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100048386\Documents\Ivette Silva\Ivette Silva tec\7TMO SEM\Sistemas de Manuf\"/>
    </mc:Choice>
  </mc:AlternateContent>
  <xr:revisionPtr revIDLastSave="0" documentId="13_ncr:1_{663030DB-8531-44BC-8BF5-FCB79F765132}" xr6:coauthVersionLast="47" xr6:coauthVersionMax="47" xr10:uidLastSave="{00000000-0000-0000-0000-000000000000}"/>
  <bookViews>
    <workbookView xWindow="-110" yWindow="-110" windowWidth="19420" windowHeight="10300" firstSheet="1" activeTab="4" xr2:uid="{F4C985FC-48D0-4909-BB74-867EDEA947C3}"/>
  </bookViews>
  <sheets>
    <sheet name="Cálculos" sheetId="15" state="hidden" r:id="rId1"/>
    <sheet name="5W y 2H" sheetId="10" r:id="rId2"/>
    <sheet name="Swim Lane" sheetId="1" r:id="rId3"/>
    <sheet name="SMART" sheetId="18" r:id="rId4"/>
    <sheet name="Ishikawa " sheetId="6" r:id="rId5"/>
    <sheet name="Arbol Causal" sheetId="16" r:id="rId6"/>
    <sheet name="Pareto" sheetId="14" r:id="rId7"/>
  </sheets>
  <externalReferences>
    <externalReference r:id="rId8"/>
    <externalReference r:id="rId9"/>
    <externalReference r:id="rId10"/>
    <externalReference r:id="rId11"/>
    <externalReference r:id="rId12"/>
    <externalReference r:id="rId13"/>
    <externalReference r:id="rId14"/>
  </externalReferences>
  <definedNames>
    <definedName name="____xlnm.Print_Area">#N/A</definedName>
    <definedName name="___xlnm.Print_Area">#N/A</definedName>
    <definedName name="_1__123Graph_ACHART_1" localSheetId="1">#N/A</definedName>
    <definedName name="_1__123Graph_ACHART_1" hidden="1">'[1]Cntmrs-Recruit'!$F$20:$Q$20</definedName>
    <definedName name="_10__123Graph_XChart_2A" localSheetId="1">#REF!</definedName>
    <definedName name="_10__123Graph_XChart_2A" hidden="1">[2]Cntmrs!$P$19:$S$19</definedName>
    <definedName name="_1999_ACT" localSheetId="1">#N/A</definedName>
    <definedName name="_1999_ACT">#REF!</definedName>
    <definedName name="_2" localSheetId="1">#N/A</definedName>
    <definedName name="_2" hidden="1">#REF!</definedName>
    <definedName name="_2__123Graph_AChart_1A" localSheetId="1">#REF!</definedName>
    <definedName name="_2__123Graph_AChart_1A" hidden="1">[2]Cntmrs!$B$20:$M$20</definedName>
    <definedName name="_3__123Graph_ACHART_2" localSheetId="1">#N/A</definedName>
    <definedName name="_3__123Graph_ACHART_2" hidden="1">'[1]Cntmrs-Recruit'!$R$20:$T$20</definedName>
    <definedName name="_4__123Graph_AChart_2A" localSheetId="1">#REF!</definedName>
    <definedName name="_4__123Graph_AChart_2A" hidden="1">[2]Cntmrs!$P$20:$S$20</definedName>
    <definedName name="_5__123Graph_BCHART_1" localSheetId="1">#N/A</definedName>
    <definedName name="_5__123Graph_BCHART_1" hidden="1">'[1]Cntmrs-Recruit'!$F$21:$Q$21</definedName>
    <definedName name="_6__123Graph_BChart_1A" localSheetId="1">#REF!</definedName>
    <definedName name="_6__123Graph_BChart_1A" hidden="1">[2]Cntmrs!$B$21:$M$21</definedName>
    <definedName name="_7__123Graph_CCHART_1" localSheetId="1">#N/A</definedName>
    <definedName name="_7__123Graph_CCHART_1" hidden="1">'[1]Cntmrs-Recruit'!$F$22:$Q$22</definedName>
    <definedName name="_8__123Graph_CChart_1A" localSheetId="1">#REF!</definedName>
    <definedName name="_8__123Graph_CChart_1A" hidden="1">[2]Cntmrs!$B$22:$M$22</definedName>
    <definedName name="_9__123Graph_XChart_1A" localSheetId="1">#REF!</definedName>
    <definedName name="_9__123Graph_XChart_1A" hidden="1">[2]Cntmrs!$B$19:$M$19</definedName>
    <definedName name="_Order1" hidden="1">255</definedName>
    <definedName name="_sga" localSheetId="1">#N/A</definedName>
    <definedName name="_sga" hidden="1">#REF!</definedName>
    <definedName name="a" localSheetId="1">#REF!</definedName>
    <definedName name="a" hidden="1">[3]IncidentsEAP!$P$20:$S$20</definedName>
    <definedName name="Addional_days">#N/A</definedName>
    <definedName name="Annual_Volume">#N/A</definedName>
    <definedName name="_xlnm.Print_Area" localSheetId="5">'Arbol Causal'!$A$1:$O$23</definedName>
    <definedName name="_xlnm.Print_Area" localSheetId="4">'Ishikawa '!$A$1:$O$38</definedName>
    <definedName name="_xlnm.Print_Area" localSheetId="6">Pareto!$A$1:$O$37</definedName>
    <definedName name="_xlnm.Print_Area" localSheetId="3">SMART!$A$1:$D$12</definedName>
    <definedName name="_xlnm.Print_Area">#REF!</definedName>
    <definedName name="BCHART" localSheetId="1">#N/A</definedName>
    <definedName name="BCHART" hidden="1">'[4]Cntmrs-Recruit'!$F$20:$Q$20</definedName>
    <definedName name="BRAND">#N/A</definedName>
    <definedName name="Class" localSheetId="1">#N/A</definedName>
    <definedName name="Class">#REF!</definedName>
    <definedName name="Codigos_Marcas">#N/A</definedName>
    <definedName name="ctdvol" localSheetId="1">#N/A</definedName>
    <definedName name="ctdvol">'[5]all charts'!$A$1:$J$32</definedName>
    <definedName name="data" localSheetId="1">#REF!</definedName>
    <definedName name="data">[6]basetotft!$A$2:$K$1046</definedName>
    <definedName name="Datos_recolectados">OFFSET(#REF!,0,0,COUNT(#REF!))</definedName>
    <definedName name="Design_Speed">#N/A</definedName>
    <definedName name="DESVIACION">#N/A</definedName>
    <definedName name="DT_Brand_Change">#N/A</definedName>
    <definedName name="DT_BREAKDOWN">#N/A</definedName>
    <definedName name="DT_Change_Over">#N/A</definedName>
    <definedName name="DT_CLEANING">#N/A</definedName>
    <definedName name="DT_No_Prodution">#N/A</definedName>
    <definedName name="DT_NOSUPPLY">#N/A</definedName>
    <definedName name="DT_NOTRAYS">#N/A</definedName>
    <definedName name="DT_Other">#N/A</definedName>
    <definedName name="DT_PREMAINT">#N/A</definedName>
    <definedName name="EFFICIENCY">#N/A</definedName>
    <definedName name="ExtBenchMark" localSheetId="1">#REF!</definedName>
    <definedName name="ExtBenchMark">[7]Production!$I$2:$I$65536</definedName>
    <definedName name="FM" localSheetId="1">#REF!</definedName>
    <definedName name="FM">[7]Production!$A$2:$A$65536</definedName>
    <definedName name="grossexp" localSheetId="1">#N/A</definedName>
    <definedName name="grossexp">'[5]all charts'!$A$33:$J$64</definedName>
    <definedName name="Hour_days">#N/A</definedName>
    <definedName name="ID_en_gráfico">OFFSET(#REF!,0,0,COUNT(#REF!))</definedName>
    <definedName name="inventory" localSheetId="1">#N/A</definedName>
    <definedName name="inventory">'[5]all charts'!$K$33:$T$64</definedName>
    <definedName name="InvTyp" localSheetId="1">#REF!</definedName>
    <definedName name="InvTyp">[7]Production!$D$2:$D$65536</definedName>
    <definedName name="losses" localSheetId="1">#N/A</definedName>
    <definedName name="losses">'[5]all charts'!$K$1:$T$32</definedName>
    <definedName name="Macro6" localSheetId="1">#REF! '5W y 2H'!Macro6</definedName>
    <definedName name="Macro6" localSheetId="3">#REF! SMART!Macro6</definedName>
    <definedName name="Macro6">#REF! Macro6</definedName>
    <definedName name="MARCAS">#N/A</definedName>
    <definedName name="Porcentaje">OFFSET(#REF!,0,0,COUNT(#REF!))</definedName>
    <definedName name="Project" localSheetId="1">#N/A</definedName>
    <definedName name="Project">#REF!</definedName>
    <definedName name="PROMEDIO">#N/A</definedName>
    <definedName name="RANGO">#N/A</definedName>
    <definedName name="Rated_Speed">#N/A</definedName>
    <definedName name="reliability" localSheetId="1">#N/A</definedName>
    <definedName name="reliability">'[5]all charts'!$U$1:$AD$32</definedName>
    <definedName name="Work_days">#N/A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5" l="1"/>
  <c r="C2" i="15"/>
  <c r="B3" i="15"/>
  <c r="C3" i="15"/>
  <c r="B4" i="15"/>
  <c r="C4" i="15"/>
  <c r="B5" i="15"/>
  <c r="C5" i="15"/>
  <c r="B6" i="15"/>
  <c r="C6" i="15"/>
  <c r="B7" i="15"/>
  <c r="C7" i="15"/>
  <c r="B8" i="15"/>
  <c r="C8" i="15"/>
  <c r="B9" i="15"/>
  <c r="C9" i="15"/>
  <c r="B10" i="15"/>
  <c r="C10" i="15"/>
  <c r="B11" i="15"/>
  <c r="C11" i="15"/>
  <c r="B12" i="15"/>
  <c r="C12" i="15"/>
  <c r="B13" i="15"/>
  <c r="C13" i="15"/>
  <c r="B14" i="15"/>
  <c r="C14" i="15"/>
  <c r="B15" i="15"/>
  <c r="C15" i="15"/>
  <c r="B16" i="15"/>
  <c r="C16" i="15"/>
  <c r="B17" i="15"/>
  <c r="C17" i="15"/>
  <c r="B18" i="15"/>
  <c r="C18" i="15"/>
  <c r="I18" i="15"/>
  <c r="B19" i="15"/>
  <c r="C19" i="15"/>
  <c r="F19" i="15" s="1"/>
  <c r="B20" i="15"/>
  <c r="C20" i="15"/>
  <c r="B21" i="15"/>
  <c r="C21" i="15"/>
  <c r="F21" i="15" s="1"/>
  <c r="B22" i="15"/>
  <c r="C22" i="15"/>
  <c r="I22" i="15" s="1"/>
  <c r="B23" i="15"/>
  <c r="C23" i="15"/>
  <c r="J23" i="15" s="1"/>
  <c r="B24" i="15"/>
  <c r="C24" i="15"/>
  <c r="B25" i="15"/>
  <c r="C25" i="15"/>
  <c r="J25" i="15" s="1"/>
  <c r="B26" i="15"/>
  <c r="C26" i="15"/>
  <c r="I26" i="15" s="1"/>
  <c r="J21" i="15" l="1"/>
  <c r="F25" i="15"/>
  <c r="I19" i="15"/>
  <c r="I23" i="15"/>
  <c r="F23" i="15"/>
  <c r="J19" i="15"/>
  <c r="A24" i="15"/>
  <c r="G24" i="15"/>
  <c r="H24" i="15"/>
  <c r="A20" i="15"/>
  <c r="G20" i="15"/>
  <c r="H20" i="15"/>
  <c r="A16" i="15"/>
  <c r="A10" i="15"/>
  <c r="A5" i="15"/>
  <c r="I24" i="15"/>
  <c r="A22" i="15"/>
  <c r="G22" i="15"/>
  <c r="H22" i="15"/>
  <c r="A18" i="15"/>
  <c r="G18" i="15"/>
  <c r="H18" i="15"/>
  <c r="A14" i="15"/>
  <c r="A4" i="15"/>
  <c r="A26" i="15"/>
  <c r="G26" i="15"/>
  <c r="H26" i="15"/>
  <c r="I20" i="15"/>
  <c r="J26" i="15"/>
  <c r="A25" i="15"/>
  <c r="G25" i="15"/>
  <c r="H25" i="15"/>
  <c r="F24" i="15"/>
  <c r="J22" i="15"/>
  <c r="A21" i="15"/>
  <c r="G21" i="15"/>
  <c r="H21" i="15"/>
  <c r="F20" i="15"/>
  <c r="J18" i="15"/>
  <c r="A17" i="15"/>
  <c r="A13" i="15"/>
  <c r="A7" i="15"/>
  <c r="A6" i="15"/>
  <c r="A2" i="15"/>
  <c r="A12" i="15"/>
  <c r="A11" i="15"/>
  <c r="A9" i="15"/>
  <c r="A8" i="15"/>
  <c r="A3" i="15"/>
  <c r="F26" i="15"/>
  <c r="I25" i="15"/>
  <c r="J24" i="15"/>
  <c r="A23" i="15"/>
  <c r="G23" i="15"/>
  <c r="H23" i="15"/>
  <c r="F22" i="15"/>
  <c r="I21" i="15"/>
  <c r="J20" i="15"/>
  <c r="A19" i="15"/>
  <c r="G19" i="15"/>
  <c r="H19" i="15"/>
  <c r="F18" i="15"/>
  <c r="A15" i="15"/>
  <c r="G12" i="15" l="1"/>
  <c r="G7" i="15"/>
  <c r="G3" i="15"/>
  <c r="G11" i="15"/>
  <c r="G9" i="15"/>
  <c r="F16" i="15"/>
  <c r="G5" i="15"/>
  <c r="G2" i="15"/>
  <c r="G6" i="15"/>
  <c r="G10" i="15"/>
  <c r="G15" i="15"/>
  <c r="F2" i="15"/>
  <c r="F3" i="15"/>
  <c r="F4" i="15"/>
  <c r="F5" i="15"/>
  <c r="F6" i="15"/>
  <c r="F7" i="15"/>
  <c r="F8" i="15"/>
  <c r="F9" i="15"/>
  <c r="F10" i="15"/>
  <c r="F11" i="15"/>
  <c r="F13" i="15"/>
  <c r="F17" i="15"/>
  <c r="F15" i="15"/>
  <c r="G13" i="15"/>
  <c r="G17" i="15"/>
  <c r="G4" i="15"/>
  <c r="G8" i="15"/>
  <c r="F14" i="15"/>
  <c r="G14" i="15"/>
  <c r="G16" i="15"/>
  <c r="F12" i="15"/>
  <c r="I7" i="15" l="1"/>
  <c r="I11" i="15"/>
  <c r="I5" i="15"/>
  <c r="I8" i="15"/>
  <c r="I13" i="15"/>
  <c r="I6" i="15"/>
  <c r="I3" i="15"/>
  <c r="I10" i="15"/>
  <c r="I4" i="15"/>
  <c r="I2" i="15"/>
  <c r="J2" i="15" s="1"/>
  <c r="H2" i="15"/>
  <c r="H3" i="15" s="1"/>
  <c r="H4" i="15" s="1"/>
  <c r="H5" i="15" s="1"/>
  <c r="H6" i="15" s="1"/>
  <c r="H7" i="15" s="1"/>
  <c r="H8" i="15" s="1"/>
  <c r="H9" i="15" s="1"/>
  <c r="H10" i="15" s="1"/>
  <c r="H11" i="15" s="1"/>
  <c r="H12" i="15" s="1"/>
  <c r="H13" i="15" s="1"/>
  <c r="H14" i="15" s="1"/>
  <c r="H15" i="15" s="1"/>
  <c r="H16" i="15" s="1"/>
  <c r="H17" i="15" s="1"/>
  <c r="I9" i="15"/>
  <c r="I16" i="15"/>
  <c r="I14" i="15"/>
  <c r="I17" i="15"/>
  <c r="I15" i="15"/>
  <c r="I12" i="15"/>
  <c r="J3" i="15" l="1"/>
  <c r="J4" i="15" s="1"/>
  <c r="J5" i="15" s="1"/>
  <c r="J6" i="15" s="1"/>
  <c r="J7" i="15" s="1"/>
  <c r="J8" i="15" s="1"/>
  <c r="J9" i="15" s="1"/>
  <c r="J10" i="15" s="1"/>
  <c r="J11" i="15" s="1"/>
  <c r="J12" i="15" s="1"/>
  <c r="J13" i="15" s="1"/>
  <c r="J14" i="15" s="1"/>
  <c r="J15" i="15" s="1"/>
  <c r="J16" i="15" s="1"/>
  <c r="J1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Betancourt Quintero</author>
  </authors>
  <commentList>
    <comment ref="A1" authorId="0" shapeId="0" xr:uid="{00000000-0006-0000-0100-000001000000}">
      <text>
        <r>
          <rPr>
            <sz val="9"/>
            <color rgb="FF000000"/>
            <rFont val="Tahoma"/>
            <family val="2"/>
          </rPr>
          <t xml:space="preserve">Es el número ordenado de mayor a menor según la frecuencia (datos recolectados) de la categoría </t>
        </r>
      </text>
    </comment>
    <comment ref="D1" authorId="0" shapeId="0" xr:uid="{00000000-0006-0000-0100-000002000000}">
      <text>
        <r>
          <rPr>
            <sz val="9"/>
            <color rgb="FF000000"/>
            <rFont val="Tahoma"/>
            <family val="2"/>
          </rPr>
          <t xml:space="preserve">Es el texto que aparecerá en las columnas del eje X.
</t>
        </r>
      </text>
    </comment>
    <comment ref="E1" authorId="0" shapeId="0" xr:uid="{00000000-0006-0000-0100-000003000000}">
      <text>
        <r>
          <rPr>
            <sz val="9"/>
            <color rgb="FF000000"/>
            <rFont val="Tahoma"/>
            <family val="2"/>
          </rPr>
          <t xml:space="preserve">Son las categorías ordenados de mayor a menor.
</t>
        </r>
      </text>
    </comment>
  </commentList>
</comments>
</file>

<file path=xl/sharedStrings.xml><?xml version="1.0" encoding="utf-8"?>
<sst xmlns="http://schemas.openxmlformats.org/spreadsheetml/2006/main" count="235" uniqueCount="179">
  <si>
    <t>DD/MM/YY</t>
  </si>
  <si>
    <t>x</t>
  </si>
  <si>
    <t>Process</t>
  </si>
  <si>
    <t>Lead Time</t>
  </si>
  <si>
    <t>02:00 Hr</t>
  </si>
  <si>
    <t>XX:XX Hr</t>
  </si>
  <si>
    <t>VA/NVA/NNVA*</t>
  </si>
  <si>
    <t>VA</t>
  </si>
  <si>
    <t>NNVA</t>
  </si>
  <si>
    <t>Column1</t>
  </si>
  <si>
    <t>1A</t>
  </si>
  <si>
    <t>10A</t>
  </si>
  <si>
    <t>30:00 Hr</t>
  </si>
  <si>
    <t>Swim Lane</t>
  </si>
  <si>
    <t>Símbolo</t>
  </si>
  <si>
    <t>Nombre</t>
  </si>
  <si>
    <t>Proceso</t>
  </si>
  <si>
    <t>Decisión</t>
  </si>
  <si>
    <t>Conector</t>
  </si>
  <si>
    <t>Inicio/Fin</t>
  </si>
  <si>
    <t>Líneas de Flujo</t>
  </si>
  <si>
    <t>Nota</t>
  </si>
  <si>
    <t>Actividad Manual</t>
  </si>
  <si>
    <t>Cuello de botella</t>
  </si>
  <si>
    <t xml:space="preserve">
*Referencia:
   VA= Actividad de Valor Agregado
   NVA = Actividad de No Valor Agregado
   NNVA = No Valor Agregado Necesario 
</t>
  </si>
  <si>
    <t>Lean Academy ® Todos los derechos reservados Prohibida su reproducción total o parcial por cualquier método</t>
  </si>
  <si>
    <t>Version 1.0</t>
  </si>
  <si>
    <t>Dueño de proceso: XXXXX XXXXXX</t>
  </si>
  <si>
    <t>Tiempo promedio</t>
  </si>
  <si>
    <r>
      <t xml:space="preserve">Write the </t>
    </r>
    <r>
      <rPr>
        <b/>
        <sz val="9"/>
        <color indexed="8"/>
        <rFont val="Calibri"/>
        <family val="2"/>
      </rPr>
      <t xml:space="preserve">Problem Statement </t>
    </r>
    <r>
      <rPr>
        <sz val="9"/>
        <color indexed="8"/>
        <rFont val="Calibri"/>
        <family val="2"/>
      </rPr>
      <t>in sentence format using the template: &lt;When&gt;,&lt; What&gt;, &lt;Where&gt;, &lt;How much&gt;, &lt;How do you know&gt;</t>
    </r>
  </si>
  <si>
    <r>
      <t xml:space="preserve">Escribe la descripción del problema </t>
    </r>
    <r>
      <rPr>
        <sz val="9"/>
        <color indexed="8"/>
        <rFont val="Calibri"/>
        <family val="2"/>
      </rPr>
      <t>en forma de enunciado, puedes usar el siguiente formato como guía: &lt;When&gt;,&lt; What&gt;, &lt;Where&gt;, &lt;How much&gt;, &lt;How do you know&gt;</t>
    </r>
  </si>
  <si>
    <r>
      <t>How do you know</t>
    </r>
    <r>
      <rPr>
        <sz val="9"/>
        <color indexed="8"/>
        <rFont val="Calibri"/>
        <family val="2"/>
      </rPr>
      <t xml:space="preserve"> this is a problem?  What target is not being met?</t>
    </r>
  </si>
  <si>
    <r>
      <t xml:space="preserve">How </t>
    </r>
    <r>
      <rPr>
        <sz val="9"/>
        <color indexed="8"/>
        <rFont val="Calibri"/>
        <family val="2"/>
      </rPr>
      <t>¿Cómo sabes que es un problema? ¿Qué objetivos no se están cumpliendo?</t>
    </r>
  </si>
  <si>
    <r>
      <t>How Much?</t>
    </r>
    <r>
      <rPr>
        <sz val="9"/>
        <color indexed="8"/>
        <rFont val="Calibri"/>
        <family val="2"/>
      </rPr>
      <t xml:space="preserve"> What is the extent or magnitude of the problem as measured by your business metric?</t>
    </r>
  </si>
  <si>
    <r>
      <t>How Much?</t>
    </r>
    <r>
      <rPr>
        <sz val="9"/>
        <color indexed="8"/>
        <rFont val="Calibri"/>
        <family val="2"/>
      </rPr>
      <t xml:space="preserve"> ¿Cuál es la magnitud del problema en términos de tu métrico de negocio seleccionado?</t>
    </r>
  </si>
  <si>
    <r>
      <t>When</t>
    </r>
    <r>
      <rPr>
        <sz val="9"/>
        <color indexed="8"/>
        <rFont val="Calibri"/>
        <family val="2"/>
      </rPr>
      <t xml:space="preserve"> was the problem first observed (specify month/year)?</t>
    </r>
  </si>
  <si>
    <r>
      <t>When</t>
    </r>
    <r>
      <rPr>
        <sz val="9"/>
        <color indexed="8"/>
        <rFont val="Calibri"/>
        <family val="2"/>
      </rPr>
      <t xml:space="preserve"> ¿En dónde fue observado por primera vez el problema? (especifiíca mes/año))?</t>
    </r>
  </si>
  <si>
    <r>
      <t>Where</t>
    </r>
    <r>
      <rPr>
        <sz val="9"/>
        <color indexed="8"/>
        <rFont val="Calibri"/>
        <family val="2"/>
      </rPr>
      <t xml:space="preserve"> is the problem occurring (geographic or process location)?</t>
    </r>
  </si>
  <si>
    <r>
      <t>Where</t>
    </r>
    <r>
      <rPr>
        <sz val="9"/>
        <color indexed="8"/>
        <rFont val="Calibri"/>
        <family val="2"/>
      </rPr>
      <t xml:space="preserve"> ¿En dónde ocurre el problema (localización geográfica o en el proceso)?</t>
    </r>
  </si>
  <si>
    <r>
      <t>Why.</t>
    </r>
    <r>
      <rPr>
        <sz val="9"/>
        <color indexed="8"/>
        <rFont val="Calibri"/>
        <family val="2"/>
      </rPr>
      <t xml:space="preserve"> Name the </t>
    </r>
    <r>
      <rPr>
        <b/>
        <u/>
        <sz val="9"/>
        <color indexed="8"/>
        <rFont val="Calibri"/>
        <family val="2"/>
      </rPr>
      <t>business metric</t>
    </r>
    <r>
      <rPr>
        <sz val="9"/>
        <color indexed="8"/>
        <rFont val="Calibri"/>
        <family val="2"/>
      </rPr>
      <t xml:space="preserve"> associated with this problem (existing management performance indicator)?</t>
    </r>
  </si>
  <si>
    <r>
      <t>Why.</t>
    </r>
    <r>
      <rPr>
        <sz val="9"/>
        <color indexed="8"/>
        <rFont val="Calibri"/>
        <family val="2"/>
      </rPr>
      <t xml:space="preserve"> Nombra el métrico del negocio asociado con el problema</t>
    </r>
  </si>
  <si>
    <r>
      <t>Why.</t>
    </r>
    <r>
      <rPr>
        <sz val="9"/>
        <color indexed="8"/>
        <rFont val="Calibri"/>
        <family val="2"/>
      </rPr>
      <t xml:space="preserve"> Identify the </t>
    </r>
    <r>
      <rPr>
        <b/>
        <u/>
        <sz val="9"/>
        <color indexed="8"/>
        <rFont val="Calibri"/>
        <family val="2"/>
      </rPr>
      <t>Critical To Customer (CTC)</t>
    </r>
    <r>
      <rPr>
        <sz val="9"/>
        <color indexed="8"/>
        <rFont val="Calibri"/>
        <family val="2"/>
      </rPr>
      <t xml:space="preserve"> category (Quality, Delivery or Cost) associated with this problem. </t>
    </r>
  </si>
  <si>
    <r>
      <t>Why.</t>
    </r>
    <r>
      <rPr>
        <sz val="9"/>
        <color indexed="8"/>
        <rFont val="Calibri"/>
        <family val="2"/>
      </rPr>
      <t xml:space="preserve"> Identifica los requerimento críticos del cliente en términos de Calidad, Entrega y Costo asociados con el problema</t>
    </r>
  </si>
  <si>
    <r>
      <t>Who</t>
    </r>
    <r>
      <rPr>
        <sz val="9"/>
        <color indexed="8"/>
        <rFont val="Calibri"/>
        <family val="2"/>
      </rPr>
      <t xml:space="preserve"> is the internal or external customer most affected by this problem?</t>
    </r>
  </si>
  <si>
    <r>
      <t xml:space="preserve">Who </t>
    </r>
    <r>
      <rPr>
        <sz val="9"/>
        <color indexed="8"/>
        <rFont val="Calibri"/>
        <family val="2"/>
      </rPr>
      <t>¿Quién es el ciente Interno o Externo más afectado por el problema</t>
    </r>
  </si>
  <si>
    <r>
      <t>What</t>
    </r>
    <r>
      <rPr>
        <sz val="9"/>
        <color indexed="8"/>
        <rFont val="Calibri"/>
        <family val="2"/>
      </rPr>
      <t xml:space="preserve"> ¿Qué / Cuál es el problema específico que afecta el desempeño del negocio?</t>
    </r>
  </si>
  <si>
    <t>Frecuencias</t>
  </si>
  <si>
    <t>Categorías</t>
  </si>
  <si>
    <t xml:space="preserve">1. Ingresa las categorías y frecuencias observadas en la tabla que se muestra a continuación, no es necesario ingresarlas en orden. Puedes ingresar hasta 25 categorías.
2. En la hoja que se llama Cálculos, ingresa en la columna etiquetas, como quieres que aparezca la categoría en el eje x. 
No borres ni modifiques las celdas de la hoja cálculos.
</t>
  </si>
  <si>
    <t>Instrucciones</t>
  </si>
  <si>
    <t>P16</t>
  </si>
  <si>
    <t>P15</t>
  </si>
  <si>
    <t>P14</t>
  </si>
  <si>
    <t>P13</t>
  </si>
  <si>
    <t>P12</t>
  </si>
  <si>
    <t>P11</t>
  </si>
  <si>
    <t>P10</t>
  </si>
  <si>
    <t>P9</t>
  </si>
  <si>
    <t>P8</t>
  </si>
  <si>
    <t>P7</t>
  </si>
  <si>
    <t>P6</t>
  </si>
  <si>
    <t>P5</t>
  </si>
  <si>
    <t>P4</t>
  </si>
  <si>
    <t>P3</t>
  </si>
  <si>
    <t>P2</t>
  </si>
  <si>
    <t>P1</t>
  </si>
  <si>
    <t>Porcentaje acumulado</t>
  </si>
  <si>
    <t>Porcentaje</t>
  </si>
  <si>
    <t>Frecuencia acumulada</t>
  </si>
  <si>
    <t>Posición real (Causas y datos ordenados)</t>
  </si>
  <si>
    <t>Etiqueta</t>
  </si>
  <si>
    <t>Datos recolectados</t>
  </si>
  <si>
    <t>Categoría</t>
  </si>
  <si>
    <t>Ranking</t>
  </si>
  <si>
    <t>5 WHY´s (Árbol Causal)</t>
  </si>
  <si>
    <t>Líder:</t>
  </si>
  <si>
    <t>Proyecto:</t>
  </si>
  <si>
    <t>Sponsor:</t>
  </si>
  <si>
    <t>Área:</t>
  </si>
  <si>
    <t>Fecha:</t>
  </si>
  <si>
    <t>Problema (Y)</t>
  </si>
  <si>
    <t>Porqués (X´s)</t>
  </si>
  <si>
    <t>Causa Raíz</t>
  </si>
  <si>
    <t>Contramedida</t>
  </si>
  <si>
    <t>Ishikawa</t>
  </si>
  <si>
    <t>Pareto</t>
  </si>
  <si>
    <t>5W Y 2 H</t>
  </si>
  <si>
    <t>LSS International ® Todos los derechos reservados Prohibida su reproducción total o parcial por cualquier método</t>
  </si>
  <si>
    <t>RESOLUCION DE PROBLEMAS EN GIT HUB</t>
  </si>
  <si>
    <t>FALTA DE CONOCIMIENTO EN EL PROGRAMA Y LA RED DE INTERNET</t>
  </si>
  <si>
    <t>LAS PERSONAS QUE UTILIZAN EL PROGRAMA</t>
  </si>
  <si>
    <t>ENTREGA DE TRABAJOS EN TIEMPO Y FORMA CON LAS ESPECIFICACIONES DADAS  POR EL PROFESOR</t>
  </si>
  <si>
    <t>GIT PUSH REALIZADOS / TOTAL DE GIT PUSH</t>
  </si>
  <si>
    <t>INSTITUTO TECNOLÓGICO DE QUERÉTARO, SALÓN DE CLASES C07 Y EN CASA
DE LOS ALUMNOS INCRITOS EN LA MATERIA DE SISTEMAS DE MANUFACTURA DE 2PM - 3PM</t>
  </si>
  <si>
    <t>SALON C07 septiembre 2024</t>
  </si>
  <si>
    <t>Entregar trabajos en tiempo y forma para no reprobar</t>
  </si>
  <si>
    <t>No hay comprensión, actitud, participación por parte de los alumnos</t>
  </si>
  <si>
    <r>
      <t>•</t>
    </r>
    <r>
      <rPr>
        <sz val="16"/>
        <color rgb="FF595959"/>
        <rFont val="Calibri"/>
        <family val="2"/>
        <scheme val="minor"/>
      </rPr>
      <t>Selecciona tu métrico de éxito que continuarás midiendo a lo largo de la implementación de tus propuestas.</t>
    </r>
  </si>
  <si>
    <r>
      <t>•</t>
    </r>
    <r>
      <rPr>
        <sz val="16"/>
        <color rgb="FF595959"/>
        <rFont val="Calibri"/>
        <family val="2"/>
        <scheme val="minor"/>
      </rPr>
      <t>Establece el objetivo a alcanzar de tu métrico.</t>
    </r>
  </si>
  <si>
    <r>
      <t>•</t>
    </r>
    <r>
      <rPr>
        <sz val="16"/>
        <color rgb="FF595959"/>
        <rFont val="Calibri"/>
        <family val="2"/>
        <scheme val="minor"/>
      </rPr>
      <t>Selecciona por lo menos un métrico secundario y uno consecuente que enfatice el métrico de éxito o principal.</t>
    </r>
  </si>
  <si>
    <r>
      <t>•</t>
    </r>
    <r>
      <rPr>
        <sz val="16"/>
        <color rgb="FF595959"/>
        <rFont val="Calibri"/>
        <family val="2"/>
        <scheme val="minor"/>
      </rPr>
      <t>Utiliza los formatos SMART para la adecuada selección de métricos.</t>
    </r>
  </si>
  <si>
    <t>Siglas SMART</t>
  </si>
  <si>
    <t>Descripción</t>
  </si>
  <si>
    <t>Preguntas para el SMART</t>
  </si>
  <si>
    <t>Objetivos SMART</t>
  </si>
  <si>
    <t>S</t>
  </si>
  <si>
    <t>Specific</t>
  </si>
  <si>
    <t xml:space="preserve">¿Qué quieres lograr? </t>
  </si>
  <si>
    <t>M</t>
  </si>
  <si>
    <t>Measurable</t>
  </si>
  <si>
    <t>¿Cuándo se logrará la meta?</t>
  </si>
  <si>
    <t>A</t>
  </si>
  <si>
    <t>Attainable</t>
  </si>
  <si>
    <t>¿Cómo sabrás cuando has logrado tu objetivo?</t>
  </si>
  <si>
    <t>R</t>
  </si>
  <si>
    <t>Relevant</t>
  </si>
  <si>
    <t>¿Cómo se puede lograr la meta?</t>
  </si>
  <si>
    <t>T</t>
  </si>
  <si>
    <t>Timely</t>
  </si>
  <si>
    <t>¿La meta satisfarsera sus necesidades a corto y largo plazo?</t>
  </si>
  <si>
    <t>5 mn</t>
  </si>
  <si>
    <t>1 mn</t>
  </si>
  <si>
    <t>3 mn</t>
  </si>
  <si>
    <t>6.40 mn</t>
  </si>
  <si>
    <t>1.10 mn</t>
  </si>
  <si>
    <t>2.20 mn</t>
  </si>
  <si>
    <t>2.40 mn</t>
  </si>
  <si>
    <t>1.13 mn</t>
  </si>
  <si>
    <t>1.03 mn</t>
  </si>
  <si>
    <t>Proceso: Aplicación de herramientas lean y six sigma para resolución de problemas en la clase de sistemas de manufactura.</t>
  </si>
  <si>
    <t>3.20  mn</t>
  </si>
  <si>
    <t>Aplicación de herramientas lean y six sigma para resolución de problemas en la clase de sistemas de manufactura.</t>
  </si>
  <si>
    <t>Valeria Ivette Silva Feregrino</t>
  </si>
  <si>
    <t>Luis Alberto Ángeles</t>
  </si>
  <si>
    <t>Sistemas de manufactura</t>
  </si>
  <si>
    <t>Se cuenta con softwares como git y git hub que miden el avance semanal, además de pre-examenes semanales para observar el conocimiento obtenido</t>
  </si>
  <si>
    <t>Los alumnos cumplen con la entrega de actividades en tiempo y forma, obtienen calificaciones mayores a 70 en los pre-examenes y examenes, y tienen más del 50% de opiniones satisfactorias sobre el curso</t>
  </si>
  <si>
    <t>Generar un semestre completo de aprendizaje y mejora continua por medio de conocimientos de herramientas de lean y six sigma.</t>
  </si>
  <si>
    <t>Lograr un semestre completo de aprendizaje y mejora continua con herramientas de lean y six sigma es relevante para que los alumnos puedan resolver problemáticas fácilmente y de forma concreta en su profesión.</t>
  </si>
  <si>
    <t>El objetivo tiene un plazo definido, el curso es de un semestre  Agosto-Diciembre, además durante el curso se realizarán evaluaciones semanales y en cada unidad una evaluación general, los avances del proyecto integrador se llevarán acabo semanalmente durante todo el curso.</t>
  </si>
  <si>
    <t>Falta de habilidad para usar la computadora</t>
  </si>
  <si>
    <t xml:space="preserve">Desconocimiento del software </t>
  </si>
  <si>
    <t>Falta de compromiso</t>
  </si>
  <si>
    <t>No se cuenta con los recursos necesarios</t>
  </si>
  <si>
    <t>Uso de git, git hub, visual studio code</t>
  </si>
  <si>
    <t>No se configura la terminal de git bash</t>
  </si>
  <si>
    <t>Al no cofigurar la ruta se pierde trazabilidad en los proyectos</t>
  </si>
  <si>
    <t>No se logran enviar commits, ni avances semanales</t>
  </si>
  <si>
    <t>No hay entregas en tiempo y forma</t>
  </si>
  <si>
    <t>Calificaciones &lt;70</t>
  </si>
  <si>
    <t>Desmotivación del estudiante</t>
  </si>
  <si>
    <t>Mal método de estudio y trabajo</t>
  </si>
  <si>
    <t>No hay plan estratégico y visión clara</t>
  </si>
  <si>
    <t>Las actividades no pueden realizarse en tiempo y forma</t>
  </si>
  <si>
    <t>No se tiene una computadora eficiente y conexión de internet buena</t>
  </si>
  <si>
    <t>No hay avances semanales</t>
  </si>
  <si>
    <t>El proyecto integrador está incompleto</t>
  </si>
  <si>
    <t>Mala calificación en la última unidad</t>
  </si>
  <si>
    <t>Falta de práctica</t>
  </si>
  <si>
    <t>Realizar SOPS y seguirlos paso a paso</t>
  </si>
  <si>
    <t>Estudiar 1 hora por día, enviar un avance semanal</t>
  </si>
  <si>
    <t>Evaluar los recursos existentes, e investigar alternativas más económicas para los materiales, herramientas o servicios que necesitas.</t>
  </si>
  <si>
    <t>Area: Sistemas de manufactura</t>
  </si>
  <si>
    <t>4 mn</t>
  </si>
  <si>
    <t>4.30 mn</t>
  </si>
  <si>
    <t>Instalar git</t>
  </si>
  <si>
    <t>Crear una cuenta de git hub online</t>
  </si>
  <si>
    <t>Instalar visual studio code</t>
  </si>
  <si>
    <t>Configurar ruta git bash</t>
  </si>
  <si>
    <t>Crear carpeta ITQ</t>
  </si>
  <si>
    <t>Abrir carpeta ITQ</t>
  </si>
  <si>
    <t>Clonar repositorio</t>
  </si>
  <si>
    <t>Crear branch</t>
  </si>
  <si>
    <t>Crear carpetas N.L, IMG</t>
  </si>
  <si>
    <t>Crear archivos .gitignore, .bib, .tex</t>
  </si>
  <si>
    <t>Colocar git add *</t>
  </si>
  <si>
    <t>Colocar git commit -am</t>
  </si>
  <si>
    <t>Colocar git push</t>
  </si>
  <si>
    <t>Realizar un pull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</si>
</sst>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40">
    <font>
      <sz val="11"/>
      <color theme="1"/>
      <name val="Calibri"/>
      <family val="2"/>
      <scheme val="minor"/>
    </font>
    <font>
      <sz val="12"/>
      <color theme="1"/>
      <name val="Calibri"/>
      <family val="2"/>
      <scheme val="minor"/>
    </font>
    <font>
      <sz val="11"/>
      <color theme="1"/>
      <name val="Calibri"/>
      <family val="2"/>
      <scheme val="minor"/>
    </font>
    <font>
      <b/>
      <sz val="26"/>
      <color theme="4" tint="-0.499984740745262"/>
      <name val="Calibri"/>
      <family val="2"/>
      <scheme val="minor"/>
    </font>
    <font>
      <sz val="11"/>
      <color theme="4" tint="-0.499984740745262"/>
      <name val="Calibri"/>
      <family val="2"/>
      <scheme val="minor"/>
    </font>
    <font>
      <sz val="12"/>
      <color theme="1"/>
      <name val="Calibri"/>
      <family val="2"/>
      <scheme val="minor"/>
    </font>
    <font>
      <u/>
      <sz val="11"/>
      <color theme="10"/>
      <name val="Calibri"/>
      <family val="2"/>
      <scheme val="minor"/>
    </font>
    <font>
      <sz val="48"/>
      <color theme="8" tint="-0.499984740745262"/>
      <name val="Calibri"/>
      <family val="2"/>
      <scheme val="minor"/>
    </font>
    <font>
      <sz val="10"/>
      <color theme="1"/>
      <name val="Calibri"/>
      <family val="2"/>
      <scheme val="minor"/>
    </font>
    <font>
      <b/>
      <sz val="14"/>
      <color theme="1"/>
      <name val="Calibri"/>
      <family val="2"/>
      <scheme val="minor"/>
    </font>
    <font>
      <b/>
      <sz val="20"/>
      <color theme="0"/>
      <name val="Calibri"/>
      <family val="2"/>
      <scheme val="minor"/>
    </font>
    <font>
      <b/>
      <sz val="16"/>
      <color theme="0"/>
      <name val="Calibri"/>
      <family val="2"/>
      <scheme val="minor"/>
    </font>
    <font>
      <b/>
      <sz val="18"/>
      <color theme="0"/>
      <name val="Calibri"/>
      <family val="2"/>
      <scheme val="minor"/>
    </font>
    <font>
      <sz val="24"/>
      <color theme="8" tint="-0.499984740745262"/>
      <name val="Calibri"/>
      <family val="2"/>
      <scheme val="minor"/>
    </font>
    <font>
      <sz val="20"/>
      <color theme="4" tint="-0.499984740745262"/>
      <name val="Calibri"/>
      <family val="2"/>
      <scheme val="minor"/>
    </font>
    <font>
      <sz val="22"/>
      <color theme="4" tint="-0.499984740745262"/>
      <name val="Calibri"/>
      <family val="2"/>
      <scheme val="minor"/>
    </font>
    <font>
      <b/>
      <sz val="12"/>
      <color theme="0"/>
      <name val="Calibri"/>
      <family val="2"/>
      <scheme val="minor"/>
    </font>
    <font>
      <sz val="10"/>
      <name val="Arial"/>
      <family val="2"/>
    </font>
    <font>
      <sz val="11"/>
      <color theme="1"/>
      <name val="Avenir LT Std 35 Light"/>
      <family val="2"/>
    </font>
    <font>
      <sz val="8"/>
      <name val="Avenir LT Std 35 Light"/>
      <family val="2"/>
    </font>
    <font>
      <sz val="10"/>
      <name val="Calibri"/>
      <family val="2"/>
      <scheme val="minor"/>
    </font>
    <font>
      <b/>
      <u/>
      <sz val="9"/>
      <color rgb="FF000000"/>
      <name val="Calibri"/>
      <family val="2"/>
      <scheme val="minor"/>
    </font>
    <font>
      <b/>
      <sz val="9"/>
      <color indexed="8"/>
      <name val="Calibri"/>
      <family val="2"/>
    </font>
    <font>
      <sz val="9"/>
      <color indexed="8"/>
      <name val="Calibri"/>
      <family val="2"/>
    </font>
    <font>
      <b/>
      <u/>
      <sz val="9"/>
      <color indexed="8"/>
      <name val="Calibri"/>
      <family val="2"/>
    </font>
    <font>
      <sz val="11"/>
      <color theme="10"/>
      <name val="Calibri"/>
      <family val="2"/>
      <scheme val="minor"/>
    </font>
    <font>
      <sz val="11"/>
      <color theme="1" tint="0.249977111117893"/>
      <name val="Calibri"/>
      <family val="2"/>
      <scheme val="minor"/>
    </font>
    <font>
      <b/>
      <sz val="11"/>
      <color theme="1"/>
      <name val="Calibri"/>
      <family val="2"/>
      <scheme val="minor"/>
    </font>
    <font>
      <sz val="9"/>
      <color rgb="FF000000"/>
      <name val="Tahoma"/>
      <family val="2"/>
    </font>
    <font>
      <b/>
      <sz val="14"/>
      <color theme="0"/>
      <name val="Exo"/>
    </font>
    <font>
      <b/>
      <sz val="9"/>
      <color rgb="FF000000"/>
      <name val="Avenir LT Std 35 Light"/>
      <family val="2"/>
    </font>
    <font>
      <b/>
      <sz val="10"/>
      <name val="Avenir LT Std 35 Light"/>
      <family val="2"/>
    </font>
    <font>
      <b/>
      <sz val="10"/>
      <name val="Calibri Light"/>
      <family val="2"/>
      <scheme val="major"/>
    </font>
    <font>
      <sz val="16"/>
      <color rgb="FF595959"/>
      <name val="Arial"/>
      <family val="2"/>
    </font>
    <font>
      <sz val="16"/>
      <color rgb="FF595959"/>
      <name val="Calibri"/>
      <family val="2"/>
      <scheme val="minor"/>
    </font>
    <font>
      <sz val="24"/>
      <color rgb="FF595959"/>
      <name val="Arial"/>
      <family val="2"/>
    </font>
    <font>
      <b/>
      <sz val="9"/>
      <color rgb="FFFFFFFF"/>
      <name val="Calibri"/>
      <family val="2"/>
    </font>
    <font>
      <b/>
      <sz val="9"/>
      <color rgb="FF000000"/>
      <name val="Calibri"/>
      <family val="2"/>
    </font>
    <font>
      <sz val="9"/>
      <color rgb="FF000000"/>
      <name val="Calibri"/>
      <family val="2"/>
    </font>
    <font>
      <sz val="8"/>
      <color rgb="FF000000"/>
      <name val="Arimo"/>
    </font>
  </fonts>
  <fills count="1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499984740745262"/>
        <bgColor indexed="64"/>
      </patternFill>
    </fill>
    <fill>
      <patternFill patternType="solid">
        <fgColor rgb="FF1C355E"/>
        <bgColor indexed="64"/>
      </patternFill>
    </fill>
    <fill>
      <patternFill patternType="solid">
        <fgColor rgb="FF0070C0"/>
        <bgColor indexed="64"/>
      </patternFill>
    </fill>
    <fill>
      <patternFill patternType="solid">
        <fgColor theme="7" tint="0.59999389629810485"/>
        <bgColor indexed="64"/>
      </patternFill>
    </fill>
    <fill>
      <patternFill patternType="solid">
        <fgColor rgb="FFD99694"/>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0000"/>
        <bgColor indexed="64"/>
      </patternFill>
    </fill>
    <fill>
      <patternFill patternType="solid">
        <fgColor rgb="FFD9D9D9"/>
        <bgColor indexed="64"/>
      </patternFill>
    </fill>
  </fills>
  <borders count="54">
    <border>
      <left/>
      <right/>
      <top/>
      <bottom/>
      <diagonal/>
    </border>
    <border>
      <left style="thick">
        <color indexed="64"/>
      </left>
      <right/>
      <top style="thick">
        <color indexed="64"/>
      </top>
      <bottom/>
      <diagonal/>
    </border>
    <border>
      <left/>
      <right/>
      <top style="thick">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style="medium">
        <color indexed="64"/>
      </top>
      <bottom/>
      <diagonal/>
    </border>
    <border>
      <left style="medium">
        <color indexed="64"/>
      </left>
      <right/>
      <top style="medium">
        <color indexed="64"/>
      </top>
      <bottom style="thin">
        <color theme="4" tint="-0.499984740745262"/>
      </bottom>
      <diagonal/>
    </border>
    <border>
      <left style="medium">
        <color theme="4" tint="-0.499984740745262"/>
      </left>
      <right/>
      <top style="medium">
        <color indexed="64"/>
      </top>
      <bottom style="medium">
        <color theme="4" tint="-0.499984740745262"/>
      </bottom>
      <diagonal/>
    </border>
    <border>
      <left/>
      <right/>
      <top style="medium">
        <color indexed="64"/>
      </top>
      <bottom style="medium">
        <color theme="4" tint="-0.499984740745262"/>
      </bottom>
      <diagonal/>
    </border>
    <border>
      <left/>
      <right style="medium">
        <color indexed="64"/>
      </right>
      <top style="medium">
        <color indexed="64"/>
      </top>
      <bottom style="medium">
        <color theme="4" tint="-0.499984740745262"/>
      </bottom>
      <diagonal/>
    </border>
    <border>
      <left style="medium">
        <color indexed="64"/>
      </left>
      <right/>
      <top style="thin">
        <color theme="4" tint="-0.499984740745262"/>
      </top>
      <bottom style="thin">
        <color theme="4" tint="-0.499984740745262"/>
      </bottom>
      <diagonal/>
    </border>
    <border>
      <left style="medium">
        <color theme="4" tint="-0.499984740745262"/>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indexed="64"/>
      </right>
      <top style="medium">
        <color theme="4" tint="-0.499984740745262"/>
      </top>
      <bottom style="medium">
        <color theme="4" tint="-0.499984740745262"/>
      </bottom>
      <diagonal/>
    </border>
    <border>
      <left style="medium">
        <color indexed="64"/>
      </left>
      <right style="medium">
        <color theme="4" tint="-0.499984740745262"/>
      </right>
      <top style="thin">
        <color theme="4" tint="-0.499984740745262"/>
      </top>
      <bottom style="thin">
        <color theme="4" tint="-0.499984740745262"/>
      </bottom>
      <diagonal/>
    </border>
    <border>
      <left style="medium">
        <color indexed="64"/>
      </left>
      <right style="medium">
        <color theme="4" tint="-0.499984740745262"/>
      </right>
      <top/>
      <bottom style="medium">
        <color indexed="64"/>
      </bottom>
      <diagonal/>
    </border>
    <border>
      <left style="medium">
        <color theme="4" tint="-0.499984740745262"/>
      </left>
      <right/>
      <top style="medium">
        <color theme="4" tint="-0.499984740745262"/>
      </top>
      <bottom style="medium">
        <color indexed="64"/>
      </bottom>
      <diagonal/>
    </border>
    <border>
      <left/>
      <right/>
      <top style="medium">
        <color theme="4" tint="-0.499984740745262"/>
      </top>
      <bottom style="medium">
        <color indexed="64"/>
      </bottom>
      <diagonal/>
    </border>
    <border>
      <left/>
      <right style="medium">
        <color indexed="64"/>
      </right>
      <top style="medium">
        <color theme="4" tint="-0.499984740745262"/>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theme="1"/>
      </right>
      <top/>
      <bottom style="medium">
        <color theme="1"/>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ck">
        <color indexed="64"/>
      </top>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diagonal/>
    </border>
    <border>
      <left style="thin">
        <color theme="4" tint="-0.499984740745262"/>
      </left>
      <right style="thin">
        <color theme="4" tint="-0.499984740745262"/>
      </right>
      <top/>
      <bottom style="thin">
        <color theme="4" tint="-0.499984740745262"/>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6" fillId="0" borderId="0" applyNumberFormat="0" applyFill="0" applyBorder="0" applyAlignment="0" applyProtection="0"/>
    <xf numFmtId="0" fontId="2" fillId="0" borderId="0"/>
    <xf numFmtId="9" fontId="2" fillId="0" borderId="0" applyFont="0" applyFill="0" applyBorder="0" applyAlignment="0" applyProtection="0"/>
    <xf numFmtId="0" fontId="17" fillId="0" borderId="0"/>
    <xf numFmtId="0" fontId="17" fillId="0" borderId="0"/>
    <xf numFmtId="9" fontId="17" fillId="0" borderId="0" applyFont="0" applyFill="0" applyBorder="0" applyAlignment="0" applyProtection="0"/>
  </cellStyleXfs>
  <cellXfs count="127">
    <xf numFmtId="0" fontId="0" fillId="0" borderId="0" xfId="0"/>
    <xf numFmtId="0" fontId="4" fillId="2" borderId="0" xfId="0" applyFont="1" applyFill="1"/>
    <xf numFmtId="0" fontId="0" fillId="2" borderId="5" xfId="0" applyFill="1" applyBorder="1"/>
    <xf numFmtId="0" fontId="0" fillId="2" borderId="0" xfId="0" applyFill="1"/>
    <xf numFmtId="0" fontId="8" fillId="3" borderId="9" xfId="0" applyFont="1" applyFill="1" applyBorder="1"/>
    <xf numFmtId="0" fontId="8" fillId="3" borderId="10" xfId="0" applyFont="1" applyFill="1" applyBorder="1"/>
    <xf numFmtId="0" fontId="8" fillId="3" borderId="11" xfId="0" applyFont="1" applyFill="1" applyBorder="1"/>
    <xf numFmtId="0" fontId="8" fillId="3" borderId="12" xfId="0" applyFont="1" applyFill="1" applyBorder="1"/>
    <xf numFmtId="0" fontId="8" fillId="3" borderId="13" xfId="0" applyFont="1" applyFill="1" applyBorder="1"/>
    <xf numFmtId="0" fontId="8" fillId="3" borderId="14" xfId="0" applyFont="1" applyFill="1" applyBorder="1"/>
    <xf numFmtId="0" fontId="8" fillId="3" borderId="15" xfId="0" applyFont="1" applyFill="1" applyBorder="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0" xfId="0" applyFont="1" applyFill="1"/>
    <xf numFmtId="0" fontId="9" fillId="3" borderId="22"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8" fillId="3" borderId="0" xfId="0" applyFont="1" applyFill="1" applyAlignment="1">
      <alignment horizontal="center" vertical="center"/>
    </xf>
    <xf numFmtId="0" fontId="8" fillId="3" borderId="23" xfId="0" applyFont="1" applyFill="1" applyBorder="1" applyAlignment="1">
      <alignment horizontal="center" vertical="center" wrapText="1"/>
    </xf>
    <xf numFmtId="0" fontId="8" fillId="3" borderId="24" xfId="0" applyFont="1" applyFill="1" applyBorder="1" applyAlignment="1">
      <alignment horizontal="center" vertical="center"/>
    </xf>
    <xf numFmtId="0" fontId="5" fillId="0" borderId="0" xfId="0" applyFont="1" applyAlignment="1">
      <alignment horizontal="center" vertical="center" wrapText="1"/>
    </xf>
    <xf numFmtId="0" fontId="10" fillId="5" borderId="26" xfId="0" applyFont="1" applyFill="1" applyBorder="1" applyAlignment="1">
      <alignment horizontal="center" vertical="center"/>
    </xf>
    <xf numFmtId="0" fontId="11" fillId="5" borderId="27" xfId="0" applyFont="1" applyFill="1" applyBorder="1" applyAlignment="1">
      <alignment vertical="center"/>
    </xf>
    <xf numFmtId="0" fontId="11" fillId="5" borderId="6" xfId="0" applyFont="1" applyFill="1" applyBorder="1" applyAlignment="1">
      <alignment vertical="center"/>
    </xf>
    <xf numFmtId="0" fontId="11" fillId="5" borderId="28" xfId="0" applyFont="1" applyFill="1" applyBorder="1" applyAlignment="1">
      <alignment vertical="center"/>
    </xf>
    <xf numFmtId="0" fontId="0" fillId="3" borderId="0" xfId="0" applyFill="1"/>
    <xf numFmtId="0" fontId="10" fillId="5" borderId="6" xfId="0" applyFont="1" applyFill="1" applyBorder="1" applyAlignment="1">
      <alignment horizontal="center" vertical="center"/>
    </xf>
    <xf numFmtId="0" fontId="12" fillId="5" borderId="29" xfId="0" applyFont="1" applyFill="1" applyBorder="1" applyAlignment="1">
      <alignment horizontal="center" vertical="center"/>
    </xf>
    <xf numFmtId="0" fontId="12" fillId="5" borderId="30" xfId="0" applyFont="1" applyFill="1" applyBorder="1" applyAlignment="1">
      <alignment horizontal="center" vertical="center"/>
    </xf>
    <xf numFmtId="0" fontId="13" fillId="2" borderId="0" xfId="0" applyFont="1" applyFill="1"/>
    <xf numFmtId="0" fontId="14" fillId="2" borderId="0" xfId="0" applyFont="1" applyFill="1" applyAlignment="1">
      <alignment horizontal="left"/>
    </xf>
    <xf numFmtId="0" fontId="15" fillId="2" borderId="3" xfId="0" applyFont="1" applyFill="1" applyBorder="1" applyAlignment="1">
      <alignment horizontal="center"/>
    </xf>
    <xf numFmtId="0" fontId="15" fillId="2" borderId="8" xfId="0" applyFont="1" applyFill="1" applyBorder="1" applyAlignment="1">
      <alignment horizontal="center" vertical="center"/>
    </xf>
    <xf numFmtId="0" fontId="1" fillId="3" borderId="22" xfId="0" applyFont="1" applyFill="1" applyBorder="1" applyAlignment="1">
      <alignment horizontal="center" vertical="center" wrapText="1"/>
    </xf>
    <xf numFmtId="0" fontId="18" fillId="7" borderId="0" xfId="0" applyFont="1" applyFill="1"/>
    <xf numFmtId="0" fontId="18" fillId="0" borderId="0" xfId="0" applyFont="1"/>
    <xf numFmtId="0" fontId="19" fillId="0" borderId="0" xfId="2" applyFont="1"/>
    <xf numFmtId="0" fontId="20" fillId="0" borderId="0" xfId="5" applyFont="1"/>
    <xf numFmtId="0" fontId="27" fillId="0" borderId="0" xfId="0" applyFont="1"/>
    <xf numFmtId="9" fontId="0" fillId="4" borderId="22" xfId="3" applyFont="1" applyFill="1" applyBorder="1" applyAlignment="1">
      <alignment vertical="center"/>
    </xf>
    <xf numFmtId="9" fontId="0" fillId="4" borderId="24" xfId="3" applyFont="1" applyFill="1" applyBorder="1" applyAlignment="1">
      <alignment vertical="center"/>
    </xf>
    <xf numFmtId="0" fontId="0" fillId="4" borderId="22" xfId="0" applyFill="1" applyBorder="1" applyAlignment="1">
      <alignment vertical="center"/>
    </xf>
    <xf numFmtId="0" fontId="0" fillId="4" borderId="24" xfId="0" applyFill="1" applyBorder="1" applyAlignment="1">
      <alignment vertical="center"/>
    </xf>
    <xf numFmtId="0" fontId="0" fillId="4" borderId="35" xfId="0" applyFill="1" applyBorder="1" applyAlignment="1">
      <alignment horizontal="center" vertical="center"/>
    </xf>
    <xf numFmtId="0" fontId="0" fillId="0" borderId="24" xfId="0" applyBorder="1" applyAlignment="1">
      <alignment horizontal="center"/>
    </xf>
    <xf numFmtId="0" fontId="0" fillId="4" borderId="24" xfId="0" applyFill="1" applyBorder="1" applyAlignment="1">
      <alignment horizontal="center" vertical="center"/>
    </xf>
    <xf numFmtId="0" fontId="0" fillId="0" borderId="22" xfId="0" applyBorder="1" applyAlignment="1">
      <alignment horizontal="center"/>
    </xf>
    <xf numFmtId="165" fontId="0" fillId="0" borderId="0" xfId="0" applyNumberFormat="1"/>
    <xf numFmtId="0" fontId="0" fillId="4" borderId="23" xfId="0" applyFill="1" applyBorder="1" applyAlignment="1">
      <alignment horizontal="center" vertical="center"/>
    </xf>
    <xf numFmtId="0" fontId="16" fillId="8" borderId="22" xfId="0" applyFont="1" applyFill="1" applyBorder="1" applyAlignment="1">
      <alignment horizontal="center" vertical="center" wrapText="1"/>
    </xf>
    <xf numFmtId="0" fontId="16" fillId="8" borderId="22" xfId="0" applyFont="1" applyFill="1" applyBorder="1" applyAlignment="1">
      <alignment horizontal="center" vertical="center"/>
    </xf>
    <xf numFmtId="0" fontId="30" fillId="3" borderId="39" xfId="0" applyFont="1" applyFill="1" applyBorder="1" applyAlignment="1">
      <alignment horizontal="left" vertical="center" wrapText="1" readingOrder="1"/>
    </xf>
    <xf numFmtId="0" fontId="18" fillId="6" borderId="0" xfId="0" applyFont="1" applyFill="1"/>
    <xf numFmtId="0" fontId="18" fillId="9" borderId="0" xfId="0" applyFont="1" applyFill="1" applyAlignment="1">
      <alignment horizontal="center" vertical="center"/>
    </xf>
    <xf numFmtId="0" fontId="18" fillId="0" borderId="0" xfId="0" applyFont="1" applyAlignment="1">
      <alignment horizontal="center" vertical="center"/>
    </xf>
    <xf numFmtId="0" fontId="18" fillId="10" borderId="0" xfId="0" applyFont="1" applyFill="1" applyAlignment="1">
      <alignment horizontal="center" vertical="center" wrapText="1"/>
    </xf>
    <xf numFmtId="0" fontId="29" fillId="6" borderId="0" xfId="0" applyFont="1" applyFill="1"/>
    <xf numFmtId="0" fontId="33" fillId="0" borderId="0" xfId="0" applyFont="1" applyAlignment="1">
      <alignment horizontal="left" vertical="center" indent="10" readingOrder="1"/>
    </xf>
    <xf numFmtId="0" fontId="35" fillId="0" borderId="0" xfId="0" applyFont="1" applyAlignment="1">
      <alignment horizontal="left" vertical="center" indent="10" readingOrder="1"/>
    </xf>
    <xf numFmtId="0" fontId="36" fillId="13" borderId="50" xfId="0" applyFont="1" applyFill="1" applyBorder="1" applyAlignment="1">
      <alignment horizontal="left" vertical="center" wrapText="1" readingOrder="1"/>
    </xf>
    <xf numFmtId="0" fontId="36" fillId="13" borderId="51" xfId="0" applyFont="1" applyFill="1" applyBorder="1" applyAlignment="1">
      <alignment horizontal="left" vertical="center" wrapText="1" readingOrder="1"/>
    </xf>
    <xf numFmtId="0" fontId="36" fillId="13" borderId="52" xfId="0" applyFont="1" applyFill="1" applyBorder="1" applyAlignment="1">
      <alignment horizontal="left" vertical="center" wrapText="1" readingOrder="1"/>
    </xf>
    <xf numFmtId="0" fontId="37" fillId="14" borderId="53" xfId="0" applyFont="1" applyFill="1" applyBorder="1" applyAlignment="1">
      <alignment horizontal="center" vertical="center" wrapText="1" readingOrder="1"/>
    </xf>
    <xf numFmtId="0" fontId="38" fillId="14" borderId="53" xfId="0" applyFont="1" applyFill="1" applyBorder="1" applyAlignment="1">
      <alignment horizontal="left" vertical="center" wrapText="1" readingOrder="1"/>
    </xf>
    <xf numFmtId="0" fontId="37" fillId="0" borderId="53" xfId="0" applyFont="1" applyBorder="1" applyAlignment="1">
      <alignment horizontal="center" vertical="center" wrapText="1" readingOrder="1"/>
    </xf>
    <xf numFmtId="0" fontId="38" fillId="0" borderId="53" xfId="0" applyFont="1" applyBorder="1" applyAlignment="1">
      <alignment horizontal="left" vertical="center" wrapText="1" readingOrder="1"/>
    </xf>
    <xf numFmtId="0" fontId="39" fillId="14" borderId="53" xfId="0" applyFont="1" applyFill="1" applyBorder="1" applyAlignment="1">
      <alignment horizontal="left" vertical="center" wrapText="1" readingOrder="1"/>
    </xf>
    <xf numFmtId="0" fontId="1" fillId="4" borderId="22" xfId="0" applyFont="1" applyFill="1" applyBorder="1" applyAlignment="1">
      <alignment horizontal="center" vertical="center" wrapText="1"/>
    </xf>
    <xf numFmtId="0" fontId="18" fillId="11" borderId="0" xfId="0" applyFont="1" applyFill="1" applyAlignment="1">
      <alignment horizontal="center" vertical="center" wrapText="1"/>
    </xf>
    <xf numFmtId="0" fontId="18" fillId="12" borderId="0" xfId="0" applyFont="1" applyFill="1" applyAlignment="1">
      <alignment horizontal="center" vertical="center" wrapText="1"/>
    </xf>
    <xf numFmtId="0" fontId="16" fillId="8" borderId="22" xfId="0" applyFont="1" applyFill="1" applyBorder="1" applyAlignment="1">
      <alignment horizontal="center" vertical="center" wrapText="1"/>
    </xf>
    <xf numFmtId="0" fontId="29" fillId="6" borderId="43" xfId="0" applyFont="1" applyFill="1" applyBorder="1" applyAlignment="1">
      <alignment horizontal="center"/>
    </xf>
    <xf numFmtId="0" fontId="20" fillId="0" borderId="45" xfId="5" applyFont="1" applyBorder="1" applyAlignment="1">
      <alignment horizontal="center" wrapText="1"/>
    </xf>
    <xf numFmtId="0" fontId="20" fillId="0" borderId="46" xfId="5" applyFont="1" applyBorder="1" applyAlignment="1">
      <alignment horizontal="center" wrapText="1"/>
    </xf>
    <xf numFmtId="0" fontId="20" fillId="0" borderId="35" xfId="5" applyFont="1" applyBorder="1" applyAlignment="1">
      <alignment horizontal="center" wrapText="1"/>
    </xf>
    <xf numFmtId="0" fontId="20" fillId="0" borderId="45" xfId="5" applyFont="1" applyBorder="1" applyAlignment="1">
      <alignment horizontal="center" vertical="center"/>
    </xf>
    <xf numFmtId="0" fontId="20" fillId="0" borderId="46" xfId="5" applyFont="1" applyBorder="1" applyAlignment="1">
      <alignment horizontal="center" vertical="center"/>
    </xf>
    <xf numFmtId="0" fontId="20" fillId="0" borderId="35" xfId="5" applyFont="1" applyBorder="1" applyAlignment="1">
      <alignment horizontal="center" vertical="center"/>
    </xf>
    <xf numFmtId="0" fontId="21" fillId="3" borderId="22" xfId="5" applyFont="1" applyFill="1" applyBorder="1" applyAlignment="1">
      <alignment horizontal="left" vertical="center" wrapText="1" readingOrder="1"/>
    </xf>
    <xf numFmtId="0" fontId="31" fillId="0" borderId="39" xfId="0" applyFont="1" applyBorder="1" applyAlignment="1">
      <alignment horizontal="center" vertical="center" textRotation="45"/>
    </xf>
    <xf numFmtId="0" fontId="18" fillId="0" borderId="47" xfId="0" applyFont="1" applyBorder="1" applyAlignment="1">
      <alignment horizontal="center"/>
    </xf>
    <xf numFmtId="0" fontId="18" fillId="0" borderId="48" xfId="0" applyFont="1" applyBorder="1" applyAlignment="1">
      <alignment horizontal="center"/>
    </xf>
    <xf numFmtId="0" fontId="18" fillId="0" borderId="49" xfId="0" applyFont="1" applyBorder="1" applyAlignment="1">
      <alignment horizontal="center"/>
    </xf>
    <xf numFmtId="0" fontId="20" fillId="0" borderId="22" xfId="5" applyFont="1" applyBorder="1" applyAlignment="1">
      <alignment horizontal="center"/>
    </xf>
    <xf numFmtId="0" fontId="20" fillId="0" borderId="0" xfId="5" applyFont="1" applyAlignment="1">
      <alignment horizontal="center"/>
    </xf>
    <xf numFmtId="0" fontId="20" fillId="0" borderId="45" xfId="5" applyFont="1" applyBorder="1" applyAlignment="1">
      <alignment horizontal="center"/>
    </xf>
    <xf numFmtId="0" fontId="20" fillId="0" borderId="46" xfId="5" applyFont="1" applyBorder="1" applyAlignment="1">
      <alignment horizontal="center"/>
    </xf>
    <xf numFmtId="0" fontId="20" fillId="0" borderId="35" xfId="5" applyFont="1" applyBorder="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25" xfId="0" applyFont="1" applyBorder="1" applyAlignment="1">
      <alignment horizontal="left" vertical="top" wrapText="1"/>
    </xf>
    <xf numFmtId="0" fontId="5" fillId="0" borderId="0" xfId="0" applyFont="1" applyAlignment="1">
      <alignment horizontal="left" vertical="top" wrapText="1"/>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1" xfId="0" applyFont="1" applyFill="1" applyBorder="1" applyAlignment="1">
      <alignment horizontal="center"/>
    </xf>
    <xf numFmtId="0" fontId="0" fillId="0" borderId="0" xfId="0" applyAlignment="1">
      <alignment horizontal="center"/>
    </xf>
    <xf numFmtId="0" fontId="8" fillId="3" borderId="32" xfId="0" applyFont="1" applyFill="1" applyBorder="1" applyAlignment="1">
      <alignment horizontal="center" vertical="center"/>
    </xf>
    <xf numFmtId="0" fontId="29" fillId="6" borderId="0" xfId="0" applyFont="1" applyFill="1" applyAlignment="1">
      <alignment horizontal="center"/>
    </xf>
    <xf numFmtId="0" fontId="18" fillId="0" borderId="36" xfId="0" applyFont="1" applyBorder="1" applyAlignment="1">
      <alignment horizontal="center"/>
    </xf>
    <xf numFmtId="0" fontId="18" fillId="0" borderId="37" xfId="0" applyFont="1" applyBorder="1" applyAlignment="1">
      <alignment horizontal="center"/>
    </xf>
    <xf numFmtId="0" fontId="18" fillId="0" borderId="38" xfId="0" applyFont="1" applyBorder="1" applyAlignment="1">
      <alignment horizontal="center"/>
    </xf>
    <xf numFmtId="0" fontId="18" fillId="0" borderId="40" xfId="0" applyFont="1" applyBorder="1" applyAlignment="1">
      <alignment horizontal="center"/>
    </xf>
    <xf numFmtId="0" fontId="18" fillId="0" borderId="0" xfId="0" applyFont="1" applyAlignment="1">
      <alignment horizontal="center"/>
    </xf>
    <xf numFmtId="0" fontId="18" fillId="0" borderId="41" xfId="0" applyFont="1" applyBorder="1" applyAlignment="1">
      <alignment horizontal="center"/>
    </xf>
    <xf numFmtId="0" fontId="18" fillId="0" borderId="42" xfId="0" applyFont="1" applyBorder="1" applyAlignment="1">
      <alignment horizontal="center"/>
    </xf>
    <xf numFmtId="0" fontId="18" fillId="0" borderId="43" xfId="0" applyFont="1" applyBorder="1" applyAlignment="1">
      <alignment horizontal="center"/>
    </xf>
    <xf numFmtId="0" fontId="18" fillId="0" borderId="44" xfId="0" applyFont="1" applyBorder="1" applyAlignment="1">
      <alignment horizontal="center"/>
    </xf>
    <xf numFmtId="0" fontId="30" fillId="3" borderId="39" xfId="0" applyFont="1" applyFill="1" applyBorder="1" applyAlignment="1">
      <alignment horizontal="center" vertical="center" wrapText="1" readingOrder="1"/>
    </xf>
    <xf numFmtId="14" fontId="30" fillId="3" borderId="39" xfId="0" applyNumberFormat="1" applyFont="1" applyFill="1" applyBorder="1" applyAlignment="1">
      <alignment horizontal="center" vertical="center" wrapText="1" readingOrder="1"/>
    </xf>
    <xf numFmtId="0" fontId="18" fillId="9" borderId="0" xfId="0" applyFont="1" applyFill="1" applyAlignment="1">
      <alignment horizontal="center" vertical="center"/>
    </xf>
    <xf numFmtId="0" fontId="0" fillId="0" borderId="22" xfId="0" applyBorder="1" applyAlignment="1">
      <alignment horizontal="center"/>
    </xf>
    <xf numFmtId="0" fontId="0" fillId="0" borderId="0" xfId="0" applyAlignment="1">
      <alignment horizontal="left" vertical="center" wrapText="1"/>
    </xf>
    <xf numFmtId="0" fontId="26" fillId="0" borderId="0" xfId="0" applyFont="1" applyAlignment="1">
      <alignment horizontal="left" vertical="center" wrapText="1"/>
    </xf>
    <xf numFmtId="0" fontId="25" fillId="0" borderId="0" xfId="1" applyFont="1" applyAlignment="1">
      <alignment horizontal="left" vertical="center" wrapText="1"/>
    </xf>
    <xf numFmtId="0" fontId="16" fillId="6" borderId="33" xfId="0" applyFont="1" applyFill="1" applyBorder="1" applyAlignment="1">
      <alignment horizontal="center" vertical="center" wrapText="1"/>
    </xf>
    <xf numFmtId="0" fontId="16" fillId="6" borderId="0" xfId="0" applyFont="1" applyFill="1" applyAlignment="1">
      <alignment horizontal="center" vertical="center" wrapText="1"/>
    </xf>
    <xf numFmtId="0" fontId="32" fillId="0" borderId="39" xfId="0" applyFont="1" applyBorder="1" applyAlignment="1">
      <alignment horizontal="center" vertical="center" textRotation="45"/>
    </xf>
    <xf numFmtId="0" fontId="16" fillId="6" borderId="33" xfId="0" applyFont="1" applyFill="1" applyBorder="1" applyAlignment="1">
      <alignment horizontal="center" vertical="center"/>
    </xf>
    <xf numFmtId="0" fontId="16" fillId="6" borderId="34" xfId="0" applyFont="1" applyFill="1" applyBorder="1" applyAlignment="1">
      <alignment horizontal="center" vertical="center"/>
    </xf>
    <xf numFmtId="0" fontId="0" fillId="0" borderId="45" xfId="0" applyBorder="1" applyAlignment="1">
      <alignment horizontal="center"/>
    </xf>
    <xf numFmtId="0" fontId="0" fillId="0" borderId="35" xfId="0" applyBorder="1" applyAlignment="1">
      <alignment horizontal="center"/>
    </xf>
  </cellXfs>
  <cellStyles count="7">
    <cellStyle name="Excel Built-in Normal" xfId="4" xr:uid="{C5C263E1-076C-884C-AB70-7DB15C6CD877}"/>
    <cellStyle name="Hipervínculo" xfId="1" builtinId="8"/>
    <cellStyle name="Normal" xfId="0" builtinId="0"/>
    <cellStyle name="Normal 2" xfId="5" xr:uid="{59140363-4C20-A546-95F0-C8A87C581C65}"/>
    <cellStyle name="Normal 2 2" xfId="2" xr:uid="{2E447FD5-2D82-4EB6-8131-55A927FF416C}"/>
    <cellStyle name="Porcentaje" xfId="3" builtinId="5"/>
    <cellStyle name="Porcentaje 2" xfId="6" xr:uid="{33BE204D-E160-8C4A-8091-9DCDCB1E6128}"/>
  </cellStyles>
  <dxfs count="4">
    <dxf>
      <font>
        <b/>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Datos recolectados</c:v>
          </c:tx>
          <c:spPr>
            <a:solidFill>
              <a:schemeClr val="accent1"/>
            </a:solidFill>
            <a:ln>
              <a:noFill/>
            </a:ln>
            <a:effectLst/>
          </c:spPr>
          <c:invertIfNegative val="0"/>
          <c:cat>
            <c:multiLvlStrRef>
              <c:f>}</c:f>
            </c:multiLvlStrRef>
          </c:cat>
          <c:val>
            <c:numLit>
              <c:formatCode>General</c:formatCode>
              <c:ptCount val="1"/>
              <c:pt idx="0">
                <c:v>1</c:v>
              </c:pt>
            </c:numLit>
          </c:val>
          <c:extLst>
            <c:ext xmlns:c16="http://schemas.microsoft.com/office/drawing/2014/chart" uri="{C3380CC4-5D6E-409C-BE32-E72D297353CC}">
              <c16:uniqueId val="{00000000-5CD5-264C-92D1-097BFCBB428E}"/>
            </c:ext>
          </c:extLst>
        </c:ser>
        <c:dLbls>
          <c:showLegendKey val="0"/>
          <c:showVal val="0"/>
          <c:showCatName val="0"/>
          <c:showSerName val="0"/>
          <c:showPercent val="0"/>
          <c:showBubbleSize val="0"/>
        </c:dLbls>
        <c:gapWidth val="219"/>
        <c:axId val="93498880"/>
        <c:axId val="93493984"/>
      </c:barChart>
      <c:lineChart>
        <c:grouping val="standard"/>
        <c:varyColors val="0"/>
        <c:ser>
          <c:idx val="1"/>
          <c:order val="1"/>
          <c:tx>
            <c:strRef>
              <c:f>Cálculos!$J$1</c:f>
              <c:strCache>
                <c:ptCount val="1"/>
                <c:pt idx="0">
                  <c:v>Porcentaje acumulado</c:v>
                </c:pt>
              </c:strCache>
            </c:strRef>
          </c:tx>
          <c:spPr>
            <a:ln w="28575" cap="rnd">
              <a:solidFill>
                <a:schemeClr val="accent2"/>
              </a:solidFill>
              <a:round/>
            </a:ln>
            <a:effectLst/>
          </c:spPr>
          <c:marker>
            <c:symbol val="none"/>
          </c:marker>
          <c:cat>
            <c:strRef>
              <c:f>Cálculos!$D$2:$D$16</c:f>
              <c:strCache>
                <c:ptCount val="15"/>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strCache>
            </c:strRef>
          </c:cat>
          <c:val>
            <c:numLit>
              <c:formatCode>General</c:formatCode>
              <c:ptCount val="1"/>
              <c:pt idx="0">
                <c:v>1</c:v>
              </c:pt>
            </c:numLit>
          </c:val>
          <c:smooth val="0"/>
          <c:extLst>
            <c:ext xmlns:c16="http://schemas.microsoft.com/office/drawing/2014/chart" uri="{C3380CC4-5D6E-409C-BE32-E72D297353CC}">
              <c16:uniqueId val="{00000001-5CD5-264C-92D1-097BFCBB428E}"/>
            </c:ext>
          </c:extLst>
        </c:ser>
        <c:dLbls>
          <c:showLegendKey val="0"/>
          <c:showVal val="0"/>
          <c:showCatName val="0"/>
          <c:showSerName val="0"/>
          <c:showPercent val="0"/>
          <c:showBubbleSize val="0"/>
        </c:dLbls>
        <c:marker val="1"/>
        <c:smooth val="0"/>
        <c:axId val="275082592"/>
        <c:axId val="275089120"/>
      </c:lineChart>
      <c:catAx>
        <c:axId val="934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493984"/>
        <c:crosses val="autoZero"/>
        <c:auto val="1"/>
        <c:lblAlgn val="ctr"/>
        <c:lblOffset val="100"/>
        <c:noMultiLvlLbl val="0"/>
      </c:catAx>
      <c:valAx>
        <c:axId val="9349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Datos</a:t>
                </a:r>
                <a:r>
                  <a:rPr lang="es-CO" baseline="0"/>
                  <a:t> recolectados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3498880"/>
        <c:crosses val="autoZero"/>
        <c:crossBetween val="between"/>
      </c:valAx>
      <c:valAx>
        <c:axId val="2750891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 acumulado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2592"/>
        <c:crosses val="max"/>
        <c:crossBetween val="between"/>
      </c:valAx>
      <c:catAx>
        <c:axId val="275082592"/>
        <c:scaling>
          <c:orientation val="minMax"/>
        </c:scaling>
        <c:delete val="1"/>
        <c:axPos val="b"/>
        <c:numFmt formatCode="General" sourceLinked="1"/>
        <c:majorTickMark val="out"/>
        <c:minorTickMark val="none"/>
        <c:tickLblPos val="nextTo"/>
        <c:crossAx val="275089120"/>
        <c:crosses val="autoZero"/>
        <c:auto val="1"/>
        <c:lblAlgn val="ctr"/>
        <c:lblOffset val="100"/>
        <c:noMultiLvlLbl val="0"/>
      </c:cat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O" b="1"/>
              <a:t>Diagrama</a:t>
            </a:r>
            <a:r>
              <a:rPr lang="es-CO" b="1" baseline="0"/>
              <a:t> de pareto proyecto integrador.</a:t>
            </a:r>
            <a:endParaRPr lang="es-CO"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Datos recolectados</c:v>
          </c:tx>
          <c:spPr>
            <a:solidFill>
              <a:srgbClr val="002060"/>
            </a:solidFill>
            <a:ln>
              <a:noFill/>
            </a:ln>
            <a:effectLst/>
          </c:spPr>
          <c:invertIfNegative val="0"/>
          <c:cat>
            <c:strRef>
              <c:f>Cálculos!$F$2:$F$17</c:f>
              <c:strCache>
                <c:ptCount val="14"/>
                <c:pt idx="0">
                  <c:v>Instalar visual studio code</c:v>
                </c:pt>
                <c:pt idx="1">
                  <c:v>Instalar git</c:v>
                </c:pt>
                <c:pt idx="2">
                  <c:v>Crear archivos .gitignore, .bib, .tex</c:v>
                </c:pt>
                <c:pt idx="3">
                  <c:v>Crear branch</c:v>
                </c:pt>
                <c:pt idx="4">
                  <c:v>Realizar un pull request</c:v>
                </c:pt>
                <c:pt idx="5">
                  <c:v>Crear carpetas N.L, IMG</c:v>
                </c:pt>
                <c:pt idx="6">
                  <c:v>Crear una cuenta de git hub online</c:v>
                </c:pt>
                <c:pt idx="7">
                  <c:v>Colocar git add *</c:v>
                </c:pt>
                <c:pt idx="8">
                  <c:v>Clonar repositorio</c:v>
                </c:pt>
                <c:pt idx="9">
                  <c:v>Colocar git push</c:v>
                </c:pt>
                <c:pt idx="10">
                  <c:v>Crear carpeta ITQ</c:v>
                </c:pt>
                <c:pt idx="11">
                  <c:v>Colocar git commit -am</c:v>
                </c:pt>
                <c:pt idx="12">
                  <c:v>Configurar ruta git bash</c:v>
                </c:pt>
                <c:pt idx="13">
                  <c:v>Abrir carpeta ITQ</c:v>
                </c:pt>
              </c:strCache>
            </c:strRef>
          </c:cat>
          <c:val>
            <c:numRef>
              <c:f>Cálculos!$G$2:$G$17</c:f>
              <c:numCache>
                <c:formatCode>General</c:formatCode>
                <c:ptCount val="16"/>
                <c:pt idx="0">
                  <c:v>6.4</c:v>
                </c:pt>
                <c:pt idx="1">
                  <c:v>5</c:v>
                </c:pt>
                <c:pt idx="2">
                  <c:v>4.3</c:v>
                </c:pt>
                <c:pt idx="3">
                  <c:v>4</c:v>
                </c:pt>
                <c:pt idx="4">
                  <c:v>3.2</c:v>
                </c:pt>
                <c:pt idx="5">
                  <c:v>3.02</c:v>
                </c:pt>
                <c:pt idx="6">
                  <c:v>3</c:v>
                </c:pt>
                <c:pt idx="7">
                  <c:v>2.4</c:v>
                </c:pt>
                <c:pt idx="8">
                  <c:v>2.2000000000000002</c:v>
                </c:pt>
                <c:pt idx="9">
                  <c:v>1.1299999999999999</c:v>
                </c:pt>
                <c:pt idx="10">
                  <c:v>1.1000000000000001</c:v>
                </c:pt>
                <c:pt idx="11">
                  <c:v>1.03</c:v>
                </c:pt>
                <c:pt idx="12">
                  <c:v>1</c:v>
                </c:pt>
                <c:pt idx="13">
                  <c:v>1</c:v>
                </c:pt>
                <c:pt idx="14">
                  <c:v>0</c:v>
                </c:pt>
                <c:pt idx="15">
                  <c:v>0</c:v>
                </c:pt>
              </c:numCache>
            </c:numRef>
          </c:val>
          <c:extLst>
            <c:ext xmlns:c16="http://schemas.microsoft.com/office/drawing/2014/chart" uri="{C3380CC4-5D6E-409C-BE32-E72D297353CC}">
              <c16:uniqueId val="{00000000-33E3-B647-80D6-E77E8C3B3D8C}"/>
            </c:ext>
          </c:extLst>
        </c:ser>
        <c:dLbls>
          <c:showLegendKey val="0"/>
          <c:showVal val="0"/>
          <c:showCatName val="0"/>
          <c:showSerName val="0"/>
          <c:showPercent val="0"/>
          <c:showBubbleSize val="0"/>
        </c:dLbls>
        <c:gapWidth val="219"/>
        <c:axId val="275084768"/>
        <c:axId val="275085856"/>
      </c:barChart>
      <c:lineChart>
        <c:grouping val="standard"/>
        <c:varyColors val="0"/>
        <c:ser>
          <c:idx val="1"/>
          <c:order val="1"/>
          <c:tx>
            <c:strRef>
              <c:f>Cálculos!$J$1</c:f>
              <c:strCache>
                <c:ptCount val="1"/>
                <c:pt idx="0">
                  <c:v>Porcentaje acumulado</c:v>
                </c:pt>
              </c:strCache>
            </c:strRef>
          </c:tx>
          <c:spPr>
            <a:ln w="28575" cap="rnd">
              <a:solidFill>
                <a:srgbClr val="FF33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Cálculos!$D$2:$D$16</c:f>
              <c:strCache>
                <c:ptCount val="15"/>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strCache>
            </c:strRef>
          </c:cat>
          <c:val>
            <c:numRef>
              <c:f>Cálculos!$J$2:$J$17</c:f>
              <c:numCache>
                <c:formatCode>0%</c:formatCode>
                <c:ptCount val="16"/>
                <c:pt idx="0">
                  <c:v>0.16503352243424446</c:v>
                </c:pt>
                <c:pt idx="1">
                  <c:v>0.29396596183599794</c:v>
                </c:pt>
                <c:pt idx="2">
                  <c:v>0.40484785972150594</c:v>
                </c:pt>
                <c:pt idx="3">
                  <c:v>0.50799381124290877</c:v>
                </c:pt>
                <c:pt idx="4">
                  <c:v>0.59051057246003102</c:v>
                </c:pt>
                <c:pt idx="5">
                  <c:v>0.66838576585869014</c:v>
                </c:pt>
                <c:pt idx="6">
                  <c:v>0.7457452294997422</c:v>
                </c:pt>
                <c:pt idx="7">
                  <c:v>0.8076328004125839</c:v>
                </c:pt>
                <c:pt idx="8">
                  <c:v>0.86436307374935539</c:v>
                </c:pt>
                <c:pt idx="9">
                  <c:v>0.89350180505415167</c:v>
                </c:pt>
                <c:pt idx="10">
                  <c:v>0.92186694172253747</c:v>
                </c:pt>
                <c:pt idx="11">
                  <c:v>0.9484270242392987</c:v>
                </c:pt>
                <c:pt idx="12">
                  <c:v>0.97421351211964935</c:v>
                </c:pt>
                <c:pt idx="13">
                  <c:v>1</c:v>
                </c:pt>
                <c:pt idx="14">
                  <c:v>0</c:v>
                </c:pt>
                <c:pt idx="15">
                  <c:v>0</c:v>
                </c:pt>
              </c:numCache>
            </c:numRef>
          </c:val>
          <c:smooth val="0"/>
          <c:extLst>
            <c:ext xmlns:c16="http://schemas.microsoft.com/office/drawing/2014/chart" uri="{C3380CC4-5D6E-409C-BE32-E72D297353CC}">
              <c16:uniqueId val="{00000001-33E3-B647-80D6-E77E8C3B3D8C}"/>
            </c:ext>
          </c:extLst>
        </c:ser>
        <c:dLbls>
          <c:showLegendKey val="0"/>
          <c:showVal val="0"/>
          <c:showCatName val="0"/>
          <c:showSerName val="0"/>
          <c:showPercent val="0"/>
          <c:showBubbleSize val="0"/>
        </c:dLbls>
        <c:marker val="1"/>
        <c:smooth val="0"/>
        <c:axId val="275086944"/>
        <c:axId val="275088576"/>
      </c:lineChart>
      <c:catAx>
        <c:axId val="2750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5856"/>
        <c:crosses val="autoZero"/>
        <c:auto val="1"/>
        <c:lblAlgn val="ctr"/>
        <c:lblOffset val="100"/>
        <c:noMultiLvlLbl val="0"/>
      </c:catAx>
      <c:valAx>
        <c:axId val="2750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Datos</a:t>
                </a:r>
                <a:r>
                  <a:rPr lang="es-CO" baseline="0"/>
                  <a:t> recolectados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4768"/>
        <c:crosses val="autoZero"/>
        <c:crossBetween val="between"/>
      </c:valAx>
      <c:valAx>
        <c:axId val="275088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 acumulado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6944"/>
        <c:crosses val="max"/>
        <c:crossBetween val="between"/>
      </c:valAx>
      <c:catAx>
        <c:axId val="275086944"/>
        <c:scaling>
          <c:orientation val="minMax"/>
        </c:scaling>
        <c:delete val="1"/>
        <c:axPos val="b"/>
        <c:numFmt formatCode="General" sourceLinked="1"/>
        <c:majorTickMark val="out"/>
        <c:minorTickMark val="none"/>
        <c:tickLblPos val="nextTo"/>
        <c:crossAx val="275088576"/>
        <c:crosses val="autoZero"/>
        <c:auto val="1"/>
        <c:lblAlgn val="ctr"/>
        <c:lblOffset val="100"/>
        <c:noMultiLvlLbl val="0"/>
      </c:cat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119062</xdr:rowOff>
    </xdr:from>
    <xdr:to>
      <xdr:col>10</xdr:col>
      <xdr:colOff>1</xdr:colOff>
      <xdr:row>42</xdr:row>
      <xdr:rowOff>4762</xdr:rowOff>
    </xdr:to>
    <xdr:graphicFrame macro="">
      <xdr:nvGraphicFramePr>
        <xdr:cNvPr id="5" name="Gráfico 4">
          <a:extLst>
            <a:ext uri="{FF2B5EF4-FFF2-40B4-BE49-F238E27FC236}">
              <a16:creationId xmlns:a16="http://schemas.microsoft.com/office/drawing/2014/main" id="{F72DA157-259A-3B4A-AC25-3E1FF28B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129841</xdr:colOff>
      <xdr:row>20</xdr:row>
      <xdr:rowOff>588856</xdr:rowOff>
    </xdr:from>
    <xdr:to>
      <xdr:col>9</xdr:col>
      <xdr:colOff>47625</xdr:colOff>
      <xdr:row>20</xdr:row>
      <xdr:rowOff>2000250</xdr:rowOff>
    </xdr:to>
    <xdr:grpSp>
      <xdr:nvGrpSpPr>
        <xdr:cNvPr id="2" name="Group 6">
          <a:extLst>
            <a:ext uri="{FF2B5EF4-FFF2-40B4-BE49-F238E27FC236}">
              <a16:creationId xmlns:a16="http://schemas.microsoft.com/office/drawing/2014/main" id="{CEDC5D5A-C3B2-4678-A167-16C93CDB6A52}"/>
            </a:ext>
          </a:extLst>
        </xdr:cNvPr>
        <xdr:cNvGrpSpPr/>
      </xdr:nvGrpSpPr>
      <xdr:grpSpPr>
        <a:xfrm>
          <a:off x="19515313" y="14570837"/>
          <a:ext cx="2409859" cy="1411394"/>
          <a:chOff x="16931482" y="3267073"/>
          <a:chExt cx="1758294" cy="851454"/>
        </a:xfrm>
      </xdr:grpSpPr>
      <xdr:sp macro="" textlink="">
        <xdr:nvSpPr>
          <xdr:cNvPr id="3" name="Diamond 7">
            <a:extLst>
              <a:ext uri="{FF2B5EF4-FFF2-40B4-BE49-F238E27FC236}">
                <a16:creationId xmlns:a16="http://schemas.microsoft.com/office/drawing/2014/main" id="{578B71A7-9084-4EEA-B652-65B16112FBB8}"/>
              </a:ext>
            </a:extLst>
          </xdr:cNvPr>
          <xdr:cNvSpPr/>
        </xdr:nvSpPr>
        <xdr:spPr>
          <a:xfrm>
            <a:off x="16931482" y="3267073"/>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Decisión</a:t>
            </a:r>
            <a:r>
              <a:rPr lang="es-MX" sz="1200" baseline="0">
                <a:solidFill>
                  <a:schemeClr val="tx1"/>
                </a:solidFill>
                <a:latin typeface="+mn-lt"/>
              </a:rPr>
              <a:t> 1</a:t>
            </a:r>
            <a:endParaRPr lang="es-MX" sz="1200">
              <a:solidFill>
                <a:schemeClr val="tx1"/>
              </a:solidFill>
              <a:latin typeface="+mn-lt"/>
            </a:endParaRPr>
          </a:p>
        </xdr:txBody>
      </xdr:sp>
      <xdr:sp macro="" textlink="">
        <xdr:nvSpPr>
          <xdr:cNvPr id="4" name="TextBox 67">
            <a:extLst>
              <a:ext uri="{FF2B5EF4-FFF2-40B4-BE49-F238E27FC236}">
                <a16:creationId xmlns:a16="http://schemas.microsoft.com/office/drawing/2014/main" id="{BD20FAF9-D12B-4127-89BC-86957DEB3222}"/>
              </a:ext>
            </a:extLst>
          </xdr:cNvPr>
          <xdr:cNvSpPr txBox="1"/>
        </xdr:nvSpPr>
        <xdr:spPr>
          <a:xfrm>
            <a:off x="17184925" y="3914468"/>
            <a:ext cx="501066"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5" name="TextBox 64">
            <a:extLst>
              <a:ext uri="{FF2B5EF4-FFF2-40B4-BE49-F238E27FC236}">
                <a16:creationId xmlns:a16="http://schemas.microsoft.com/office/drawing/2014/main" id="{4C33A707-F64D-4C3F-BA1D-CCFD3193602C}"/>
              </a:ext>
            </a:extLst>
          </xdr:cNvPr>
          <xdr:cNvSpPr txBox="1"/>
        </xdr:nvSpPr>
        <xdr:spPr>
          <a:xfrm>
            <a:off x="18267501" y="3641887"/>
            <a:ext cx="422275"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11</xdr:col>
      <xdr:colOff>172698</xdr:colOff>
      <xdr:row>20</xdr:row>
      <xdr:rowOff>1466386</xdr:rowOff>
    </xdr:from>
    <xdr:to>
      <xdr:col>11</xdr:col>
      <xdr:colOff>2190750</xdr:colOff>
      <xdr:row>20</xdr:row>
      <xdr:rowOff>1466386</xdr:rowOff>
    </xdr:to>
    <xdr:cxnSp macro="">
      <xdr:nvCxnSpPr>
        <xdr:cNvPr id="6" name="Straight Arrow Connector 10">
          <a:extLst>
            <a:ext uri="{FF2B5EF4-FFF2-40B4-BE49-F238E27FC236}">
              <a16:creationId xmlns:a16="http://schemas.microsoft.com/office/drawing/2014/main" id="{6321585C-E16D-4E2D-BBD6-6157F6DCD0B3}"/>
            </a:ext>
          </a:extLst>
        </xdr:cNvPr>
        <xdr:cNvCxnSpPr/>
      </xdr:nvCxnSpPr>
      <xdr:spPr>
        <a:xfrm>
          <a:off x="25518723" y="14944261"/>
          <a:ext cx="2018052" cy="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128249</xdr:colOff>
      <xdr:row>20</xdr:row>
      <xdr:rowOff>726060</xdr:rowOff>
    </xdr:from>
    <xdr:to>
      <xdr:col>11</xdr:col>
      <xdr:colOff>2190754</xdr:colOff>
      <xdr:row>20</xdr:row>
      <xdr:rowOff>956247</xdr:rowOff>
    </xdr:to>
    <xdr:cxnSp macro="">
      <xdr:nvCxnSpPr>
        <xdr:cNvPr id="7" name="Elbow Connector 11">
          <a:extLst>
            <a:ext uri="{FF2B5EF4-FFF2-40B4-BE49-F238E27FC236}">
              <a16:creationId xmlns:a16="http://schemas.microsoft.com/office/drawing/2014/main" id="{D48B88FC-0809-4096-BA49-9625067349A4}"/>
            </a:ext>
          </a:extLst>
        </xdr:cNvPr>
        <xdr:cNvCxnSpPr/>
      </xdr:nvCxnSpPr>
      <xdr:spPr>
        <a:xfrm>
          <a:off x="25474274" y="14203935"/>
          <a:ext cx="2062505" cy="230187"/>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749186</xdr:colOff>
      <xdr:row>20</xdr:row>
      <xdr:rowOff>784223</xdr:rowOff>
    </xdr:from>
    <xdr:to>
      <xdr:col>9</xdr:col>
      <xdr:colOff>1571626</xdr:colOff>
      <xdr:row>20</xdr:row>
      <xdr:rowOff>1571625</xdr:rowOff>
    </xdr:to>
    <xdr:sp macro="" textlink="">
      <xdr:nvSpPr>
        <xdr:cNvPr id="8" name="Oval 12">
          <a:extLst>
            <a:ext uri="{FF2B5EF4-FFF2-40B4-BE49-F238E27FC236}">
              <a16:creationId xmlns:a16="http://schemas.microsoft.com/office/drawing/2014/main" id="{9C54F02F-3D3A-43C0-B0ED-870869E49502}"/>
            </a:ext>
          </a:extLst>
        </xdr:cNvPr>
        <xdr:cNvSpPr/>
      </xdr:nvSpPr>
      <xdr:spPr>
        <a:xfrm>
          <a:off x="21332711" y="14262098"/>
          <a:ext cx="822440" cy="787402"/>
        </a:xfrm>
        <a:prstGeom prst="ellipse">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400"/>
            <a:t>A</a:t>
          </a:r>
        </a:p>
      </xdr:txBody>
    </xdr:sp>
    <xdr:clientData/>
  </xdr:twoCellAnchor>
  <xdr:twoCellAnchor>
    <xdr:from>
      <xdr:col>12</xdr:col>
      <xdr:colOff>303696</xdr:colOff>
      <xdr:row>20</xdr:row>
      <xdr:rowOff>1101488</xdr:rowOff>
    </xdr:from>
    <xdr:to>
      <xdr:col>13</xdr:col>
      <xdr:colOff>29675</xdr:colOff>
      <xdr:row>20</xdr:row>
      <xdr:rowOff>1752462</xdr:rowOff>
    </xdr:to>
    <xdr:grpSp>
      <xdr:nvGrpSpPr>
        <xdr:cNvPr id="9" name="Group 16">
          <a:extLst>
            <a:ext uri="{FF2B5EF4-FFF2-40B4-BE49-F238E27FC236}">
              <a16:creationId xmlns:a16="http://schemas.microsoft.com/office/drawing/2014/main" id="{A7864394-4526-47F7-AB02-D0AA7CE37323}"/>
            </a:ext>
          </a:extLst>
        </xdr:cNvPr>
        <xdr:cNvGrpSpPr/>
      </xdr:nvGrpSpPr>
      <xdr:grpSpPr>
        <a:xfrm>
          <a:off x="29657470" y="15083469"/>
          <a:ext cx="2218054" cy="650974"/>
          <a:chOff x="20966908" y="5149529"/>
          <a:chExt cx="1533144" cy="410988"/>
        </a:xfrm>
      </xdr:grpSpPr>
      <xdr:sp macro="" textlink="">
        <xdr:nvSpPr>
          <xdr:cNvPr id="10" name="Flowchart: Alternate Process 17">
            <a:extLst>
              <a:ext uri="{FF2B5EF4-FFF2-40B4-BE49-F238E27FC236}">
                <a16:creationId xmlns:a16="http://schemas.microsoft.com/office/drawing/2014/main" id="{C3FB81C2-E704-4811-B7DE-DDD299F71623}"/>
              </a:ext>
            </a:extLst>
          </xdr:cNvPr>
          <xdr:cNvSpPr/>
        </xdr:nvSpPr>
        <xdr:spPr>
          <a:xfrm>
            <a:off x="21309427" y="5221319"/>
            <a:ext cx="1190625" cy="285750"/>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Nota</a:t>
            </a:r>
            <a:r>
              <a:rPr lang="en-US" sz="1100" baseline="0"/>
              <a:t> 1</a:t>
            </a:r>
            <a:endParaRPr lang="en-US" sz="1100"/>
          </a:p>
        </xdr:txBody>
      </xdr:sp>
      <xdr:pic>
        <xdr:nvPicPr>
          <xdr:cNvPr id="11" name="Picture 18">
            <a:extLst>
              <a:ext uri="{FF2B5EF4-FFF2-40B4-BE49-F238E27FC236}">
                <a16:creationId xmlns:a16="http://schemas.microsoft.com/office/drawing/2014/main" id="{27750B6A-39DD-43EF-A4CB-170382A75969}"/>
              </a:ext>
            </a:extLst>
          </xdr:cNvPr>
          <xdr:cNvPicPr>
            <a:picLocks noChangeAspect="1"/>
          </xdr:cNvPicPr>
        </xdr:nvPicPr>
        <xdr:blipFill>
          <a:blip xmlns:r="http://schemas.openxmlformats.org/officeDocument/2006/relationships" r:embed="rId1"/>
          <a:stretch>
            <a:fillRect/>
          </a:stretch>
        </xdr:blipFill>
        <xdr:spPr>
          <a:xfrm>
            <a:off x="20966908" y="5149529"/>
            <a:ext cx="396447" cy="410988"/>
          </a:xfrm>
          <a:prstGeom prst="rect">
            <a:avLst/>
          </a:prstGeom>
        </xdr:spPr>
      </xdr:pic>
    </xdr:grpSp>
    <xdr:clientData/>
  </xdr:twoCellAnchor>
  <xdr:twoCellAnchor>
    <xdr:from>
      <xdr:col>0</xdr:col>
      <xdr:colOff>47626</xdr:colOff>
      <xdr:row>3</xdr:row>
      <xdr:rowOff>413583</xdr:rowOff>
    </xdr:from>
    <xdr:to>
      <xdr:col>0</xdr:col>
      <xdr:colOff>1486543</xdr:colOff>
      <xdr:row>3</xdr:row>
      <xdr:rowOff>1774825</xdr:rowOff>
    </xdr:to>
    <xdr:sp macro="" textlink="">
      <xdr:nvSpPr>
        <xdr:cNvPr id="12" name="Rounded Rectangle 114">
          <a:extLst>
            <a:ext uri="{FF2B5EF4-FFF2-40B4-BE49-F238E27FC236}">
              <a16:creationId xmlns:a16="http://schemas.microsoft.com/office/drawing/2014/main" id="{44CDAD1F-E359-4C89-A101-33D9F0B9FFCE}"/>
            </a:ext>
          </a:extLst>
        </xdr:cNvPr>
        <xdr:cNvSpPr/>
      </xdr:nvSpPr>
      <xdr:spPr>
        <a:xfrm>
          <a:off x="47626" y="1413708"/>
          <a:ext cx="1438917" cy="1361242"/>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400" b="1" baseline="0">
              <a:solidFill>
                <a:schemeClr val="lt1"/>
              </a:solidFill>
              <a:latin typeface="Arial" panose="020B0604020202020204" pitchFamily="34" charset="0"/>
              <a:ea typeface="+mn-ea"/>
              <a:cs typeface="Arial" panose="020B0604020202020204" pitchFamily="34" charset="0"/>
            </a:rPr>
            <a:t>Instalación</a:t>
          </a:r>
        </a:p>
      </xdr:txBody>
    </xdr:sp>
    <xdr:clientData/>
  </xdr:twoCellAnchor>
  <xdr:twoCellAnchor>
    <xdr:from>
      <xdr:col>10</xdr:col>
      <xdr:colOff>619125</xdr:colOff>
      <xdr:row>20</xdr:row>
      <xdr:rowOff>919162</xdr:rowOff>
    </xdr:from>
    <xdr:to>
      <xdr:col>10</xdr:col>
      <xdr:colOff>1762125</xdr:colOff>
      <xdr:row>20</xdr:row>
      <xdr:rowOff>1495425</xdr:rowOff>
    </xdr:to>
    <xdr:sp macro="" textlink="">
      <xdr:nvSpPr>
        <xdr:cNvPr id="13" name="Flowchart: Terminator 182">
          <a:extLst>
            <a:ext uri="{FF2B5EF4-FFF2-40B4-BE49-F238E27FC236}">
              <a16:creationId xmlns:a16="http://schemas.microsoft.com/office/drawing/2014/main" id="{80E5E933-0A1A-491B-B37C-525A51426D4E}"/>
            </a:ext>
          </a:extLst>
        </xdr:cNvPr>
        <xdr:cNvSpPr/>
      </xdr:nvSpPr>
      <xdr:spPr>
        <a:xfrm>
          <a:off x="23583900" y="14397037"/>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000"/>
            <a:t>Fin</a:t>
          </a:r>
        </a:p>
      </xdr:txBody>
    </xdr:sp>
    <xdr:clientData/>
  </xdr:twoCellAnchor>
  <xdr:twoCellAnchor>
    <xdr:from>
      <xdr:col>0</xdr:col>
      <xdr:colOff>57152</xdr:colOff>
      <xdr:row>4</xdr:row>
      <xdr:rowOff>407233</xdr:rowOff>
    </xdr:from>
    <xdr:to>
      <xdr:col>0</xdr:col>
      <xdr:colOff>1486222</xdr:colOff>
      <xdr:row>4</xdr:row>
      <xdr:rowOff>1768475</xdr:rowOff>
    </xdr:to>
    <xdr:sp macro="" textlink="">
      <xdr:nvSpPr>
        <xdr:cNvPr id="14" name="Rounded Rectangle 183">
          <a:extLst>
            <a:ext uri="{FF2B5EF4-FFF2-40B4-BE49-F238E27FC236}">
              <a16:creationId xmlns:a16="http://schemas.microsoft.com/office/drawing/2014/main" id="{9E8DB56D-D34D-4EEE-956C-B12B37BEB530}"/>
            </a:ext>
          </a:extLst>
        </xdr:cNvPr>
        <xdr:cNvSpPr/>
      </xdr:nvSpPr>
      <xdr:spPr>
        <a:xfrm>
          <a:off x="57152" y="3560008"/>
          <a:ext cx="1429070" cy="1361242"/>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Verficación</a:t>
          </a:r>
        </a:p>
      </xdr:txBody>
    </xdr:sp>
    <xdr:clientData/>
  </xdr:twoCellAnchor>
  <xdr:twoCellAnchor>
    <xdr:from>
      <xdr:col>0</xdr:col>
      <xdr:colOff>50802</xdr:colOff>
      <xdr:row>5</xdr:row>
      <xdr:rowOff>416758</xdr:rowOff>
    </xdr:from>
    <xdr:to>
      <xdr:col>0</xdr:col>
      <xdr:colOff>1753810</xdr:colOff>
      <xdr:row>5</xdr:row>
      <xdr:rowOff>1778000</xdr:rowOff>
    </xdr:to>
    <xdr:sp macro="" textlink="">
      <xdr:nvSpPr>
        <xdr:cNvPr id="15" name="Rounded Rectangle 184">
          <a:extLst>
            <a:ext uri="{FF2B5EF4-FFF2-40B4-BE49-F238E27FC236}">
              <a16:creationId xmlns:a16="http://schemas.microsoft.com/office/drawing/2014/main" id="{DC2EBF92-40FF-4934-82C4-5B795DBEF36D}"/>
            </a:ext>
          </a:extLst>
        </xdr:cNvPr>
        <xdr:cNvSpPr/>
      </xdr:nvSpPr>
      <xdr:spPr>
        <a:xfrm>
          <a:off x="50802" y="6192234"/>
          <a:ext cx="1703008" cy="1361242"/>
        </a:xfrm>
        <a:prstGeom prst="round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Configuración</a:t>
          </a:r>
        </a:p>
      </xdr:txBody>
    </xdr:sp>
    <xdr:clientData/>
  </xdr:twoCellAnchor>
  <xdr:twoCellAnchor>
    <xdr:from>
      <xdr:col>0</xdr:col>
      <xdr:colOff>0</xdr:colOff>
      <xdr:row>6</xdr:row>
      <xdr:rowOff>410408</xdr:rowOff>
    </xdr:from>
    <xdr:to>
      <xdr:col>0</xdr:col>
      <xdr:colOff>1442199</xdr:colOff>
      <xdr:row>6</xdr:row>
      <xdr:rowOff>1771650</xdr:rowOff>
    </xdr:to>
    <xdr:sp macro="" textlink="">
      <xdr:nvSpPr>
        <xdr:cNvPr id="16" name="Rounded Rectangle 185">
          <a:extLst>
            <a:ext uri="{FF2B5EF4-FFF2-40B4-BE49-F238E27FC236}">
              <a16:creationId xmlns:a16="http://schemas.microsoft.com/office/drawing/2014/main" id="{FF53066D-9233-43C0-B93F-39CEADBEF2D4}"/>
            </a:ext>
          </a:extLst>
        </xdr:cNvPr>
        <xdr:cNvSpPr/>
      </xdr:nvSpPr>
      <xdr:spPr>
        <a:xfrm>
          <a:off x="0" y="7868483"/>
          <a:ext cx="1442199" cy="1361242"/>
        </a:xfrm>
        <a:prstGeom prst="round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Creación</a:t>
          </a:r>
        </a:p>
      </xdr:txBody>
    </xdr:sp>
    <xdr:clientData/>
  </xdr:twoCellAnchor>
  <xdr:twoCellAnchor>
    <xdr:from>
      <xdr:col>0</xdr:col>
      <xdr:colOff>53977</xdr:colOff>
      <xdr:row>7</xdr:row>
      <xdr:rowOff>419933</xdr:rowOff>
    </xdr:from>
    <xdr:to>
      <xdr:col>0</xdr:col>
      <xdr:colOff>1486329</xdr:colOff>
      <xdr:row>7</xdr:row>
      <xdr:rowOff>1781175</xdr:rowOff>
    </xdr:to>
    <xdr:sp macro="" textlink="">
      <xdr:nvSpPr>
        <xdr:cNvPr id="17" name="Rounded Rectangle 186">
          <a:extLst>
            <a:ext uri="{FF2B5EF4-FFF2-40B4-BE49-F238E27FC236}">
              <a16:creationId xmlns:a16="http://schemas.microsoft.com/office/drawing/2014/main" id="{9FB07FBF-7E75-4B8F-A03D-A0C33023C838}"/>
            </a:ext>
          </a:extLst>
        </xdr:cNvPr>
        <xdr:cNvSpPr/>
      </xdr:nvSpPr>
      <xdr:spPr>
        <a:xfrm>
          <a:off x="53977" y="10030658"/>
          <a:ext cx="1432352" cy="1361242"/>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Finalización</a:t>
          </a:r>
        </a:p>
      </xdr:txBody>
    </xdr:sp>
    <xdr:clientData/>
  </xdr:twoCellAnchor>
  <xdr:twoCellAnchor>
    <xdr:from>
      <xdr:col>0</xdr:col>
      <xdr:colOff>63502</xdr:colOff>
      <xdr:row>8</xdr:row>
      <xdr:rowOff>413583</xdr:rowOff>
    </xdr:from>
    <xdr:to>
      <xdr:col>0</xdr:col>
      <xdr:colOff>1486007</xdr:colOff>
      <xdr:row>8</xdr:row>
      <xdr:rowOff>1774825</xdr:rowOff>
    </xdr:to>
    <xdr:sp macro="" textlink="">
      <xdr:nvSpPr>
        <xdr:cNvPr id="18" name="Rounded Rectangle 187">
          <a:extLst>
            <a:ext uri="{FF2B5EF4-FFF2-40B4-BE49-F238E27FC236}">
              <a16:creationId xmlns:a16="http://schemas.microsoft.com/office/drawing/2014/main" id="{E204E217-E386-4A04-9611-7813F941A25A}"/>
            </a:ext>
          </a:extLst>
        </xdr:cNvPr>
        <xdr:cNvSpPr/>
      </xdr:nvSpPr>
      <xdr:spPr>
        <a:xfrm>
          <a:off x="63502" y="11763375"/>
          <a:ext cx="1422505" cy="0"/>
        </a:xfrm>
        <a:prstGeom prst="round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6</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73027</xdr:colOff>
      <xdr:row>9</xdr:row>
      <xdr:rowOff>407233</xdr:rowOff>
    </xdr:from>
    <xdr:to>
      <xdr:col>0</xdr:col>
      <xdr:colOff>1485685</xdr:colOff>
      <xdr:row>9</xdr:row>
      <xdr:rowOff>1768475</xdr:rowOff>
    </xdr:to>
    <xdr:sp macro="" textlink="">
      <xdr:nvSpPr>
        <xdr:cNvPr id="19" name="Rounded Rectangle 188">
          <a:extLst>
            <a:ext uri="{FF2B5EF4-FFF2-40B4-BE49-F238E27FC236}">
              <a16:creationId xmlns:a16="http://schemas.microsoft.com/office/drawing/2014/main" id="{BFDD7016-8DB3-4F62-9E1A-B7BC710E02BA}"/>
            </a:ext>
          </a:extLst>
        </xdr:cNvPr>
        <xdr:cNvSpPr/>
      </xdr:nvSpPr>
      <xdr:spPr>
        <a:xfrm>
          <a:off x="73027" y="11763375"/>
          <a:ext cx="1412658" cy="0"/>
        </a:xfrm>
        <a:prstGeom prst="roundRect">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7</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66676</xdr:colOff>
      <xdr:row>10</xdr:row>
      <xdr:rowOff>400883</xdr:rowOff>
    </xdr:from>
    <xdr:to>
      <xdr:col>0</xdr:col>
      <xdr:colOff>1485899</xdr:colOff>
      <xdr:row>10</xdr:row>
      <xdr:rowOff>1762125</xdr:rowOff>
    </xdr:to>
    <xdr:sp macro="" textlink="">
      <xdr:nvSpPr>
        <xdr:cNvPr id="20" name="Rounded Rectangle 189">
          <a:extLst>
            <a:ext uri="{FF2B5EF4-FFF2-40B4-BE49-F238E27FC236}">
              <a16:creationId xmlns:a16="http://schemas.microsoft.com/office/drawing/2014/main" id="{D418B452-C5BB-4A59-80FD-2A085656C4AF}"/>
            </a:ext>
          </a:extLst>
        </xdr:cNvPr>
        <xdr:cNvSpPr/>
      </xdr:nvSpPr>
      <xdr:spPr>
        <a:xfrm>
          <a:off x="66676" y="11763375"/>
          <a:ext cx="1419223" cy="0"/>
        </a:xfrm>
        <a:prstGeom prst="roundRect">
          <a:avLst/>
        </a:prstGeom>
        <a:solidFill>
          <a:schemeClr val="tx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8</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7</xdr:col>
      <xdr:colOff>285750</xdr:colOff>
      <xdr:row>20</xdr:row>
      <xdr:rowOff>562311</xdr:rowOff>
    </xdr:from>
    <xdr:to>
      <xdr:col>7</xdr:col>
      <xdr:colOff>2136323</xdr:colOff>
      <xdr:row>20</xdr:row>
      <xdr:rowOff>1768928</xdr:rowOff>
    </xdr:to>
    <xdr:grpSp>
      <xdr:nvGrpSpPr>
        <xdr:cNvPr id="21" name="Group 2">
          <a:extLst>
            <a:ext uri="{FF2B5EF4-FFF2-40B4-BE49-F238E27FC236}">
              <a16:creationId xmlns:a16="http://schemas.microsoft.com/office/drawing/2014/main" id="{395F0F85-5445-4356-8A51-DC8D3592B4B7}"/>
            </a:ext>
          </a:extLst>
        </xdr:cNvPr>
        <xdr:cNvGrpSpPr/>
      </xdr:nvGrpSpPr>
      <xdr:grpSpPr>
        <a:xfrm>
          <a:off x="17179146" y="14544292"/>
          <a:ext cx="1850573" cy="1206617"/>
          <a:chOff x="11375571" y="19299347"/>
          <a:chExt cx="1850573" cy="1206617"/>
        </a:xfrm>
      </xdr:grpSpPr>
      <xdr:sp macro="" textlink="">
        <xdr:nvSpPr>
          <xdr:cNvPr id="22" name="Flowchart: Process 15">
            <a:extLst>
              <a:ext uri="{FF2B5EF4-FFF2-40B4-BE49-F238E27FC236}">
                <a16:creationId xmlns:a16="http://schemas.microsoft.com/office/drawing/2014/main" id="{1DCB956B-F8E5-4A25-936D-C5332CA90BEE}"/>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Proceso</a:t>
            </a:r>
            <a:r>
              <a:rPr lang="en-US" sz="1200" baseline="0"/>
              <a:t> 1</a:t>
            </a:r>
            <a:endParaRPr lang="en-US" sz="1200"/>
          </a:p>
          <a:p>
            <a:pPr algn="ctr"/>
            <a:endParaRPr lang="en-US" sz="1200"/>
          </a:p>
        </xdr:txBody>
      </xdr:sp>
      <xdr:sp macro="" textlink="">
        <xdr:nvSpPr>
          <xdr:cNvPr id="23" name="TextBox 1">
            <a:extLst>
              <a:ext uri="{FF2B5EF4-FFF2-40B4-BE49-F238E27FC236}">
                <a16:creationId xmlns:a16="http://schemas.microsoft.com/office/drawing/2014/main" id="{4B86005F-82CF-4906-8D78-3CD66685A237}"/>
              </a:ext>
            </a:extLst>
          </xdr:cNvPr>
          <xdr:cNvSpPr txBox="1"/>
        </xdr:nvSpPr>
        <xdr:spPr>
          <a:xfrm>
            <a:off x="12940394" y="20288250"/>
            <a:ext cx="285750"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a:t>#</a:t>
            </a:r>
          </a:p>
        </xdr:txBody>
      </xdr:sp>
    </xdr:grpSp>
    <xdr:clientData/>
  </xdr:twoCellAnchor>
  <xdr:twoCellAnchor editAs="oneCell">
    <xdr:from>
      <xdr:col>14</xdr:col>
      <xdr:colOff>1074034</xdr:colOff>
      <xdr:row>20</xdr:row>
      <xdr:rowOff>925331</xdr:rowOff>
    </xdr:from>
    <xdr:to>
      <xdr:col>14</xdr:col>
      <xdr:colOff>1428750</xdr:colOff>
      <xdr:row>20</xdr:row>
      <xdr:rowOff>1528915</xdr:rowOff>
    </xdr:to>
    <xdr:pic>
      <xdr:nvPicPr>
        <xdr:cNvPr id="24" name="Picture 24">
          <a:extLst>
            <a:ext uri="{FF2B5EF4-FFF2-40B4-BE49-F238E27FC236}">
              <a16:creationId xmlns:a16="http://schemas.microsoft.com/office/drawing/2014/main" id="{4CBBC03D-46EF-45CA-9F3B-E2FB04FBD841}"/>
            </a:ext>
          </a:extLst>
        </xdr:cNvPr>
        <xdr:cNvPicPr>
          <a:picLocks noChangeAspect="1"/>
        </xdr:cNvPicPr>
      </xdr:nvPicPr>
      <xdr:blipFill>
        <a:blip xmlns:r="http://schemas.openxmlformats.org/officeDocument/2006/relationships" r:embed="rId2"/>
        <a:stretch>
          <a:fillRect/>
        </a:stretch>
      </xdr:blipFill>
      <xdr:spPr>
        <a:xfrm>
          <a:off x="33563809" y="14403206"/>
          <a:ext cx="354716" cy="603584"/>
        </a:xfrm>
        <a:prstGeom prst="rect">
          <a:avLst/>
        </a:prstGeom>
      </xdr:spPr>
    </xdr:pic>
    <xdr:clientData/>
  </xdr:twoCellAnchor>
  <xdr:twoCellAnchor editAs="oneCell">
    <xdr:from>
      <xdr:col>13</xdr:col>
      <xdr:colOff>972342</xdr:colOff>
      <xdr:row>20</xdr:row>
      <xdr:rowOff>966214</xdr:rowOff>
    </xdr:from>
    <xdr:to>
      <xdr:col>13</xdr:col>
      <xdr:colOff>1488280</xdr:colOff>
      <xdr:row>20</xdr:row>
      <xdr:rowOff>1496336</xdr:rowOff>
    </xdr:to>
    <xdr:pic>
      <xdr:nvPicPr>
        <xdr:cNvPr id="25" name="Picture 25">
          <a:extLst>
            <a:ext uri="{FF2B5EF4-FFF2-40B4-BE49-F238E27FC236}">
              <a16:creationId xmlns:a16="http://schemas.microsoft.com/office/drawing/2014/main" id="{41A08C5C-582B-4685-AFF0-CD45D4CC86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080867" y="14444089"/>
          <a:ext cx="515938" cy="530122"/>
        </a:xfrm>
        <a:prstGeom prst="rect">
          <a:avLst/>
        </a:prstGeom>
      </xdr:spPr>
    </xdr:pic>
    <xdr:clientData/>
  </xdr:twoCellAnchor>
  <xdr:twoCellAnchor>
    <xdr:from>
      <xdr:col>1</xdr:col>
      <xdr:colOff>2263550</xdr:colOff>
      <xdr:row>3</xdr:row>
      <xdr:rowOff>306428</xdr:rowOff>
    </xdr:from>
    <xdr:to>
      <xdr:col>2</xdr:col>
      <xdr:colOff>1310317</xdr:colOff>
      <xdr:row>3</xdr:row>
      <xdr:rowOff>1501826</xdr:rowOff>
    </xdr:to>
    <xdr:grpSp>
      <xdr:nvGrpSpPr>
        <xdr:cNvPr id="29" name="Group 29">
          <a:extLst>
            <a:ext uri="{FF2B5EF4-FFF2-40B4-BE49-F238E27FC236}">
              <a16:creationId xmlns:a16="http://schemas.microsoft.com/office/drawing/2014/main" id="{DF683716-C162-4CDF-B3CC-FE93D53DAD4B}"/>
            </a:ext>
          </a:extLst>
        </xdr:cNvPr>
        <xdr:cNvGrpSpPr/>
      </xdr:nvGrpSpPr>
      <xdr:grpSpPr>
        <a:xfrm>
          <a:off x="4204493" y="1768126"/>
          <a:ext cx="1538843" cy="1195398"/>
          <a:chOff x="11375571" y="19299347"/>
          <a:chExt cx="1850573" cy="1206617"/>
        </a:xfrm>
      </xdr:grpSpPr>
      <xdr:sp macro="" textlink="">
        <xdr:nvSpPr>
          <xdr:cNvPr id="30" name="Flowchart: Process 30">
            <a:extLst>
              <a:ext uri="{FF2B5EF4-FFF2-40B4-BE49-F238E27FC236}">
                <a16:creationId xmlns:a16="http://schemas.microsoft.com/office/drawing/2014/main" id="{14534372-5EA4-4A51-8E5F-D5A28110A388}"/>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Instalar</a:t>
            </a:r>
            <a:r>
              <a:rPr lang="en-US" sz="1800" baseline="0"/>
              <a:t> git</a:t>
            </a:r>
            <a:endParaRPr lang="en-US" sz="1800"/>
          </a:p>
        </xdr:txBody>
      </xdr:sp>
      <xdr:sp macro="" textlink="">
        <xdr:nvSpPr>
          <xdr:cNvPr id="31" name="TextBox 31">
            <a:extLst>
              <a:ext uri="{FF2B5EF4-FFF2-40B4-BE49-F238E27FC236}">
                <a16:creationId xmlns:a16="http://schemas.microsoft.com/office/drawing/2014/main" id="{72488C26-740E-4463-A201-DB7B865B30FF}"/>
              </a:ext>
            </a:extLst>
          </xdr:cNvPr>
          <xdr:cNvSpPr txBox="1"/>
        </xdr:nvSpPr>
        <xdr:spPr>
          <a:xfrm>
            <a:off x="12418020" y="20251614"/>
            <a:ext cx="808124" cy="25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#1</a:t>
            </a:r>
          </a:p>
        </xdr:txBody>
      </xdr:sp>
    </xdr:grpSp>
    <xdr:clientData/>
  </xdr:twoCellAnchor>
  <xdr:twoCellAnchor>
    <xdr:from>
      <xdr:col>5</xdr:col>
      <xdr:colOff>1552785</xdr:colOff>
      <xdr:row>3</xdr:row>
      <xdr:rowOff>180136</xdr:rowOff>
    </xdr:from>
    <xdr:to>
      <xdr:col>6</xdr:col>
      <xdr:colOff>862855</xdr:colOff>
      <xdr:row>3</xdr:row>
      <xdr:rowOff>1379949</xdr:rowOff>
    </xdr:to>
    <xdr:sp macro="" textlink="">
      <xdr:nvSpPr>
        <xdr:cNvPr id="42" name="Flowchart: Process 48">
          <a:extLst>
            <a:ext uri="{FF2B5EF4-FFF2-40B4-BE49-F238E27FC236}">
              <a16:creationId xmlns:a16="http://schemas.microsoft.com/office/drawing/2014/main" id="{338C18F3-5386-4FD5-8F68-673BA1017507}"/>
            </a:ext>
          </a:extLst>
        </xdr:cNvPr>
        <xdr:cNvSpPr/>
      </xdr:nvSpPr>
      <xdr:spPr>
        <a:xfrm>
          <a:off x="13479742" y="1643397"/>
          <a:ext cx="1808656"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Instalar visual studio code</a:t>
          </a:r>
        </a:p>
      </xdr:txBody>
    </xdr:sp>
    <xdr:clientData/>
  </xdr:twoCellAnchor>
  <xdr:twoCellAnchor>
    <xdr:from>
      <xdr:col>1</xdr:col>
      <xdr:colOff>2124694</xdr:colOff>
      <xdr:row>4</xdr:row>
      <xdr:rowOff>301879</xdr:rowOff>
    </xdr:from>
    <xdr:to>
      <xdr:col>2</xdr:col>
      <xdr:colOff>1719850</xdr:colOff>
      <xdr:row>5</xdr:row>
      <xdr:rowOff>278424</xdr:rowOff>
    </xdr:to>
    <xdr:grpSp>
      <xdr:nvGrpSpPr>
        <xdr:cNvPr id="44" name="Group 50">
          <a:extLst>
            <a:ext uri="{FF2B5EF4-FFF2-40B4-BE49-F238E27FC236}">
              <a16:creationId xmlns:a16="http://schemas.microsoft.com/office/drawing/2014/main" id="{A131697D-E08A-4FCC-B95B-BC50F9CD28DC}"/>
            </a:ext>
          </a:extLst>
        </xdr:cNvPr>
        <xdr:cNvGrpSpPr/>
      </xdr:nvGrpSpPr>
      <xdr:grpSpPr>
        <a:xfrm>
          <a:off x="4065637" y="3920181"/>
          <a:ext cx="2087232" cy="2133149"/>
          <a:chOff x="16893744" y="3034382"/>
          <a:chExt cx="1535112" cy="1287099"/>
        </a:xfrm>
      </xdr:grpSpPr>
      <xdr:sp macro="" textlink="">
        <xdr:nvSpPr>
          <xdr:cNvPr id="45" name="Diamond 51">
            <a:extLst>
              <a:ext uri="{FF2B5EF4-FFF2-40B4-BE49-F238E27FC236}">
                <a16:creationId xmlns:a16="http://schemas.microsoft.com/office/drawing/2014/main" id="{4C168B43-7C39-4F59-AD99-6459526C84D8}"/>
              </a:ext>
            </a:extLst>
          </xdr:cNvPr>
          <xdr:cNvSpPr/>
        </xdr:nvSpPr>
        <xdr:spPr>
          <a:xfrm>
            <a:off x="16893744" y="3450251"/>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¿"git--version"? #1A</a:t>
            </a:r>
          </a:p>
        </xdr:txBody>
      </xdr:sp>
      <xdr:sp macro="" textlink="">
        <xdr:nvSpPr>
          <xdr:cNvPr id="46" name="TextBox 67">
            <a:extLst>
              <a:ext uri="{FF2B5EF4-FFF2-40B4-BE49-F238E27FC236}">
                <a16:creationId xmlns:a16="http://schemas.microsoft.com/office/drawing/2014/main" id="{C6DB1A40-D65C-4A34-8E90-6803E8B89FE3}"/>
              </a:ext>
            </a:extLst>
          </xdr:cNvPr>
          <xdr:cNvSpPr txBox="1"/>
        </xdr:nvSpPr>
        <xdr:spPr>
          <a:xfrm>
            <a:off x="17588574" y="4171356"/>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47" name="TextBox 64">
            <a:extLst>
              <a:ext uri="{FF2B5EF4-FFF2-40B4-BE49-F238E27FC236}">
                <a16:creationId xmlns:a16="http://schemas.microsoft.com/office/drawing/2014/main" id="{BA2A4C4D-2996-4216-8ABD-1457EEC4990D}"/>
              </a:ext>
            </a:extLst>
          </xdr:cNvPr>
          <xdr:cNvSpPr txBox="1"/>
        </xdr:nvSpPr>
        <xdr:spPr>
          <a:xfrm>
            <a:off x="17709007" y="3034382"/>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2</xdr:col>
      <xdr:colOff>672431</xdr:colOff>
      <xdr:row>3</xdr:row>
      <xdr:rowOff>900758</xdr:rowOff>
    </xdr:from>
    <xdr:to>
      <xdr:col>2</xdr:col>
      <xdr:colOff>1276202</xdr:colOff>
      <xdr:row>4</xdr:row>
      <xdr:rowOff>991234</xdr:rowOff>
    </xdr:to>
    <xdr:cxnSp macro="">
      <xdr:nvCxnSpPr>
        <xdr:cNvPr id="49" name="Elbow Connector 56">
          <a:extLst>
            <a:ext uri="{FF2B5EF4-FFF2-40B4-BE49-F238E27FC236}">
              <a16:creationId xmlns:a16="http://schemas.microsoft.com/office/drawing/2014/main" id="{B2AA1B3A-9A90-4B36-83F7-68B425B744EC}"/>
            </a:ext>
          </a:extLst>
        </xdr:cNvPr>
        <xdr:cNvCxnSpPr>
          <a:stCxn id="45" idx="0"/>
          <a:endCxn id="30" idx="3"/>
        </xdr:cNvCxnSpPr>
      </xdr:nvCxnSpPr>
      <xdr:spPr>
        <a:xfrm rot="5400000" flipH="1" flipV="1">
          <a:off x="3952889" y="3184110"/>
          <a:ext cx="2247460" cy="603771"/>
        </a:xfrm>
        <a:prstGeom prst="bentConnector4">
          <a:avLst>
            <a:gd name="adj1" fmla="val 36778"/>
            <a:gd name="adj2" fmla="val 137862"/>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2124697</xdr:colOff>
      <xdr:row>3</xdr:row>
      <xdr:rowOff>1525322</xdr:rowOff>
    </xdr:from>
    <xdr:to>
      <xdr:col>2</xdr:col>
      <xdr:colOff>449482</xdr:colOff>
      <xdr:row>4</xdr:row>
      <xdr:rowOff>1549765</xdr:rowOff>
    </xdr:to>
    <xdr:cxnSp macro="">
      <xdr:nvCxnSpPr>
        <xdr:cNvPr id="50" name="Elbow Connector 59">
          <a:extLst>
            <a:ext uri="{FF2B5EF4-FFF2-40B4-BE49-F238E27FC236}">
              <a16:creationId xmlns:a16="http://schemas.microsoft.com/office/drawing/2014/main" id="{B4DA28DD-7330-4446-9395-58EE0F94BAFF}"/>
            </a:ext>
          </a:extLst>
        </xdr:cNvPr>
        <xdr:cNvCxnSpPr>
          <a:endCxn id="45" idx="1"/>
        </xdr:cNvCxnSpPr>
      </xdr:nvCxnSpPr>
      <xdr:spPr>
        <a:xfrm rot="5400000">
          <a:off x="3048836" y="3665310"/>
          <a:ext cx="2181427" cy="824468"/>
        </a:xfrm>
        <a:prstGeom prst="bentConnector4">
          <a:avLst>
            <a:gd name="adj1" fmla="val 37198"/>
            <a:gd name="adj2" fmla="val 127727"/>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1747656</xdr:colOff>
      <xdr:row>3</xdr:row>
      <xdr:rowOff>572678</xdr:rowOff>
    </xdr:from>
    <xdr:to>
      <xdr:col>2</xdr:col>
      <xdr:colOff>2068013</xdr:colOff>
      <xdr:row>3</xdr:row>
      <xdr:rowOff>901842</xdr:rowOff>
    </xdr:to>
    <xdr:pic>
      <xdr:nvPicPr>
        <xdr:cNvPr id="53" name="Picture 74">
          <a:extLst>
            <a:ext uri="{FF2B5EF4-FFF2-40B4-BE49-F238E27FC236}">
              <a16:creationId xmlns:a16="http://schemas.microsoft.com/office/drawing/2014/main" id="{1E635A3E-EB4D-4F70-9AFF-406C5E39B64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7537" y="2024107"/>
          <a:ext cx="320357" cy="329164"/>
        </a:xfrm>
        <a:prstGeom prst="rect">
          <a:avLst/>
        </a:prstGeom>
      </xdr:spPr>
    </xdr:pic>
    <xdr:clientData/>
  </xdr:twoCellAnchor>
  <xdr:twoCellAnchor editAs="oneCell">
    <xdr:from>
      <xdr:col>2</xdr:col>
      <xdr:colOff>2359796</xdr:colOff>
      <xdr:row>3</xdr:row>
      <xdr:rowOff>459740</xdr:rowOff>
    </xdr:from>
    <xdr:to>
      <xdr:col>3</xdr:col>
      <xdr:colOff>219869</xdr:colOff>
      <xdr:row>3</xdr:row>
      <xdr:rowOff>1063324</xdr:rowOff>
    </xdr:to>
    <xdr:pic>
      <xdr:nvPicPr>
        <xdr:cNvPr id="91" name="Picture 165">
          <a:extLst>
            <a:ext uri="{FF2B5EF4-FFF2-40B4-BE49-F238E27FC236}">
              <a16:creationId xmlns:a16="http://schemas.microsoft.com/office/drawing/2014/main" id="{53A32FA4-CBE9-4178-878F-680B821AC03C}"/>
            </a:ext>
          </a:extLst>
        </xdr:cNvPr>
        <xdr:cNvPicPr>
          <a:picLocks noChangeAspect="1"/>
        </xdr:cNvPicPr>
      </xdr:nvPicPr>
      <xdr:blipFill>
        <a:blip xmlns:r="http://schemas.openxmlformats.org/officeDocument/2006/relationships" r:embed="rId2"/>
        <a:stretch>
          <a:fillRect/>
        </a:stretch>
      </xdr:blipFill>
      <xdr:spPr>
        <a:xfrm>
          <a:off x="6789677" y="1911169"/>
          <a:ext cx="354716" cy="603584"/>
        </a:xfrm>
        <a:prstGeom prst="rect">
          <a:avLst/>
        </a:prstGeom>
      </xdr:spPr>
    </xdr:pic>
    <xdr:clientData/>
  </xdr:twoCellAnchor>
  <xdr:twoCellAnchor editAs="oneCell">
    <xdr:from>
      <xdr:col>5</xdr:col>
      <xdr:colOff>952998</xdr:colOff>
      <xdr:row>5</xdr:row>
      <xdr:rowOff>895622</xdr:rowOff>
    </xdr:from>
    <xdr:to>
      <xdr:col>5</xdr:col>
      <xdr:colOff>1273355</xdr:colOff>
      <xdr:row>5</xdr:row>
      <xdr:rowOff>1224786</xdr:rowOff>
    </xdr:to>
    <xdr:pic>
      <xdr:nvPicPr>
        <xdr:cNvPr id="99" name="Picture 195">
          <a:extLst>
            <a:ext uri="{FF2B5EF4-FFF2-40B4-BE49-F238E27FC236}">
              <a16:creationId xmlns:a16="http://schemas.microsoft.com/office/drawing/2014/main" id="{36CC2C6D-872A-4545-93DE-40278F86F5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866808" y="6640860"/>
          <a:ext cx="320357" cy="329164"/>
        </a:xfrm>
        <a:prstGeom prst="rect">
          <a:avLst/>
        </a:prstGeom>
      </xdr:spPr>
    </xdr:pic>
    <xdr:clientData/>
  </xdr:twoCellAnchor>
  <xdr:twoCellAnchor>
    <xdr:from>
      <xdr:col>1</xdr:col>
      <xdr:colOff>534207</xdr:colOff>
      <xdr:row>3</xdr:row>
      <xdr:rowOff>614842</xdr:rowOff>
    </xdr:from>
    <xdr:to>
      <xdr:col>1</xdr:col>
      <xdr:colOff>1677207</xdr:colOff>
      <xdr:row>3</xdr:row>
      <xdr:rowOff>1191105</xdr:rowOff>
    </xdr:to>
    <xdr:sp macro="" textlink="">
      <xdr:nvSpPr>
        <xdr:cNvPr id="92" name="Flowchart: Terminator 181">
          <a:extLst>
            <a:ext uri="{FF2B5EF4-FFF2-40B4-BE49-F238E27FC236}">
              <a16:creationId xmlns:a16="http://schemas.microsoft.com/office/drawing/2014/main" id="{DBA6CFC9-4CF0-48AC-8F71-E2279A094FF5}"/>
            </a:ext>
          </a:extLst>
        </xdr:cNvPr>
        <xdr:cNvSpPr/>
      </xdr:nvSpPr>
      <xdr:spPr>
        <a:xfrm>
          <a:off x="2136826" y="2076350"/>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INICIO</a:t>
          </a:r>
        </a:p>
      </xdr:txBody>
    </xdr:sp>
    <xdr:clientData/>
  </xdr:twoCellAnchor>
  <xdr:twoCellAnchor>
    <xdr:from>
      <xdr:col>1</xdr:col>
      <xdr:colOff>1713492</xdr:colOff>
      <xdr:row>3</xdr:row>
      <xdr:rowOff>900757</xdr:rowOff>
    </xdr:from>
    <xdr:to>
      <xdr:col>1</xdr:col>
      <xdr:colOff>2263550</xdr:colOff>
      <xdr:row>3</xdr:row>
      <xdr:rowOff>907143</xdr:rowOff>
    </xdr:to>
    <xdr:cxnSp macro="">
      <xdr:nvCxnSpPr>
        <xdr:cNvPr id="101" name="Conector recto de flecha 100">
          <a:extLst>
            <a:ext uri="{FF2B5EF4-FFF2-40B4-BE49-F238E27FC236}">
              <a16:creationId xmlns:a16="http://schemas.microsoft.com/office/drawing/2014/main" id="{D65A8149-9A43-2798-8D49-6B1B394DEB3E}"/>
            </a:ext>
          </a:extLst>
        </xdr:cNvPr>
        <xdr:cNvCxnSpPr>
          <a:endCxn id="30" idx="1"/>
        </xdr:cNvCxnSpPr>
      </xdr:nvCxnSpPr>
      <xdr:spPr>
        <a:xfrm flipV="1">
          <a:off x="3316111" y="2362265"/>
          <a:ext cx="550058" cy="638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672432</xdr:colOff>
      <xdr:row>4</xdr:row>
      <xdr:rowOff>2108299</xdr:rowOff>
    </xdr:from>
    <xdr:to>
      <xdr:col>2</xdr:col>
      <xdr:colOff>685396</xdr:colOff>
      <xdr:row>5</xdr:row>
      <xdr:rowOff>584603</xdr:rowOff>
    </xdr:to>
    <xdr:cxnSp macro="">
      <xdr:nvCxnSpPr>
        <xdr:cNvPr id="122" name="Conector recto de flecha 121">
          <a:extLst>
            <a:ext uri="{FF2B5EF4-FFF2-40B4-BE49-F238E27FC236}">
              <a16:creationId xmlns:a16="http://schemas.microsoft.com/office/drawing/2014/main" id="{6B27A3B9-E934-34D1-4341-B117D89E142A}"/>
            </a:ext>
          </a:extLst>
        </xdr:cNvPr>
        <xdr:cNvCxnSpPr>
          <a:stCxn id="45" idx="2"/>
        </xdr:cNvCxnSpPr>
      </xdr:nvCxnSpPr>
      <xdr:spPr>
        <a:xfrm>
          <a:off x="4774734" y="5726791"/>
          <a:ext cx="12964" cy="6332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2052542</xdr:colOff>
      <xdr:row>5</xdr:row>
      <xdr:rowOff>713330</xdr:rowOff>
    </xdr:from>
    <xdr:to>
      <xdr:col>2</xdr:col>
      <xdr:colOff>1480967</xdr:colOff>
      <xdr:row>5</xdr:row>
      <xdr:rowOff>1913143</xdr:rowOff>
    </xdr:to>
    <xdr:sp macro="" textlink="">
      <xdr:nvSpPr>
        <xdr:cNvPr id="125" name="Flowchart: Process 33">
          <a:extLst>
            <a:ext uri="{FF2B5EF4-FFF2-40B4-BE49-F238E27FC236}">
              <a16:creationId xmlns:a16="http://schemas.microsoft.com/office/drawing/2014/main" id="{7722ABED-6F21-76DB-4282-7F793B33D97B}"/>
            </a:ext>
          </a:extLst>
        </xdr:cNvPr>
        <xdr:cNvSpPr/>
      </xdr:nvSpPr>
      <xdr:spPr>
        <a:xfrm>
          <a:off x="3985151" y="6483547"/>
          <a:ext cx="1927012"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 cuenta de git hub online</a:t>
          </a:r>
        </a:p>
      </xdr:txBody>
    </xdr:sp>
    <xdr:clientData/>
  </xdr:twoCellAnchor>
  <xdr:twoCellAnchor>
    <xdr:from>
      <xdr:col>2</xdr:col>
      <xdr:colOff>1480975</xdr:colOff>
      <xdr:row>3</xdr:row>
      <xdr:rowOff>780043</xdr:rowOff>
    </xdr:from>
    <xdr:to>
      <xdr:col>5</xdr:col>
      <xdr:colOff>1552783</xdr:colOff>
      <xdr:row>5</xdr:row>
      <xdr:rowOff>1313237</xdr:rowOff>
    </xdr:to>
    <xdr:cxnSp macro="">
      <xdr:nvCxnSpPr>
        <xdr:cNvPr id="128" name="Conector: angular 127">
          <a:extLst>
            <a:ext uri="{FF2B5EF4-FFF2-40B4-BE49-F238E27FC236}">
              <a16:creationId xmlns:a16="http://schemas.microsoft.com/office/drawing/2014/main" id="{B94BDAB7-5F5B-95D7-7CA0-C60448F2551A}"/>
            </a:ext>
          </a:extLst>
        </xdr:cNvPr>
        <xdr:cNvCxnSpPr>
          <a:stCxn id="125" idx="3"/>
          <a:endCxn id="42" idx="1"/>
        </xdr:cNvCxnSpPr>
      </xdr:nvCxnSpPr>
      <xdr:spPr>
        <a:xfrm flipV="1">
          <a:off x="5909264" y="2250569"/>
          <a:ext cx="7541414" cy="4844510"/>
        </a:xfrm>
        <a:prstGeom prst="bentConnector3">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1310271</xdr:colOff>
      <xdr:row>3</xdr:row>
      <xdr:rowOff>1410494</xdr:rowOff>
    </xdr:from>
    <xdr:to>
      <xdr:col>6</xdr:col>
      <xdr:colOff>1587927</xdr:colOff>
      <xdr:row>5</xdr:row>
      <xdr:rowOff>229237</xdr:rowOff>
    </xdr:to>
    <xdr:grpSp>
      <xdr:nvGrpSpPr>
        <xdr:cNvPr id="129" name="Group 50">
          <a:extLst>
            <a:ext uri="{FF2B5EF4-FFF2-40B4-BE49-F238E27FC236}">
              <a16:creationId xmlns:a16="http://schemas.microsoft.com/office/drawing/2014/main" id="{454786F3-D928-4609-BB8A-09F6073F3FB7}"/>
            </a:ext>
          </a:extLst>
        </xdr:cNvPr>
        <xdr:cNvGrpSpPr/>
      </xdr:nvGrpSpPr>
      <xdr:grpSpPr>
        <a:xfrm>
          <a:off x="13219516" y="2872192"/>
          <a:ext cx="2769732" cy="3131951"/>
          <a:chOff x="16893743" y="2493209"/>
          <a:chExt cx="2035251" cy="1889078"/>
        </a:xfrm>
      </xdr:grpSpPr>
      <xdr:sp macro="" textlink="">
        <xdr:nvSpPr>
          <xdr:cNvPr id="130" name="Diamond 51">
            <a:extLst>
              <a:ext uri="{FF2B5EF4-FFF2-40B4-BE49-F238E27FC236}">
                <a16:creationId xmlns:a16="http://schemas.microsoft.com/office/drawing/2014/main" id="{06C67217-30BE-52BA-A6A7-9517D9ACD469}"/>
              </a:ext>
            </a:extLst>
          </xdr:cNvPr>
          <xdr:cNvSpPr/>
        </xdr:nvSpPr>
        <xdr:spPr>
          <a:xfrm>
            <a:off x="16893743" y="3450251"/>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instaló bien</a:t>
            </a:r>
            <a:r>
              <a:rPr lang="es-MX" sz="1600">
                <a:solidFill>
                  <a:schemeClr val="tx1"/>
                </a:solidFill>
                <a:latin typeface="+mn-lt"/>
              </a:rPr>
              <a:t>? #2A</a:t>
            </a:r>
          </a:p>
        </xdr:txBody>
      </xdr:sp>
      <xdr:sp macro="" textlink="">
        <xdr:nvSpPr>
          <xdr:cNvPr id="131" name="TextBox 67">
            <a:extLst>
              <a:ext uri="{FF2B5EF4-FFF2-40B4-BE49-F238E27FC236}">
                <a16:creationId xmlns:a16="http://schemas.microsoft.com/office/drawing/2014/main" id="{8B4D09EB-A011-05E9-1A6D-D02064431BB2}"/>
              </a:ext>
            </a:extLst>
          </xdr:cNvPr>
          <xdr:cNvSpPr txBox="1"/>
        </xdr:nvSpPr>
        <xdr:spPr>
          <a:xfrm>
            <a:off x="17714139" y="4232162"/>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132" name="TextBox 64">
            <a:extLst>
              <a:ext uri="{FF2B5EF4-FFF2-40B4-BE49-F238E27FC236}">
                <a16:creationId xmlns:a16="http://schemas.microsoft.com/office/drawing/2014/main" id="{4E95CE07-2F11-87C7-DE1A-2FC99BDD18A3}"/>
              </a:ext>
            </a:extLst>
          </xdr:cNvPr>
          <xdr:cNvSpPr txBox="1"/>
        </xdr:nvSpPr>
        <xdr:spPr>
          <a:xfrm>
            <a:off x="18506719" y="2493209"/>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5</xdr:col>
      <xdr:colOff>1310271</xdr:colOff>
      <xdr:row>3</xdr:row>
      <xdr:rowOff>1379949</xdr:rowOff>
    </xdr:from>
    <xdr:to>
      <xdr:col>5</xdr:col>
      <xdr:colOff>2452755</xdr:colOff>
      <xdr:row>4</xdr:row>
      <xdr:rowOff>1398879</xdr:rowOff>
    </xdr:to>
    <xdr:cxnSp macro="">
      <xdr:nvCxnSpPr>
        <xdr:cNvPr id="134" name="Conector: angular 133">
          <a:extLst>
            <a:ext uri="{FF2B5EF4-FFF2-40B4-BE49-F238E27FC236}">
              <a16:creationId xmlns:a16="http://schemas.microsoft.com/office/drawing/2014/main" id="{FB8A8EBE-F181-7980-9124-8622B0BEE9E4}"/>
            </a:ext>
          </a:extLst>
        </xdr:cNvPr>
        <xdr:cNvCxnSpPr>
          <a:stCxn id="42" idx="2"/>
          <a:endCxn id="130" idx="1"/>
        </xdr:cNvCxnSpPr>
      </xdr:nvCxnSpPr>
      <xdr:spPr>
        <a:xfrm rot="5400000">
          <a:off x="12692114" y="3366527"/>
          <a:ext cx="2174588" cy="1142484"/>
        </a:xfrm>
        <a:prstGeom prst="bentConnector4">
          <a:avLst>
            <a:gd name="adj1" fmla="val 37163"/>
            <a:gd name="adj2" fmla="val 12000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862858</xdr:colOff>
      <xdr:row>3</xdr:row>
      <xdr:rowOff>780043</xdr:rowOff>
    </xdr:from>
    <xdr:to>
      <xdr:col>6</xdr:col>
      <xdr:colOff>907841</xdr:colOff>
      <xdr:row>4</xdr:row>
      <xdr:rowOff>1398879</xdr:rowOff>
    </xdr:to>
    <xdr:cxnSp macro="">
      <xdr:nvCxnSpPr>
        <xdr:cNvPr id="138" name="Conector: angular 137">
          <a:extLst>
            <a:ext uri="{FF2B5EF4-FFF2-40B4-BE49-F238E27FC236}">
              <a16:creationId xmlns:a16="http://schemas.microsoft.com/office/drawing/2014/main" id="{C7CD84A6-916C-DADB-FD45-829AF4C473BF}"/>
            </a:ext>
          </a:extLst>
        </xdr:cNvPr>
        <xdr:cNvCxnSpPr>
          <a:stCxn id="130" idx="3"/>
          <a:endCxn id="42" idx="3"/>
        </xdr:cNvCxnSpPr>
      </xdr:nvCxnSpPr>
      <xdr:spPr>
        <a:xfrm flipH="1" flipV="1">
          <a:off x="15250621" y="2250569"/>
          <a:ext cx="44983" cy="2774494"/>
        </a:xfrm>
        <a:prstGeom prst="bentConnector3">
          <a:avLst>
            <a:gd name="adj1" fmla="val -50819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2353990</xdr:colOff>
      <xdr:row>4</xdr:row>
      <xdr:rowOff>1957175</xdr:rowOff>
    </xdr:from>
    <xdr:to>
      <xdr:col>5</xdr:col>
      <xdr:colOff>2385065</xdr:colOff>
      <xdr:row>5</xdr:row>
      <xdr:rowOff>442662</xdr:rowOff>
    </xdr:to>
    <xdr:cxnSp macro="">
      <xdr:nvCxnSpPr>
        <xdr:cNvPr id="139" name="Conector recto de flecha 138">
          <a:extLst>
            <a:ext uri="{FF2B5EF4-FFF2-40B4-BE49-F238E27FC236}">
              <a16:creationId xmlns:a16="http://schemas.microsoft.com/office/drawing/2014/main" id="{B0896599-A986-4252-B639-28EBFCE9C91A}"/>
            </a:ext>
          </a:extLst>
        </xdr:cNvPr>
        <xdr:cNvCxnSpPr>
          <a:stCxn id="130" idx="2"/>
          <a:endCxn id="145" idx="0"/>
        </xdr:cNvCxnSpPr>
      </xdr:nvCxnSpPr>
      <xdr:spPr>
        <a:xfrm>
          <a:off x="14251885" y="5583359"/>
          <a:ext cx="31075" cy="6411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1425912</xdr:colOff>
      <xdr:row>5</xdr:row>
      <xdr:rowOff>442662</xdr:rowOff>
    </xdr:from>
    <xdr:to>
      <xdr:col>6</xdr:col>
      <xdr:colOff>854339</xdr:colOff>
      <xdr:row>5</xdr:row>
      <xdr:rowOff>1642475</xdr:rowOff>
    </xdr:to>
    <xdr:sp macro="" textlink="">
      <xdr:nvSpPr>
        <xdr:cNvPr id="145" name="Flowchart: Process 33">
          <a:extLst>
            <a:ext uri="{FF2B5EF4-FFF2-40B4-BE49-F238E27FC236}">
              <a16:creationId xmlns:a16="http://schemas.microsoft.com/office/drawing/2014/main" id="{E35DF08C-F6AF-B0CF-3D8A-E38B32830B2D}"/>
            </a:ext>
          </a:extLst>
        </xdr:cNvPr>
        <xdr:cNvSpPr/>
      </xdr:nvSpPr>
      <xdr:spPr>
        <a:xfrm>
          <a:off x="13352869" y="6212879"/>
          <a:ext cx="1927013"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Configurar</a:t>
          </a:r>
          <a:r>
            <a:rPr lang="en-US" sz="1800" baseline="0"/>
            <a:t> ruta git bash</a:t>
          </a:r>
          <a:endParaRPr lang="en-US" sz="1800"/>
        </a:p>
      </xdr:txBody>
    </xdr:sp>
    <xdr:clientData/>
  </xdr:twoCellAnchor>
  <xdr:twoCellAnchor>
    <xdr:from>
      <xdr:col>6</xdr:col>
      <xdr:colOff>854347</xdr:colOff>
      <xdr:row>5</xdr:row>
      <xdr:rowOff>1042569</xdr:rowOff>
    </xdr:from>
    <xdr:to>
      <xdr:col>6</xdr:col>
      <xdr:colOff>2021182</xdr:colOff>
      <xdr:row>5</xdr:row>
      <xdr:rowOff>1078626</xdr:rowOff>
    </xdr:to>
    <xdr:cxnSp macro="">
      <xdr:nvCxnSpPr>
        <xdr:cNvPr id="149" name="Conector recto de flecha 148">
          <a:extLst>
            <a:ext uri="{FF2B5EF4-FFF2-40B4-BE49-F238E27FC236}">
              <a16:creationId xmlns:a16="http://schemas.microsoft.com/office/drawing/2014/main" id="{7206B84F-7627-48C0-E1B6-5474603D2AC9}"/>
            </a:ext>
          </a:extLst>
        </xdr:cNvPr>
        <xdr:cNvCxnSpPr>
          <a:stCxn id="145" idx="3"/>
          <a:endCxn id="151" idx="1"/>
        </xdr:cNvCxnSpPr>
      </xdr:nvCxnSpPr>
      <xdr:spPr>
        <a:xfrm>
          <a:off x="15242110" y="6824411"/>
          <a:ext cx="1166835" cy="3605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1583186</xdr:colOff>
      <xdr:row>4</xdr:row>
      <xdr:rowOff>2088083</xdr:rowOff>
    </xdr:from>
    <xdr:to>
      <xdr:col>7</xdr:col>
      <xdr:colOff>1618041</xdr:colOff>
      <xdr:row>5</xdr:row>
      <xdr:rowOff>1636725</xdr:rowOff>
    </xdr:to>
    <xdr:grpSp>
      <xdr:nvGrpSpPr>
        <xdr:cNvPr id="150" name="Group 50">
          <a:extLst>
            <a:ext uri="{FF2B5EF4-FFF2-40B4-BE49-F238E27FC236}">
              <a16:creationId xmlns:a16="http://schemas.microsoft.com/office/drawing/2014/main" id="{4BA0A60C-5E81-41A0-A70F-56763E1E03B3}"/>
            </a:ext>
          </a:extLst>
        </xdr:cNvPr>
        <xdr:cNvGrpSpPr/>
      </xdr:nvGrpSpPr>
      <xdr:grpSpPr>
        <a:xfrm>
          <a:off x="15984507" y="5706385"/>
          <a:ext cx="2526930" cy="1705246"/>
          <a:chOff x="16571528" y="3095189"/>
          <a:chExt cx="1857326" cy="1028957"/>
        </a:xfrm>
      </xdr:grpSpPr>
      <xdr:sp macro="" textlink="">
        <xdr:nvSpPr>
          <xdr:cNvPr id="151" name="Diamond 51">
            <a:extLst>
              <a:ext uri="{FF2B5EF4-FFF2-40B4-BE49-F238E27FC236}">
                <a16:creationId xmlns:a16="http://schemas.microsoft.com/office/drawing/2014/main" id="{D61B3E73-46EA-FFAA-E808-74E858685F24}"/>
              </a:ext>
            </a:extLst>
          </xdr:cNvPr>
          <xdr:cNvSpPr/>
        </xdr:nvSpPr>
        <xdr:spPr>
          <a:xfrm>
            <a:off x="16893742" y="3450251"/>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configuró bien</a:t>
            </a:r>
            <a:r>
              <a:rPr lang="es-MX" sz="1600">
                <a:solidFill>
                  <a:schemeClr val="tx1"/>
                </a:solidFill>
                <a:latin typeface="+mn-lt"/>
              </a:rPr>
              <a:t>? #3A</a:t>
            </a:r>
          </a:p>
        </xdr:txBody>
      </xdr:sp>
      <xdr:sp macro="" textlink="">
        <xdr:nvSpPr>
          <xdr:cNvPr id="153" name="TextBox 64">
            <a:extLst>
              <a:ext uri="{FF2B5EF4-FFF2-40B4-BE49-F238E27FC236}">
                <a16:creationId xmlns:a16="http://schemas.microsoft.com/office/drawing/2014/main" id="{7CD838C3-3600-DEEE-9917-6AD263356FC0}"/>
              </a:ext>
            </a:extLst>
          </xdr:cNvPr>
          <xdr:cNvSpPr txBox="1"/>
        </xdr:nvSpPr>
        <xdr:spPr>
          <a:xfrm>
            <a:off x="16571528" y="3095189"/>
            <a:ext cx="422275" cy="24206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6</xdr:col>
      <xdr:colOff>835526</xdr:colOff>
      <xdr:row>5</xdr:row>
      <xdr:rowOff>520526</xdr:rowOff>
    </xdr:from>
    <xdr:to>
      <xdr:col>7</xdr:col>
      <xdr:colOff>574677</xdr:colOff>
      <xdr:row>5</xdr:row>
      <xdr:rowOff>618289</xdr:rowOff>
    </xdr:to>
    <xdr:cxnSp macro="">
      <xdr:nvCxnSpPr>
        <xdr:cNvPr id="155" name="Conector: angular 154">
          <a:extLst>
            <a:ext uri="{FF2B5EF4-FFF2-40B4-BE49-F238E27FC236}">
              <a16:creationId xmlns:a16="http://schemas.microsoft.com/office/drawing/2014/main" id="{7DD62E28-333B-56D7-3E28-0D4F161621A6}"/>
            </a:ext>
          </a:extLst>
        </xdr:cNvPr>
        <xdr:cNvCxnSpPr>
          <a:stCxn id="151" idx="0"/>
        </xdr:cNvCxnSpPr>
      </xdr:nvCxnSpPr>
      <xdr:spPr>
        <a:xfrm rot="16200000" flipH="1" flipV="1">
          <a:off x="16288917" y="5236740"/>
          <a:ext cx="97763" cy="2229020"/>
        </a:xfrm>
        <a:prstGeom prst="bentConnector4">
          <a:avLst>
            <a:gd name="adj1" fmla="val -233831"/>
            <a:gd name="adj2" fmla="val 73404"/>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860461</xdr:colOff>
      <xdr:row>5</xdr:row>
      <xdr:rowOff>1536461</xdr:rowOff>
    </xdr:from>
    <xdr:to>
      <xdr:col>7</xdr:col>
      <xdr:colOff>487065</xdr:colOff>
      <xdr:row>5</xdr:row>
      <xdr:rowOff>1633123</xdr:rowOff>
    </xdr:to>
    <xdr:cxnSp macro="">
      <xdr:nvCxnSpPr>
        <xdr:cNvPr id="166" name="Conector: angular 165">
          <a:extLst>
            <a:ext uri="{FF2B5EF4-FFF2-40B4-BE49-F238E27FC236}">
              <a16:creationId xmlns:a16="http://schemas.microsoft.com/office/drawing/2014/main" id="{C58B502A-57DA-4828-BCA0-78A8F0FF2F00}"/>
            </a:ext>
          </a:extLst>
        </xdr:cNvPr>
        <xdr:cNvCxnSpPr/>
      </xdr:nvCxnSpPr>
      <xdr:spPr>
        <a:xfrm flipV="1">
          <a:off x="15248224" y="7318303"/>
          <a:ext cx="2116473" cy="96662"/>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1392769</xdr:colOff>
      <xdr:row>5</xdr:row>
      <xdr:rowOff>785043</xdr:rowOff>
    </xdr:from>
    <xdr:to>
      <xdr:col>6</xdr:col>
      <xdr:colOff>2066717</xdr:colOff>
      <xdr:row>5</xdr:row>
      <xdr:rowOff>1033894</xdr:rowOff>
    </xdr:to>
    <xdr:sp macro="" textlink="">
      <xdr:nvSpPr>
        <xdr:cNvPr id="167" name="TextBox 67">
          <a:extLst>
            <a:ext uri="{FF2B5EF4-FFF2-40B4-BE49-F238E27FC236}">
              <a16:creationId xmlns:a16="http://schemas.microsoft.com/office/drawing/2014/main" id="{66C4295C-F0AA-4D2C-B7F1-7DF43307B7D7}"/>
            </a:ext>
          </a:extLst>
        </xdr:cNvPr>
        <xdr:cNvSpPr txBox="1"/>
      </xdr:nvSpPr>
      <xdr:spPr>
        <a:xfrm>
          <a:off x="15780532" y="6566885"/>
          <a:ext cx="673948"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7</xdr:col>
      <xdr:colOff>1618041</xdr:colOff>
      <xdr:row>5</xdr:row>
      <xdr:rowOff>1079340</xdr:rowOff>
    </xdr:from>
    <xdr:to>
      <xdr:col>9</xdr:col>
      <xdr:colOff>501982</xdr:colOff>
      <xdr:row>5</xdr:row>
      <xdr:rowOff>2062187</xdr:rowOff>
    </xdr:to>
    <xdr:cxnSp macro="">
      <xdr:nvCxnSpPr>
        <xdr:cNvPr id="169" name="Conector: angular 168">
          <a:extLst>
            <a:ext uri="{FF2B5EF4-FFF2-40B4-BE49-F238E27FC236}">
              <a16:creationId xmlns:a16="http://schemas.microsoft.com/office/drawing/2014/main" id="{1431DEEE-2168-8ADB-E902-AFDF5D0722A5}"/>
            </a:ext>
          </a:extLst>
        </xdr:cNvPr>
        <xdr:cNvCxnSpPr>
          <a:stCxn id="151" idx="3"/>
          <a:endCxn id="171" idx="0"/>
        </xdr:cNvCxnSpPr>
      </xdr:nvCxnSpPr>
      <xdr:spPr>
        <a:xfrm>
          <a:off x="18542171" y="6849557"/>
          <a:ext cx="3881115" cy="98284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2011679</xdr:colOff>
      <xdr:row>5</xdr:row>
      <xdr:rowOff>2062187</xdr:rowOff>
    </xdr:from>
    <xdr:to>
      <xdr:col>9</xdr:col>
      <xdr:colOff>1490871</xdr:colOff>
      <xdr:row>6</xdr:row>
      <xdr:rowOff>755260</xdr:rowOff>
    </xdr:to>
    <xdr:grpSp>
      <xdr:nvGrpSpPr>
        <xdr:cNvPr id="170" name="Group 32">
          <a:extLst>
            <a:ext uri="{FF2B5EF4-FFF2-40B4-BE49-F238E27FC236}">
              <a16:creationId xmlns:a16="http://schemas.microsoft.com/office/drawing/2014/main" id="{16F794D0-8B22-425A-994C-9320F21701E1}"/>
            </a:ext>
          </a:extLst>
        </xdr:cNvPr>
        <xdr:cNvGrpSpPr/>
      </xdr:nvGrpSpPr>
      <xdr:grpSpPr>
        <a:xfrm>
          <a:off x="21397151" y="7837093"/>
          <a:ext cx="1971267" cy="849676"/>
          <a:chOff x="10304008" y="21343253"/>
          <a:chExt cx="1900741" cy="1199813"/>
        </a:xfrm>
      </xdr:grpSpPr>
      <xdr:sp macro="" textlink="">
        <xdr:nvSpPr>
          <xdr:cNvPr id="171" name="Flowchart: Process 33">
            <a:extLst>
              <a:ext uri="{FF2B5EF4-FFF2-40B4-BE49-F238E27FC236}">
                <a16:creationId xmlns:a16="http://schemas.microsoft.com/office/drawing/2014/main" id="{E49EE49E-8570-CBEB-F7CA-CBC9E1045161}"/>
              </a:ext>
            </a:extLst>
          </xdr:cNvPr>
          <xdr:cNvSpPr/>
        </xdr:nvSpPr>
        <xdr:spPr>
          <a:xfrm>
            <a:off x="10304008" y="21343253"/>
            <a:ext cx="1900741"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a:t>
            </a:r>
            <a:r>
              <a:rPr lang="en-US" sz="1800" baseline="0"/>
              <a:t> carpeta "ITQ"</a:t>
            </a:r>
            <a:endParaRPr lang="en-US" sz="1800"/>
          </a:p>
        </xdr:txBody>
      </xdr:sp>
      <xdr:sp macro="" textlink="">
        <xdr:nvSpPr>
          <xdr:cNvPr id="172" name="TextBox 34">
            <a:extLst>
              <a:ext uri="{FF2B5EF4-FFF2-40B4-BE49-F238E27FC236}">
                <a16:creationId xmlns:a16="http://schemas.microsoft.com/office/drawing/2014/main" id="{8D7CE48C-C787-1110-CAFC-6837EAED31C1}"/>
              </a:ext>
            </a:extLst>
          </xdr:cNvPr>
          <xdr:cNvSpPr txBox="1"/>
        </xdr:nvSpPr>
        <xdr:spPr>
          <a:xfrm>
            <a:off x="11534320" y="21585942"/>
            <a:ext cx="580574" cy="924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#5</a:t>
            </a:r>
          </a:p>
        </xdr:txBody>
      </xdr:sp>
    </xdr:grpSp>
    <xdr:clientData/>
  </xdr:twoCellAnchor>
  <xdr:twoCellAnchor>
    <xdr:from>
      <xdr:col>9</xdr:col>
      <xdr:colOff>679636</xdr:colOff>
      <xdr:row>4</xdr:row>
      <xdr:rowOff>1173395</xdr:rowOff>
    </xdr:from>
    <xdr:to>
      <xdr:col>10</xdr:col>
      <xdr:colOff>954011</xdr:colOff>
      <xdr:row>5</xdr:row>
      <xdr:rowOff>1216191</xdr:rowOff>
    </xdr:to>
    <xdr:grpSp>
      <xdr:nvGrpSpPr>
        <xdr:cNvPr id="174" name="Group 50">
          <a:extLst>
            <a:ext uri="{FF2B5EF4-FFF2-40B4-BE49-F238E27FC236}">
              <a16:creationId xmlns:a16="http://schemas.microsoft.com/office/drawing/2014/main" id="{8B02A6D2-C00B-4EBD-BC3D-D8874A853491}"/>
            </a:ext>
          </a:extLst>
        </xdr:cNvPr>
        <xdr:cNvGrpSpPr/>
      </xdr:nvGrpSpPr>
      <xdr:grpSpPr>
        <a:xfrm>
          <a:off x="22557183" y="4791697"/>
          <a:ext cx="2766451" cy="2199400"/>
          <a:chOff x="16397652" y="2797879"/>
          <a:chExt cx="2031204" cy="1326267"/>
        </a:xfrm>
      </xdr:grpSpPr>
      <xdr:sp macro="" textlink="">
        <xdr:nvSpPr>
          <xdr:cNvPr id="175" name="Diamond 51">
            <a:extLst>
              <a:ext uri="{FF2B5EF4-FFF2-40B4-BE49-F238E27FC236}">
                <a16:creationId xmlns:a16="http://schemas.microsoft.com/office/drawing/2014/main" id="{B3C536E3-7BDD-E7BD-FB31-80BF6A059A03}"/>
              </a:ext>
            </a:extLst>
          </xdr:cNvPr>
          <xdr:cNvSpPr/>
        </xdr:nvSpPr>
        <xdr:spPr>
          <a:xfrm>
            <a:off x="16893744" y="3450251"/>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creó bien</a:t>
            </a:r>
            <a:r>
              <a:rPr lang="es-MX" sz="1600">
                <a:solidFill>
                  <a:schemeClr val="tx1"/>
                </a:solidFill>
                <a:latin typeface="+mn-lt"/>
              </a:rPr>
              <a:t>? #4A</a:t>
            </a:r>
          </a:p>
        </xdr:txBody>
      </xdr:sp>
      <xdr:sp macro="" textlink="">
        <xdr:nvSpPr>
          <xdr:cNvPr id="176" name="TextBox 64">
            <a:extLst>
              <a:ext uri="{FF2B5EF4-FFF2-40B4-BE49-F238E27FC236}">
                <a16:creationId xmlns:a16="http://schemas.microsoft.com/office/drawing/2014/main" id="{FCCD2485-89D2-8A88-67C8-15B74B476E09}"/>
              </a:ext>
            </a:extLst>
          </xdr:cNvPr>
          <xdr:cNvSpPr txBox="1"/>
        </xdr:nvSpPr>
        <xdr:spPr>
          <a:xfrm>
            <a:off x="16397652" y="2797879"/>
            <a:ext cx="422275" cy="24206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9</xdr:col>
      <xdr:colOff>800653</xdr:colOff>
      <xdr:row>5</xdr:row>
      <xdr:rowOff>100233</xdr:rowOff>
    </xdr:from>
    <xdr:to>
      <xdr:col>9</xdr:col>
      <xdr:colOff>2404745</xdr:colOff>
      <xdr:row>6</xdr:row>
      <xdr:rowOff>41416</xdr:rowOff>
    </xdr:to>
    <xdr:cxnSp macro="">
      <xdr:nvCxnSpPr>
        <xdr:cNvPr id="178" name="Conector: angular 177">
          <a:extLst>
            <a:ext uri="{FF2B5EF4-FFF2-40B4-BE49-F238E27FC236}">
              <a16:creationId xmlns:a16="http://schemas.microsoft.com/office/drawing/2014/main" id="{B83067C8-8E04-8FC9-1506-1D2A312E4B45}"/>
            </a:ext>
          </a:extLst>
        </xdr:cNvPr>
        <xdr:cNvCxnSpPr>
          <a:stCxn id="175" idx="0"/>
        </xdr:cNvCxnSpPr>
      </xdr:nvCxnSpPr>
      <xdr:spPr>
        <a:xfrm rot="16200000" flipH="1" flipV="1">
          <a:off x="22476672" y="6115735"/>
          <a:ext cx="2094662" cy="1604092"/>
        </a:xfrm>
        <a:prstGeom prst="bentConnector3">
          <a:avLst>
            <a:gd name="adj1" fmla="val -109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968108</xdr:colOff>
      <xdr:row>5</xdr:row>
      <xdr:rowOff>678536</xdr:rowOff>
    </xdr:from>
    <xdr:to>
      <xdr:col>10</xdr:col>
      <xdr:colOff>1542143</xdr:colOff>
      <xdr:row>5</xdr:row>
      <xdr:rowOff>683274</xdr:rowOff>
    </xdr:to>
    <xdr:cxnSp macro="">
      <xdr:nvCxnSpPr>
        <xdr:cNvPr id="180" name="Conector recto de flecha 179">
          <a:extLst>
            <a:ext uri="{FF2B5EF4-FFF2-40B4-BE49-F238E27FC236}">
              <a16:creationId xmlns:a16="http://schemas.microsoft.com/office/drawing/2014/main" id="{D7156945-A499-3617-3C33-8A64E4CBA303}"/>
            </a:ext>
          </a:extLst>
        </xdr:cNvPr>
        <xdr:cNvCxnSpPr/>
      </xdr:nvCxnSpPr>
      <xdr:spPr>
        <a:xfrm>
          <a:off x="25315345" y="6460378"/>
          <a:ext cx="574035" cy="473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1490871</xdr:colOff>
      <xdr:row>5</xdr:row>
      <xdr:rowOff>1216191</xdr:rowOff>
    </xdr:from>
    <xdr:to>
      <xdr:col>9</xdr:col>
      <xdr:colOff>2404745</xdr:colOff>
      <xdr:row>6</xdr:row>
      <xdr:rowOff>331984</xdr:rowOff>
    </xdr:to>
    <xdr:cxnSp macro="">
      <xdr:nvCxnSpPr>
        <xdr:cNvPr id="182" name="Conector: angular 181">
          <a:extLst>
            <a:ext uri="{FF2B5EF4-FFF2-40B4-BE49-F238E27FC236}">
              <a16:creationId xmlns:a16="http://schemas.microsoft.com/office/drawing/2014/main" id="{A0C8D56F-E2CD-FD3E-B734-45588E4C80EE}"/>
            </a:ext>
          </a:extLst>
        </xdr:cNvPr>
        <xdr:cNvCxnSpPr>
          <a:stCxn id="171" idx="3"/>
          <a:endCxn id="175" idx="2"/>
        </xdr:cNvCxnSpPr>
      </xdr:nvCxnSpPr>
      <xdr:spPr>
        <a:xfrm flipV="1">
          <a:off x="23412175" y="6986408"/>
          <a:ext cx="913874" cy="1269272"/>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883643</xdr:colOff>
      <xdr:row>5</xdr:row>
      <xdr:rowOff>335864</xdr:rowOff>
    </xdr:from>
    <xdr:to>
      <xdr:col>10</xdr:col>
      <xdr:colOff>1520658</xdr:colOff>
      <xdr:row>5</xdr:row>
      <xdr:rowOff>618289</xdr:rowOff>
    </xdr:to>
    <xdr:sp macro="" textlink="">
      <xdr:nvSpPr>
        <xdr:cNvPr id="183" name="TextBox 67">
          <a:extLst>
            <a:ext uri="{FF2B5EF4-FFF2-40B4-BE49-F238E27FC236}">
              <a16:creationId xmlns:a16="http://schemas.microsoft.com/office/drawing/2014/main" id="{6DD9F1D9-38F9-4F09-88C2-0FE34CE9BD51}"/>
            </a:ext>
          </a:extLst>
        </xdr:cNvPr>
        <xdr:cNvSpPr txBox="1"/>
      </xdr:nvSpPr>
      <xdr:spPr>
        <a:xfrm>
          <a:off x="25230880" y="6117706"/>
          <a:ext cx="637015" cy="282425"/>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10</xdr:col>
      <xdr:colOff>1512149</xdr:colOff>
      <xdr:row>5</xdr:row>
      <xdr:rowOff>275325</xdr:rowOff>
    </xdr:from>
    <xdr:to>
      <xdr:col>11</xdr:col>
      <xdr:colOff>1170415</xdr:colOff>
      <xdr:row>5</xdr:row>
      <xdr:rowOff>1121877</xdr:rowOff>
    </xdr:to>
    <xdr:grpSp>
      <xdr:nvGrpSpPr>
        <xdr:cNvPr id="188" name="Group 32">
          <a:extLst>
            <a:ext uri="{FF2B5EF4-FFF2-40B4-BE49-F238E27FC236}">
              <a16:creationId xmlns:a16="http://schemas.microsoft.com/office/drawing/2014/main" id="{D851A3BD-6999-4B9D-9819-4E4461323C3D}"/>
            </a:ext>
          </a:extLst>
        </xdr:cNvPr>
        <xdr:cNvGrpSpPr/>
      </xdr:nvGrpSpPr>
      <xdr:grpSpPr>
        <a:xfrm>
          <a:off x="25881772" y="6050231"/>
          <a:ext cx="2150341" cy="846552"/>
          <a:chOff x="10304008" y="21343253"/>
          <a:chExt cx="1810886" cy="1199813"/>
        </a:xfrm>
      </xdr:grpSpPr>
      <xdr:sp macro="" textlink="">
        <xdr:nvSpPr>
          <xdr:cNvPr id="189" name="Flowchart: Process 33">
            <a:extLst>
              <a:ext uri="{FF2B5EF4-FFF2-40B4-BE49-F238E27FC236}">
                <a16:creationId xmlns:a16="http://schemas.microsoft.com/office/drawing/2014/main" id="{B2EFBE0A-E2F5-71E8-4301-B364DD52A723}"/>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baseline="0"/>
              <a:t>Abrir carpeta"ITQ"</a:t>
            </a:r>
            <a:endParaRPr lang="en-US" sz="1800"/>
          </a:p>
        </xdr:txBody>
      </xdr:sp>
      <xdr:sp macro="" textlink="">
        <xdr:nvSpPr>
          <xdr:cNvPr id="190" name="TextBox 34">
            <a:extLst>
              <a:ext uri="{FF2B5EF4-FFF2-40B4-BE49-F238E27FC236}">
                <a16:creationId xmlns:a16="http://schemas.microsoft.com/office/drawing/2014/main" id="{490B72A8-9728-B7C1-D207-790E6BEA84B5}"/>
              </a:ext>
            </a:extLst>
          </xdr:cNvPr>
          <xdr:cNvSpPr txBox="1"/>
        </xdr:nvSpPr>
        <xdr:spPr>
          <a:xfrm>
            <a:off x="11534320" y="21585942"/>
            <a:ext cx="580574" cy="924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#6</a:t>
            </a:r>
          </a:p>
        </xdr:txBody>
      </xdr:sp>
    </xdr:grpSp>
    <xdr:clientData/>
  </xdr:twoCellAnchor>
  <xdr:twoCellAnchor>
    <xdr:from>
      <xdr:col>11</xdr:col>
      <xdr:colOff>89296</xdr:colOff>
      <xdr:row>5</xdr:row>
      <xdr:rowOff>1121877</xdr:rowOff>
    </xdr:from>
    <xdr:to>
      <xdr:col>11</xdr:col>
      <xdr:colOff>95674</xdr:colOff>
      <xdr:row>6</xdr:row>
      <xdr:rowOff>65798</xdr:rowOff>
    </xdr:to>
    <xdr:cxnSp macro="">
      <xdr:nvCxnSpPr>
        <xdr:cNvPr id="27" name="Conector recto de flecha 26">
          <a:extLst>
            <a:ext uri="{FF2B5EF4-FFF2-40B4-BE49-F238E27FC236}">
              <a16:creationId xmlns:a16="http://schemas.microsoft.com/office/drawing/2014/main" id="{CF5D8C73-ED5D-2F7E-4664-1C998F7A1AA2}"/>
            </a:ext>
          </a:extLst>
        </xdr:cNvPr>
        <xdr:cNvCxnSpPr>
          <a:stCxn id="189" idx="2"/>
        </xdr:cNvCxnSpPr>
      </xdr:nvCxnSpPr>
      <xdr:spPr>
        <a:xfrm flipH="1">
          <a:off x="26926401" y="6903719"/>
          <a:ext cx="6378" cy="10995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1839488</xdr:colOff>
      <xdr:row>5</xdr:row>
      <xdr:rowOff>2129066</xdr:rowOff>
    </xdr:from>
    <xdr:to>
      <xdr:col>11</xdr:col>
      <xdr:colOff>1497754</xdr:colOff>
      <xdr:row>6</xdr:row>
      <xdr:rowOff>819960</xdr:rowOff>
    </xdr:to>
    <xdr:grpSp>
      <xdr:nvGrpSpPr>
        <xdr:cNvPr id="32" name="Group 32">
          <a:extLst>
            <a:ext uri="{FF2B5EF4-FFF2-40B4-BE49-F238E27FC236}">
              <a16:creationId xmlns:a16="http://schemas.microsoft.com/office/drawing/2014/main" id="{95AF5FF6-3F50-4D5C-B461-821CE623A706}"/>
            </a:ext>
          </a:extLst>
        </xdr:cNvPr>
        <xdr:cNvGrpSpPr/>
      </xdr:nvGrpSpPr>
      <xdr:grpSpPr>
        <a:xfrm>
          <a:off x="26209111" y="7903972"/>
          <a:ext cx="2150341" cy="847497"/>
          <a:chOff x="10304008" y="21343253"/>
          <a:chExt cx="1810886" cy="1199813"/>
        </a:xfrm>
      </xdr:grpSpPr>
      <xdr:sp macro="" textlink="">
        <xdr:nvSpPr>
          <xdr:cNvPr id="33" name="Flowchart: Process 33">
            <a:extLst>
              <a:ext uri="{FF2B5EF4-FFF2-40B4-BE49-F238E27FC236}">
                <a16:creationId xmlns:a16="http://schemas.microsoft.com/office/drawing/2014/main" id="{A766C351-D10E-2A2B-DA97-09C3D1EDA27B}"/>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baseline="0"/>
              <a:t>Clonar repositorio,</a:t>
            </a:r>
          </a:p>
          <a:p>
            <a:pPr algn="ctr"/>
            <a:r>
              <a:rPr lang="en-US" sz="1800" baseline="0"/>
              <a:t>git clone " "</a:t>
            </a:r>
            <a:endParaRPr lang="en-US" sz="1800"/>
          </a:p>
        </xdr:txBody>
      </xdr:sp>
      <xdr:sp macro="" textlink="">
        <xdr:nvSpPr>
          <xdr:cNvPr id="34" name="TextBox 34">
            <a:extLst>
              <a:ext uri="{FF2B5EF4-FFF2-40B4-BE49-F238E27FC236}">
                <a16:creationId xmlns:a16="http://schemas.microsoft.com/office/drawing/2014/main" id="{3A46293D-CF7F-F659-F059-67A36944C253}"/>
              </a:ext>
            </a:extLst>
          </xdr:cNvPr>
          <xdr:cNvSpPr txBox="1"/>
        </xdr:nvSpPr>
        <xdr:spPr>
          <a:xfrm>
            <a:off x="11735802" y="22138083"/>
            <a:ext cx="379092" cy="372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#7</a:t>
            </a:r>
          </a:p>
        </xdr:txBody>
      </xdr:sp>
    </xdr:grpSp>
    <xdr:clientData/>
  </xdr:twoCellAnchor>
  <xdr:twoCellAnchor>
    <xdr:from>
      <xdr:col>10</xdr:col>
      <xdr:colOff>294264</xdr:colOff>
      <xdr:row>6</xdr:row>
      <xdr:rowOff>1057810</xdr:rowOff>
    </xdr:from>
    <xdr:to>
      <xdr:col>10</xdr:col>
      <xdr:colOff>2389471</xdr:colOff>
      <xdr:row>7</xdr:row>
      <xdr:rowOff>21829</xdr:rowOff>
    </xdr:to>
    <xdr:sp macro="" textlink="">
      <xdr:nvSpPr>
        <xdr:cNvPr id="36" name="Diamond 51">
          <a:extLst>
            <a:ext uri="{FF2B5EF4-FFF2-40B4-BE49-F238E27FC236}">
              <a16:creationId xmlns:a16="http://schemas.microsoft.com/office/drawing/2014/main" id="{6B5C3D19-9D32-2C1D-676E-1132FCD1ADAC}"/>
            </a:ext>
          </a:extLst>
        </xdr:cNvPr>
        <xdr:cNvSpPr/>
      </xdr:nvSpPr>
      <xdr:spPr>
        <a:xfrm>
          <a:off x="24731842" y="8975466"/>
          <a:ext cx="2095207" cy="1117066"/>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clonó bien</a:t>
          </a:r>
          <a:r>
            <a:rPr lang="es-MX" sz="1600">
              <a:solidFill>
                <a:schemeClr val="tx1"/>
              </a:solidFill>
              <a:latin typeface="+mn-lt"/>
            </a:rPr>
            <a:t>? #5A</a:t>
          </a:r>
        </a:p>
      </xdr:txBody>
    </xdr:sp>
    <xdr:clientData/>
  </xdr:twoCellAnchor>
  <xdr:twoCellAnchor>
    <xdr:from>
      <xdr:col>10</xdr:col>
      <xdr:colOff>2389471</xdr:colOff>
      <xdr:row>6</xdr:row>
      <xdr:rowOff>819960</xdr:rowOff>
    </xdr:from>
    <xdr:to>
      <xdr:col>11</xdr:col>
      <xdr:colOff>423013</xdr:colOff>
      <xdr:row>6</xdr:row>
      <xdr:rowOff>1617649</xdr:rowOff>
    </xdr:to>
    <xdr:cxnSp macro="">
      <xdr:nvCxnSpPr>
        <xdr:cNvPr id="39" name="Conector: angular 38">
          <a:extLst>
            <a:ext uri="{FF2B5EF4-FFF2-40B4-BE49-F238E27FC236}">
              <a16:creationId xmlns:a16="http://schemas.microsoft.com/office/drawing/2014/main" id="{56F7957C-1C5D-2A0D-473A-A14886F5E2AC}"/>
            </a:ext>
          </a:extLst>
        </xdr:cNvPr>
        <xdr:cNvCxnSpPr>
          <a:stCxn id="36" idx="3"/>
          <a:endCxn id="33" idx="2"/>
        </xdr:cNvCxnSpPr>
      </xdr:nvCxnSpPr>
      <xdr:spPr>
        <a:xfrm flipV="1">
          <a:off x="26736708" y="8757460"/>
          <a:ext cx="523410" cy="797689"/>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1341868</xdr:colOff>
      <xdr:row>6</xdr:row>
      <xdr:rowOff>396684</xdr:rowOff>
    </xdr:from>
    <xdr:to>
      <xdr:col>10</xdr:col>
      <xdr:colOff>1839488</xdr:colOff>
      <xdr:row>6</xdr:row>
      <xdr:rowOff>1057810</xdr:rowOff>
    </xdr:to>
    <xdr:cxnSp macro="">
      <xdr:nvCxnSpPr>
        <xdr:cNvPr id="51" name="Conector: angular 50">
          <a:extLst>
            <a:ext uri="{FF2B5EF4-FFF2-40B4-BE49-F238E27FC236}">
              <a16:creationId xmlns:a16="http://schemas.microsoft.com/office/drawing/2014/main" id="{520900B3-0FC9-15B8-C39B-B2F3FD475A7F}"/>
            </a:ext>
          </a:extLst>
        </xdr:cNvPr>
        <xdr:cNvCxnSpPr>
          <a:stCxn id="33" idx="1"/>
          <a:endCxn id="36" idx="0"/>
        </xdr:cNvCxnSpPr>
      </xdr:nvCxnSpPr>
      <xdr:spPr>
        <a:xfrm rot="10800000" flipV="1">
          <a:off x="25689105" y="8334184"/>
          <a:ext cx="497620" cy="66112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2437292</xdr:colOff>
      <xdr:row>6</xdr:row>
      <xdr:rowOff>1238587</xdr:rowOff>
    </xdr:from>
    <xdr:to>
      <xdr:col>11</xdr:col>
      <xdr:colOff>513323</xdr:colOff>
      <xdr:row>6</xdr:row>
      <xdr:rowOff>1639843</xdr:rowOff>
    </xdr:to>
    <xdr:sp macro="" textlink="">
      <xdr:nvSpPr>
        <xdr:cNvPr id="54" name="TextBox 64">
          <a:extLst>
            <a:ext uri="{FF2B5EF4-FFF2-40B4-BE49-F238E27FC236}">
              <a16:creationId xmlns:a16="http://schemas.microsoft.com/office/drawing/2014/main" id="{3D13AFE8-FC68-48CB-AEC9-E269563A7E08}"/>
            </a:ext>
          </a:extLst>
        </xdr:cNvPr>
        <xdr:cNvSpPr txBox="1"/>
      </xdr:nvSpPr>
      <xdr:spPr>
        <a:xfrm>
          <a:off x="26874870" y="9156243"/>
          <a:ext cx="576344" cy="401256"/>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9</xdr:col>
      <xdr:colOff>1696640</xdr:colOff>
      <xdr:row>6</xdr:row>
      <xdr:rowOff>1616341</xdr:rowOff>
    </xdr:from>
    <xdr:to>
      <xdr:col>10</xdr:col>
      <xdr:colOff>294259</xdr:colOff>
      <xdr:row>6</xdr:row>
      <xdr:rowOff>1617266</xdr:rowOff>
    </xdr:to>
    <xdr:cxnSp macro="">
      <xdr:nvCxnSpPr>
        <xdr:cNvPr id="56" name="Conector recto de flecha 55">
          <a:extLst>
            <a:ext uri="{FF2B5EF4-FFF2-40B4-BE49-F238E27FC236}">
              <a16:creationId xmlns:a16="http://schemas.microsoft.com/office/drawing/2014/main" id="{C7861C8E-F2EA-B37F-D2BB-FDE9F32BD900}"/>
            </a:ext>
          </a:extLst>
        </xdr:cNvPr>
        <xdr:cNvCxnSpPr>
          <a:stCxn id="36" idx="1"/>
        </xdr:cNvCxnSpPr>
      </xdr:nvCxnSpPr>
      <xdr:spPr>
        <a:xfrm flipH="1">
          <a:off x="23633906" y="9533997"/>
          <a:ext cx="1097931" cy="9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1606913</xdr:colOff>
      <xdr:row>6</xdr:row>
      <xdr:rowOff>1214783</xdr:rowOff>
    </xdr:from>
    <xdr:to>
      <xdr:col>9</xdr:col>
      <xdr:colOff>1770407</xdr:colOff>
      <xdr:row>7</xdr:row>
      <xdr:rowOff>125924</xdr:rowOff>
    </xdr:to>
    <xdr:sp macro="" textlink="">
      <xdr:nvSpPr>
        <xdr:cNvPr id="58" name="Flowchart: Process 33">
          <a:extLst>
            <a:ext uri="{FF2B5EF4-FFF2-40B4-BE49-F238E27FC236}">
              <a16:creationId xmlns:a16="http://schemas.microsoft.com/office/drawing/2014/main" id="{01D5B160-6FAD-6E04-2B20-D13D00CF3D6E}"/>
            </a:ext>
          </a:extLst>
        </xdr:cNvPr>
        <xdr:cNvSpPr/>
      </xdr:nvSpPr>
      <xdr:spPr>
        <a:xfrm>
          <a:off x="21029630" y="9138479"/>
          <a:ext cx="2662081" cy="1064619"/>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a:t>
          </a:r>
          <a:r>
            <a:rPr lang="en-US" sz="1800" baseline="0"/>
            <a:t> branch (comandos ls, cd y git checkout -b)</a:t>
          </a:r>
          <a:endParaRPr lang="en-US" sz="1800"/>
        </a:p>
      </xdr:txBody>
    </xdr:sp>
    <xdr:clientData/>
  </xdr:twoCellAnchor>
  <xdr:twoCellAnchor>
    <xdr:from>
      <xdr:col>9</xdr:col>
      <xdr:colOff>2041916</xdr:colOff>
      <xdr:row>6</xdr:row>
      <xdr:rowOff>1321685</xdr:rowOff>
    </xdr:from>
    <xdr:to>
      <xdr:col>10</xdr:col>
      <xdr:colOff>225998</xdr:colOff>
      <xdr:row>6</xdr:row>
      <xdr:rowOff>1570536</xdr:rowOff>
    </xdr:to>
    <xdr:sp macro="" textlink="">
      <xdr:nvSpPr>
        <xdr:cNvPr id="61" name="TextBox 67">
          <a:extLst>
            <a:ext uri="{FF2B5EF4-FFF2-40B4-BE49-F238E27FC236}">
              <a16:creationId xmlns:a16="http://schemas.microsoft.com/office/drawing/2014/main" id="{556B337A-F67E-4B15-ACB4-BB1065D0670B}"/>
            </a:ext>
          </a:extLst>
        </xdr:cNvPr>
        <xdr:cNvSpPr txBox="1"/>
      </xdr:nvSpPr>
      <xdr:spPr>
        <a:xfrm>
          <a:off x="23979182" y="9239341"/>
          <a:ext cx="684394"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6</xdr:col>
      <xdr:colOff>752363</xdr:colOff>
      <xdr:row>5</xdr:row>
      <xdr:rowOff>834721</xdr:rowOff>
    </xdr:from>
    <xdr:to>
      <xdr:col>8</xdr:col>
      <xdr:colOff>1075953</xdr:colOff>
      <xdr:row>6</xdr:row>
      <xdr:rowOff>2094811</xdr:rowOff>
    </xdr:to>
    <xdr:grpSp>
      <xdr:nvGrpSpPr>
        <xdr:cNvPr id="66" name="Group 50">
          <a:extLst>
            <a:ext uri="{FF2B5EF4-FFF2-40B4-BE49-F238E27FC236}">
              <a16:creationId xmlns:a16="http://schemas.microsoft.com/office/drawing/2014/main" id="{E8757ABE-7F96-41B0-8184-BCBDD032F1FA}"/>
            </a:ext>
          </a:extLst>
        </xdr:cNvPr>
        <xdr:cNvGrpSpPr/>
      </xdr:nvGrpSpPr>
      <xdr:grpSpPr>
        <a:xfrm>
          <a:off x="15153684" y="6609627"/>
          <a:ext cx="5307741" cy="3416693"/>
          <a:chOff x="15434170" y="2018487"/>
          <a:chExt cx="3900393" cy="2064606"/>
        </a:xfrm>
      </xdr:grpSpPr>
      <xdr:sp macro="" textlink="">
        <xdr:nvSpPr>
          <xdr:cNvPr id="67" name="Diamond 51">
            <a:extLst>
              <a:ext uri="{FF2B5EF4-FFF2-40B4-BE49-F238E27FC236}">
                <a16:creationId xmlns:a16="http://schemas.microsoft.com/office/drawing/2014/main" id="{28875BD3-6111-3308-9671-CC413C17A590}"/>
              </a:ext>
            </a:extLst>
          </xdr:cNvPr>
          <xdr:cNvSpPr/>
        </xdr:nvSpPr>
        <xdr:spPr>
          <a:xfrm>
            <a:off x="16884766" y="3265271"/>
            <a:ext cx="1848424" cy="817822"/>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creó bien el branch</a:t>
            </a:r>
            <a:r>
              <a:rPr lang="es-MX" sz="1600">
                <a:solidFill>
                  <a:schemeClr val="tx1"/>
                </a:solidFill>
                <a:latin typeface="+mn-lt"/>
              </a:rPr>
              <a:t>? #6A</a:t>
            </a:r>
          </a:p>
        </xdr:txBody>
      </xdr:sp>
      <xdr:sp macro="" textlink="">
        <xdr:nvSpPr>
          <xdr:cNvPr id="68" name="TextBox 67">
            <a:extLst>
              <a:ext uri="{FF2B5EF4-FFF2-40B4-BE49-F238E27FC236}">
                <a16:creationId xmlns:a16="http://schemas.microsoft.com/office/drawing/2014/main" id="{29F3C615-6D57-1498-3991-A376869069FC}"/>
              </a:ext>
            </a:extLst>
          </xdr:cNvPr>
          <xdr:cNvSpPr txBox="1"/>
        </xdr:nvSpPr>
        <xdr:spPr>
          <a:xfrm>
            <a:off x="15434170" y="3373855"/>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69" name="TextBox 64">
            <a:extLst>
              <a:ext uri="{FF2B5EF4-FFF2-40B4-BE49-F238E27FC236}">
                <a16:creationId xmlns:a16="http://schemas.microsoft.com/office/drawing/2014/main" id="{8D5C089F-90AC-93C6-721D-8E173813FB44}"/>
              </a:ext>
            </a:extLst>
          </xdr:cNvPr>
          <xdr:cNvSpPr txBox="1"/>
        </xdr:nvSpPr>
        <xdr:spPr>
          <a:xfrm>
            <a:off x="18912288" y="2018487"/>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grpSp>
    <xdr:clientData/>
  </xdr:twoCellAnchor>
  <xdr:twoCellAnchor>
    <xdr:from>
      <xdr:col>7</xdr:col>
      <xdr:colOff>1491961</xdr:colOff>
      <xdr:row>6</xdr:row>
      <xdr:rowOff>2063750</xdr:rowOff>
    </xdr:from>
    <xdr:to>
      <xdr:col>8</xdr:col>
      <xdr:colOff>1502019</xdr:colOff>
      <xdr:row>6</xdr:row>
      <xdr:rowOff>2094810</xdr:rowOff>
    </xdr:to>
    <xdr:cxnSp macro="">
      <xdr:nvCxnSpPr>
        <xdr:cNvPr id="74" name="Conector: angular 73">
          <a:extLst>
            <a:ext uri="{FF2B5EF4-FFF2-40B4-BE49-F238E27FC236}">
              <a16:creationId xmlns:a16="http://schemas.microsoft.com/office/drawing/2014/main" id="{6F770827-0C42-E08D-784A-AB2CD60D4E60}"/>
            </a:ext>
          </a:extLst>
        </xdr:cNvPr>
        <xdr:cNvCxnSpPr>
          <a:stCxn id="67" idx="2"/>
        </xdr:cNvCxnSpPr>
      </xdr:nvCxnSpPr>
      <xdr:spPr>
        <a:xfrm rot="5400000" flipH="1" flipV="1">
          <a:off x="19615595" y="8741751"/>
          <a:ext cx="31060" cy="2501212"/>
        </a:xfrm>
        <a:prstGeom prst="bentConnector4">
          <a:avLst>
            <a:gd name="adj1" fmla="val -735995"/>
            <a:gd name="adj2" fmla="val 75134"/>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2268620</xdr:colOff>
      <xdr:row>6</xdr:row>
      <xdr:rowOff>1756051</xdr:rowOff>
    </xdr:from>
    <xdr:to>
      <xdr:col>8</xdr:col>
      <xdr:colOff>344651</xdr:colOff>
      <xdr:row>7</xdr:row>
      <xdr:rowOff>8076</xdr:rowOff>
    </xdr:to>
    <xdr:sp macro="" textlink="">
      <xdr:nvSpPr>
        <xdr:cNvPr id="82" name="TextBox 64">
          <a:extLst>
            <a:ext uri="{FF2B5EF4-FFF2-40B4-BE49-F238E27FC236}">
              <a16:creationId xmlns:a16="http://schemas.microsoft.com/office/drawing/2014/main" id="{214664DB-CF44-4BBA-AE53-36E4E8BF06C7}"/>
            </a:ext>
          </a:extLst>
        </xdr:cNvPr>
        <xdr:cNvSpPr txBox="1"/>
      </xdr:nvSpPr>
      <xdr:spPr>
        <a:xfrm>
          <a:off x="19157178" y="9669128"/>
          <a:ext cx="567185" cy="401256"/>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5</xdr:col>
      <xdr:colOff>2406770</xdr:colOff>
      <xdr:row>6</xdr:row>
      <xdr:rowOff>803944</xdr:rowOff>
    </xdr:from>
    <xdr:to>
      <xdr:col>6</xdr:col>
      <xdr:colOff>1835201</xdr:colOff>
      <xdr:row>6</xdr:row>
      <xdr:rowOff>2003757</xdr:rowOff>
    </xdr:to>
    <xdr:grpSp>
      <xdr:nvGrpSpPr>
        <xdr:cNvPr id="83" name="Group 32">
          <a:extLst>
            <a:ext uri="{FF2B5EF4-FFF2-40B4-BE49-F238E27FC236}">
              <a16:creationId xmlns:a16="http://schemas.microsoft.com/office/drawing/2014/main" id="{9FFDAFB6-0042-41CC-A5B6-B63325E93151}"/>
            </a:ext>
          </a:extLst>
        </xdr:cNvPr>
        <xdr:cNvGrpSpPr/>
      </xdr:nvGrpSpPr>
      <xdr:grpSpPr>
        <a:xfrm>
          <a:off x="14316015" y="8735453"/>
          <a:ext cx="1920507" cy="1199813"/>
          <a:chOff x="10304008" y="21343253"/>
          <a:chExt cx="1809750" cy="1199813"/>
        </a:xfrm>
      </xdr:grpSpPr>
      <xdr:sp macro="" textlink="">
        <xdr:nvSpPr>
          <xdr:cNvPr id="89" name="Flowchart: Process 33">
            <a:extLst>
              <a:ext uri="{FF2B5EF4-FFF2-40B4-BE49-F238E27FC236}">
                <a16:creationId xmlns:a16="http://schemas.microsoft.com/office/drawing/2014/main" id="{6EA9B0C6-3653-633F-4A04-9A0B4C22A534}"/>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a:t>
            </a:r>
            <a:r>
              <a:rPr lang="en-US" sz="1800" baseline="0"/>
              <a:t> carpetas N.L, IMG</a:t>
            </a:r>
            <a:endParaRPr lang="en-US" sz="1800"/>
          </a:p>
        </xdr:txBody>
      </xdr:sp>
      <xdr:sp macro="" textlink="">
        <xdr:nvSpPr>
          <xdr:cNvPr id="90" name="TextBox 34">
            <a:extLst>
              <a:ext uri="{FF2B5EF4-FFF2-40B4-BE49-F238E27FC236}">
                <a16:creationId xmlns:a16="http://schemas.microsoft.com/office/drawing/2014/main" id="{B9777733-0780-57E0-D858-DF89E7E6EE27}"/>
              </a:ext>
            </a:extLst>
          </xdr:cNvPr>
          <xdr:cNvSpPr txBox="1"/>
        </xdr:nvSpPr>
        <xdr:spPr>
          <a:xfrm>
            <a:off x="11475305" y="22140613"/>
            <a:ext cx="58057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#9</a:t>
            </a:r>
          </a:p>
        </xdr:txBody>
      </xdr:sp>
    </xdr:grpSp>
    <xdr:clientData/>
  </xdr:twoCellAnchor>
  <xdr:twoCellAnchor>
    <xdr:from>
      <xdr:col>6</xdr:col>
      <xdr:colOff>1835201</xdr:colOff>
      <xdr:row>6</xdr:row>
      <xdr:rowOff>1403851</xdr:rowOff>
    </xdr:from>
    <xdr:to>
      <xdr:col>7</xdr:col>
      <xdr:colOff>234857</xdr:colOff>
      <xdr:row>6</xdr:row>
      <xdr:rowOff>1418295</xdr:rowOff>
    </xdr:to>
    <xdr:cxnSp macro="">
      <xdr:nvCxnSpPr>
        <xdr:cNvPr id="97" name="Conector recto de flecha 96">
          <a:extLst>
            <a:ext uri="{FF2B5EF4-FFF2-40B4-BE49-F238E27FC236}">
              <a16:creationId xmlns:a16="http://schemas.microsoft.com/office/drawing/2014/main" id="{4AEC9749-840F-0B10-7047-AB3D1FE3E7D9}"/>
            </a:ext>
          </a:extLst>
        </xdr:cNvPr>
        <xdr:cNvCxnSpPr>
          <a:stCxn id="67" idx="1"/>
          <a:endCxn id="89" idx="3"/>
        </xdr:cNvCxnSpPr>
      </xdr:nvCxnSpPr>
      <xdr:spPr>
        <a:xfrm flipH="1" flipV="1">
          <a:off x="16222964" y="9341351"/>
          <a:ext cx="889525" cy="1444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1871156</xdr:colOff>
      <xdr:row>6</xdr:row>
      <xdr:rowOff>950920</xdr:rowOff>
    </xdr:from>
    <xdr:to>
      <xdr:col>7</xdr:col>
      <xdr:colOff>116973</xdr:colOff>
      <xdr:row>6</xdr:row>
      <xdr:rowOff>1320132</xdr:rowOff>
    </xdr:to>
    <xdr:sp macro="" textlink="">
      <xdr:nvSpPr>
        <xdr:cNvPr id="98" name="TextBox 67">
          <a:extLst>
            <a:ext uri="{FF2B5EF4-FFF2-40B4-BE49-F238E27FC236}">
              <a16:creationId xmlns:a16="http://schemas.microsoft.com/office/drawing/2014/main" id="{9A91A651-4180-441A-BB18-B8316ACD7C5D}"/>
            </a:ext>
          </a:extLst>
        </xdr:cNvPr>
        <xdr:cNvSpPr txBox="1"/>
      </xdr:nvSpPr>
      <xdr:spPr>
        <a:xfrm>
          <a:off x="16258919" y="8888420"/>
          <a:ext cx="735686" cy="369212"/>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4</xdr:col>
      <xdr:colOff>988836</xdr:colOff>
      <xdr:row>5</xdr:row>
      <xdr:rowOff>990269</xdr:rowOff>
    </xdr:from>
    <xdr:to>
      <xdr:col>6</xdr:col>
      <xdr:colOff>75328</xdr:colOff>
      <xdr:row>6</xdr:row>
      <xdr:rowOff>1963129</xdr:rowOff>
    </xdr:to>
    <xdr:grpSp>
      <xdr:nvGrpSpPr>
        <xdr:cNvPr id="105" name="Group 50">
          <a:extLst>
            <a:ext uri="{FF2B5EF4-FFF2-40B4-BE49-F238E27FC236}">
              <a16:creationId xmlns:a16="http://schemas.microsoft.com/office/drawing/2014/main" id="{A6056C1D-73DB-49F7-B8A6-3B2198773C25}"/>
            </a:ext>
          </a:extLst>
        </xdr:cNvPr>
        <xdr:cNvGrpSpPr/>
      </xdr:nvGrpSpPr>
      <xdr:grpSpPr>
        <a:xfrm>
          <a:off x="10406006" y="6765175"/>
          <a:ext cx="4070643" cy="3129463"/>
          <a:chOff x="16884766" y="2192099"/>
          <a:chExt cx="2990555" cy="1890994"/>
        </a:xfrm>
      </xdr:grpSpPr>
      <xdr:sp macro="" textlink="">
        <xdr:nvSpPr>
          <xdr:cNvPr id="106" name="Diamond 51">
            <a:extLst>
              <a:ext uri="{FF2B5EF4-FFF2-40B4-BE49-F238E27FC236}">
                <a16:creationId xmlns:a16="http://schemas.microsoft.com/office/drawing/2014/main" id="{C8C14765-9CF1-24C7-6FC3-66F7DB1D7EB9}"/>
              </a:ext>
            </a:extLst>
          </xdr:cNvPr>
          <xdr:cNvSpPr/>
        </xdr:nvSpPr>
        <xdr:spPr>
          <a:xfrm>
            <a:off x="16884766" y="3265271"/>
            <a:ext cx="1848424" cy="817822"/>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baseline="0">
                <a:solidFill>
                  <a:schemeClr val="tx1"/>
                </a:solidFill>
                <a:latin typeface="+mn-lt"/>
              </a:rPr>
              <a:t>¿Se crearon bien las carpetas? #7A </a:t>
            </a:r>
            <a:endParaRPr lang="es-MX" sz="1600">
              <a:solidFill>
                <a:schemeClr val="tx1"/>
              </a:solidFill>
              <a:latin typeface="+mn-lt"/>
            </a:endParaRPr>
          </a:p>
        </xdr:txBody>
      </xdr:sp>
      <xdr:sp macro="" textlink="">
        <xdr:nvSpPr>
          <xdr:cNvPr id="107" name="TextBox 67">
            <a:extLst>
              <a:ext uri="{FF2B5EF4-FFF2-40B4-BE49-F238E27FC236}">
                <a16:creationId xmlns:a16="http://schemas.microsoft.com/office/drawing/2014/main" id="{416BDD76-FA72-CD10-6D18-87B4627DBF9C}"/>
              </a:ext>
            </a:extLst>
          </xdr:cNvPr>
          <xdr:cNvSpPr txBox="1"/>
        </xdr:nvSpPr>
        <xdr:spPr>
          <a:xfrm>
            <a:off x="19071994" y="2192099"/>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108" name="TextBox 64">
            <a:extLst>
              <a:ext uri="{FF2B5EF4-FFF2-40B4-BE49-F238E27FC236}">
                <a16:creationId xmlns:a16="http://schemas.microsoft.com/office/drawing/2014/main" id="{89D71967-45D7-37C0-461A-5B8B5ED486AC}"/>
              </a:ext>
            </a:extLst>
          </xdr:cNvPr>
          <xdr:cNvSpPr txBox="1"/>
        </xdr:nvSpPr>
        <xdr:spPr>
          <a:xfrm>
            <a:off x="19453046" y="2574013"/>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4</xdr:col>
      <xdr:colOff>2245483</xdr:colOff>
      <xdr:row>6</xdr:row>
      <xdr:rowOff>610099</xdr:rowOff>
    </xdr:from>
    <xdr:to>
      <xdr:col>5</xdr:col>
      <xdr:colOff>2406771</xdr:colOff>
      <xdr:row>6</xdr:row>
      <xdr:rowOff>1403851</xdr:rowOff>
    </xdr:to>
    <xdr:cxnSp macro="">
      <xdr:nvCxnSpPr>
        <xdr:cNvPr id="110" name="Conector: angular 109">
          <a:extLst>
            <a:ext uri="{FF2B5EF4-FFF2-40B4-BE49-F238E27FC236}">
              <a16:creationId xmlns:a16="http://schemas.microsoft.com/office/drawing/2014/main" id="{B81DD832-ABA4-D9A7-FA9F-CAF1855B2DBB}"/>
            </a:ext>
          </a:extLst>
        </xdr:cNvPr>
        <xdr:cNvCxnSpPr>
          <a:stCxn id="89" idx="1"/>
          <a:endCxn id="106" idx="0"/>
        </xdr:cNvCxnSpPr>
      </xdr:nvCxnSpPr>
      <xdr:spPr>
        <a:xfrm rot="10800000">
          <a:off x="11653509" y="8547599"/>
          <a:ext cx="2651157" cy="793752"/>
        </a:xfrm>
        <a:prstGeom prst="bentConnector4">
          <a:avLst>
            <a:gd name="adj1" fmla="val 26300"/>
            <a:gd name="adj2" fmla="val 1288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2245481</xdr:colOff>
      <xdr:row>6</xdr:row>
      <xdr:rowOff>1821447</xdr:rowOff>
    </xdr:from>
    <xdr:to>
      <xdr:col>5</xdr:col>
      <xdr:colOff>2372893</xdr:colOff>
      <xdr:row>6</xdr:row>
      <xdr:rowOff>1963129</xdr:rowOff>
    </xdr:to>
    <xdr:cxnSp macro="">
      <xdr:nvCxnSpPr>
        <xdr:cNvPr id="112" name="Conector: angular 111">
          <a:extLst>
            <a:ext uri="{FF2B5EF4-FFF2-40B4-BE49-F238E27FC236}">
              <a16:creationId xmlns:a16="http://schemas.microsoft.com/office/drawing/2014/main" id="{6436371B-6A93-8ADE-3062-530DA3959BF3}"/>
            </a:ext>
          </a:extLst>
        </xdr:cNvPr>
        <xdr:cNvCxnSpPr>
          <a:stCxn id="106" idx="2"/>
        </xdr:cNvCxnSpPr>
      </xdr:nvCxnSpPr>
      <xdr:spPr>
        <a:xfrm rot="5400000" flipH="1" flipV="1">
          <a:off x="12891307" y="8521147"/>
          <a:ext cx="141682" cy="2617281"/>
        </a:xfrm>
        <a:prstGeom prst="bentConnector4">
          <a:avLst>
            <a:gd name="adj1" fmla="val -161347"/>
            <a:gd name="adj2" fmla="val 740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524941</xdr:colOff>
      <xdr:row>6</xdr:row>
      <xdr:rowOff>1664786</xdr:rowOff>
    </xdr:from>
    <xdr:to>
      <xdr:col>5</xdr:col>
      <xdr:colOff>1090840</xdr:colOff>
      <xdr:row>6</xdr:row>
      <xdr:rowOff>2072469</xdr:rowOff>
    </xdr:to>
    <xdr:sp macro="" textlink="">
      <xdr:nvSpPr>
        <xdr:cNvPr id="113" name="TextBox 64">
          <a:extLst>
            <a:ext uri="{FF2B5EF4-FFF2-40B4-BE49-F238E27FC236}">
              <a16:creationId xmlns:a16="http://schemas.microsoft.com/office/drawing/2014/main" id="{28D3F22D-BF0B-46A3-A1BD-35D00275E2EF}"/>
            </a:ext>
          </a:extLst>
        </xdr:cNvPr>
        <xdr:cNvSpPr txBox="1"/>
      </xdr:nvSpPr>
      <xdr:spPr>
        <a:xfrm>
          <a:off x="12422836" y="9602286"/>
          <a:ext cx="565899" cy="407683"/>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4</xdr:col>
      <xdr:colOff>200527</xdr:colOff>
      <xdr:row>6</xdr:row>
      <xdr:rowOff>1286616</xdr:rowOff>
    </xdr:from>
    <xdr:to>
      <xdr:col>4</xdr:col>
      <xdr:colOff>1022258</xdr:colOff>
      <xdr:row>6</xdr:row>
      <xdr:rowOff>1303421</xdr:rowOff>
    </xdr:to>
    <xdr:cxnSp macro="">
      <xdr:nvCxnSpPr>
        <xdr:cNvPr id="114" name="Conector recto de flecha 113">
          <a:extLst>
            <a:ext uri="{FF2B5EF4-FFF2-40B4-BE49-F238E27FC236}">
              <a16:creationId xmlns:a16="http://schemas.microsoft.com/office/drawing/2014/main" id="{D46EB7DD-B6FE-4BDD-92EC-2C46916CF460}"/>
            </a:ext>
          </a:extLst>
        </xdr:cNvPr>
        <xdr:cNvCxnSpPr/>
      </xdr:nvCxnSpPr>
      <xdr:spPr>
        <a:xfrm flipH="1">
          <a:off x="9608553" y="9224116"/>
          <a:ext cx="821731" cy="1680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268951</xdr:colOff>
      <xdr:row>6</xdr:row>
      <xdr:rowOff>969635</xdr:rowOff>
    </xdr:from>
    <xdr:to>
      <xdr:col>4</xdr:col>
      <xdr:colOff>1004637</xdr:colOff>
      <xdr:row>6</xdr:row>
      <xdr:rowOff>1338847</xdr:rowOff>
    </xdr:to>
    <xdr:sp macro="" textlink="">
      <xdr:nvSpPr>
        <xdr:cNvPr id="116" name="TextBox 67">
          <a:extLst>
            <a:ext uri="{FF2B5EF4-FFF2-40B4-BE49-F238E27FC236}">
              <a16:creationId xmlns:a16="http://schemas.microsoft.com/office/drawing/2014/main" id="{840F30A9-7741-4C2C-BF38-7A3477169E50}"/>
            </a:ext>
          </a:extLst>
        </xdr:cNvPr>
        <xdr:cNvSpPr txBox="1"/>
      </xdr:nvSpPr>
      <xdr:spPr>
        <a:xfrm>
          <a:off x="9676977" y="8907135"/>
          <a:ext cx="735686" cy="369212"/>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3</xdr:col>
      <xdr:colOff>721012</xdr:colOff>
      <xdr:row>6</xdr:row>
      <xdr:rowOff>705686</xdr:rowOff>
    </xdr:from>
    <xdr:to>
      <xdr:col>4</xdr:col>
      <xdr:colOff>149443</xdr:colOff>
      <xdr:row>6</xdr:row>
      <xdr:rowOff>1905499</xdr:rowOff>
    </xdr:to>
    <xdr:sp macro="" textlink="">
      <xdr:nvSpPr>
        <xdr:cNvPr id="118" name="Flowchart: Process 33">
          <a:extLst>
            <a:ext uri="{FF2B5EF4-FFF2-40B4-BE49-F238E27FC236}">
              <a16:creationId xmlns:a16="http://schemas.microsoft.com/office/drawing/2014/main" id="{368B7D2B-FCDF-609B-169B-11E66078BE99}"/>
            </a:ext>
          </a:extLst>
        </xdr:cNvPr>
        <xdr:cNvSpPr/>
      </xdr:nvSpPr>
      <xdr:spPr>
        <a:xfrm>
          <a:off x="7639170" y="8643186"/>
          <a:ext cx="1918299"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a:t>
          </a:r>
          <a:r>
            <a:rPr lang="en-US" sz="1800" baseline="0"/>
            <a:t> archivos .tex, .bib, .gitignore</a:t>
          </a:r>
          <a:endParaRPr lang="en-US" sz="1800"/>
        </a:p>
      </xdr:txBody>
    </xdr:sp>
    <xdr:clientData/>
  </xdr:twoCellAnchor>
  <xdr:twoCellAnchor>
    <xdr:from>
      <xdr:col>3</xdr:col>
      <xdr:colOff>1671053</xdr:colOff>
      <xdr:row>6</xdr:row>
      <xdr:rowOff>1905499</xdr:rowOff>
    </xdr:from>
    <xdr:to>
      <xdr:col>3</xdr:col>
      <xdr:colOff>1680162</xdr:colOff>
      <xdr:row>7</xdr:row>
      <xdr:rowOff>518026</xdr:rowOff>
    </xdr:to>
    <xdr:cxnSp macro="">
      <xdr:nvCxnSpPr>
        <xdr:cNvPr id="142" name="Conector recto de flecha 141">
          <a:extLst>
            <a:ext uri="{FF2B5EF4-FFF2-40B4-BE49-F238E27FC236}">
              <a16:creationId xmlns:a16="http://schemas.microsoft.com/office/drawing/2014/main" id="{BB28F367-2F92-DB65-DBB8-D14B17CD403E}"/>
            </a:ext>
          </a:extLst>
        </xdr:cNvPr>
        <xdr:cNvCxnSpPr>
          <a:stCxn id="118" idx="2"/>
        </xdr:cNvCxnSpPr>
      </xdr:nvCxnSpPr>
      <xdr:spPr>
        <a:xfrm flipH="1">
          <a:off x="8589211" y="9842999"/>
          <a:ext cx="9109" cy="7681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672886</xdr:colOff>
      <xdr:row>7</xdr:row>
      <xdr:rowOff>540586</xdr:rowOff>
    </xdr:from>
    <xdr:to>
      <xdr:col>4</xdr:col>
      <xdr:colOff>101317</xdr:colOff>
      <xdr:row>7</xdr:row>
      <xdr:rowOff>1740399</xdr:rowOff>
    </xdr:to>
    <xdr:sp macro="" textlink="">
      <xdr:nvSpPr>
        <xdr:cNvPr id="143" name="Flowchart: Process 33">
          <a:extLst>
            <a:ext uri="{FF2B5EF4-FFF2-40B4-BE49-F238E27FC236}">
              <a16:creationId xmlns:a16="http://schemas.microsoft.com/office/drawing/2014/main" id="{53F55E69-8128-47A7-98A8-E9902ABC5C4A}"/>
            </a:ext>
          </a:extLst>
        </xdr:cNvPr>
        <xdr:cNvSpPr/>
      </xdr:nvSpPr>
      <xdr:spPr>
        <a:xfrm>
          <a:off x="7591044" y="10633744"/>
          <a:ext cx="1918299"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Colocar</a:t>
          </a:r>
          <a:r>
            <a:rPr lang="en-US" sz="1800" baseline="0"/>
            <a:t> </a:t>
          </a:r>
          <a:r>
            <a:rPr lang="en-US" sz="1800"/>
            <a:t>git</a:t>
          </a:r>
          <a:r>
            <a:rPr lang="en-US" sz="1800" baseline="0"/>
            <a:t> add *</a:t>
          </a:r>
          <a:endParaRPr lang="en-US" sz="1800"/>
        </a:p>
      </xdr:txBody>
    </xdr:sp>
    <xdr:clientData/>
  </xdr:twoCellAnchor>
  <xdr:twoCellAnchor>
    <xdr:from>
      <xdr:col>4</xdr:col>
      <xdr:colOff>1103284</xdr:colOff>
      <xdr:row>7</xdr:row>
      <xdr:rowOff>600773</xdr:rowOff>
    </xdr:from>
    <xdr:to>
      <xdr:col>5</xdr:col>
      <xdr:colOff>1126699</xdr:colOff>
      <xdr:row>7</xdr:row>
      <xdr:rowOff>1953803</xdr:rowOff>
    </xdr:to>
    <xdr:sp macro="" textlink="">
      <xdr:nvSpPr>
        <xdr:cNvPr id="147" name="Diamond 51">
          <a:extLst>
            <a:ext uri="{FF2B5EF4-FFF2-40B4-BE49-F238E27FC236}">
              <a16:creationId xmlns:a16="http://schemas.microsoft.com/office/drawing/2014/main" id="{EAC22863-3AC8-4F53-B0B1-5361D581E584}"/>
            </a:ext>
          </a:extLst>
        </xdr:cNvPr>
        <xdr:cNvSpPr/>
      </xdr:nvSpPr>
      <xdr:spPr>
        <a:xfrm>
          <a:off x="10511310" y="10693931"/>
          <a:ext cx="2513284" cy="1353030"/>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colocó bien el comando</a:t>
          </a:r>
          <a:r>
            <a:rPr lang="es-MX" sz="1600">
              <a:solidFill>
                <a:schemeClr val="tx1"/>
              </a:solidFill>
              <a:latin typeface="+mn-lt"/>
            </a:rPr>
            <a:t>? #8A</a:t>
          </a:r>
        </a:p>
      </xdr:txBody>
    </xdr:sp>
    <xdr:clientData/>
  </xdr:twoCellAnchor>
  <xdr:twoCellAnchor>
    <xdr:from>
      <xdr:col>3</xdr:col>
      <xdr:colOff>1632036</xdr:colOff>
      <xdr:row>7</xdr:row>
      <xdr:rowOff>1740399</xdr:rowOff>
    </xdr:from>
    <xdr:to>
      <xdr:col>4</xdr:col>
      <xdr:colOff>2359926</xdr:colOff>
      <xdr:row>7</xdr:row>
      <xdr:rowOff>1953803</xdr:rowOff>
    </xdr:to>
    <xdr:cxnSp macro="">
      <xdr:nvCxnSpPr>
        <xdr:cNvPr id="157" name="Conector: angular 156">
          <a:extLst>
            <a:ext uri="{FF2B5EF4-FFF2-40B4-BE49-F238E27FC236}">
              <a16:creationId xmlns:a16="http://schemas.microsoft.com/office/drawing/2014/main" id="{039A6AA2-3D89-502D-7987-09B031A172C0}"/>
            </a:ext>
          </a:extLst>
        </xdr:cNvPr>
        <xdr:cNvCxnSpPr>
          <a:stCxn id="143" idx="2"/>
          <a:endCxn id="147" idx="2"/>
        </xdr:cNvCxnSpPr>
      </xdr:nvCxnSpPr>
      <xdr:spPr>
        <a:xfrm rot="16200000" flipH="1">
          <a:off x="10052371" y="10331380"/>
          <a:ext cx="213404" cy="3217758"/>
        </a:xfrm>
        <a:prstGeom prst="bentConnector3">
          <a:avLst>
            <a:gd name="adj1" fmla="val 20712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101317</xdr:colOff>
      <xdr:row>7</xdr:row>
      <xdr:rowOff>600773</xdr:rowOff>
    </xdr:from>
    <xdr:to>
      <xdr:col>4</xdr:col>
      <xdr:colOff>2359926</xdr:colOff>
      <xdr:row>7</xdr:row>
      <xdr:rowOff>1140493</xdr:rowOff>
    </xdr:to>
    <xdr:cxnSp macro="">
      <xdr:nvCxnSpPr>
        <xdr:cNvPr id="159" name="Conector: angular 158">
          <a:extLst>
            <a:ext uri="{FF2B5EF4-FFF2-40B4-BE49-F238E27FC236}">
              <a16:creationId xmlns:a16="http://schemas.microsoft.com/office/drawing/2014/main" id="{1DA00B5C-9D3A-06BD-1973-E355A5D40817}"/>
            </a:ext>
          </a:extLst>
        </xdr:cNvPr>
        <xdr:cNvCxnSpPr>
          <a:stCxn id="147" idx="0"/>
          <a:endCxn id="143" idx="3"/>
        </xdr:cNvCxnSpPr>
      </xdr:nvCxnSpPr>
      <xdr:spPr>
        <a:xfrm rot="16200000" flipH="1" flipV="1">
          <a:off x="10368788" y="9834486"/>
          <a:ext cx="539720" cy="2258609"/>
        </a:xfrm>
        <a:prstGeom prst="bentConnector4">
          <a:avLst>
            <a:gd name="adj1" fmla="val -42355"/>
            <a:gd name="adj2" fmla="val 7781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92473</xdr:colOff>
      <xdr:row>7</xdr:row>
      <xdr:rowOff>263107</xdr:rowOff>
    </xdr:from>
    <xdr:to>
      <xdr:col>4</xdr:col>
      <xdr:colOff>658372</xdr:colOff>
      <xdr:row>7</xdr:row>
      <xdr:rowOff>670790</xdr:rowOff>
    </xdr:to>
    <xdr:sp macro="" textlink="">
      <xdr:nvSpPr>
        <xdr:cNvPr id="160" name="TextBox 64">
          <a:extLst>
            <a:ext uri="{FF2B5EF4-FFF2-40B4-BE49-F238E27FC236}">
              <a16:creationId xmlns:a16="http://schemas.microsoft.com/office/drawing/2014/main" id="{48932570-BD04-432A-AAFD-8E7C7E85219C}"/>
            </a:ext>
          </a:extLst>
        </xdr:cNvPr>
        <xdr:cNvSpPr txBox="1"/>
      </xdr:nvSpPr>
      <xdr:spPr>
        <a:xfrm>
          <a:off x="9500499" y="10356265"/>
          <a:ext cx="565899" cy="407683"/>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5</xdr:col>
      <xdr:colOff>1126699</xdr:colOff>
      <xdr:row>7</xdr:row>
      <xdr:rowOff>1277288</xdr:rowOff>
    </xdr:from>
    <xdr:to>
      <xdr:col>5</xdr:col>
      <xdr:colOff>1938421</xdr:colOff>
      <xdr:row>7</xdr:row>
      <xdr:rowOff>1286710</xdr:rowOff>
    </xdr:to>
    <xdr:cxnSp macro="">
      <xdr:nvCxnSpPr>
        <xdr:cNvPr id="162" name="Conector recto de flecha 161">
          <a:extLst>
            <a:ext uri="{FF2B5EF4-FFF2-40B4-BE49-F238E27FC236}">
              <a16:creationId xmlns:a16="http://schemas.microsoft.com/office/drawing/2014/main" id="{D9284CC6-4F31-6EB0-7278-E280EF749762}"/>
            </a:ext>
          </a:extLst>
        </xdr:cNvPr>
        <xdr:cNvCxnSpPr>
          <a:stCxn id="147" idx="3"/>
        </xdr:cNvCxnSpPr>
      </xdr:nvCxnSpPr>
      <xdr:spPr>
        <a:xfrm>
          <a:off x="13024594" y="11370446"/>
          <a:ext cx="811722" cy="9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870529</xdr:colOff>
      <xdr:row>7</xdr:row>
      <xdr:rowOff>752399</xdr:rowOff>
    </xdr:from>
    <xdr:to>
      <xdr:col>5</xdr:col>
      <xdr:colOff>1606215</xdr:colOff>
      <xdr:row>7</xdr:row>
      <xdr:rowOff>1121611</xdr:rowOff>
    </xdr:to>
    <xdr:sp macro="" textlink="">
      <xdr:nvSpPr>
        <xdr:cNvPr id="164" name="TextBox 67">
          <a:extLst>
            <a:ext uri="{FF2B5EF4-FFF2-40B4-BE49-F238E27FC236}">
              <a16:creationId xmlns:a16="http://schemas.microsoft.com/office/drawing/2014/main" id="{24762FB1-D067-46CD-8137-091883DA2CBB}"/>
            </a:ext>
          </a:extLst>
        </xdr:cNvPr>
        <xdr:cNvSpPr txBox="1"/>
      </xdr:nvSpPr>
      <xdr:spPr>
        <a:xfrm>
          <a:off x="12768424" y="10845557"/>
          <a:ext cx="735686" cy="369212"/>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5</xdr:col>
      <xdr:colOff>2028444</xdr:colOff>
      <xdr:row>7</xdr:row>
      <xdr:rowOff>609433</xdr:rowOff>
    </xdr:from>
    <xdr:to>
      <xdr:col>6</xdr:col>
      <xdr:colOff>1456875</xdr:colOff>
      <xdr:row>7</xdr:row>
      <xdr:rowOff>1809246</xdr:rowOff>
    </xdr:to>
    <xdr:sp macro="" textlink="">
      <xdr:nvSpPr>
        <xdr:cNvPr id="165" name="Flowchart: Process 33">
          <a:extLst>
            <a:ext uri="{FF2B5EF4-FFF2-40B4-BE49-F238E27FC236}">
              <a16:creationId xmlns:a16="http://schemas.microsoft.com/office/drawing/2014/main" id="{3D7A5C59-B7A4-4BE0-AF2E-CAB5F06658A9}"/>
            </a:ext>
          </a:extLst>
        </xdr:cNvPr>
        <xdr:cNvSpPr/>
      </xdr:nvSpPr>
      <xdr:spPr>
        <a:xfrm>
          <a:off x="13926339" y="10702591"/>
          <a:ext cx="1918299"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Colocar</a:t>
          </a:r>
          <a:r>
            <a:rPr lang="en-US" sz="1800" baseline="0"/>
            <a:t> </a:t>
          </a:r>
          <a:r>
            <a:rPr lang="en-US" sz="1800"/>
            <a:t>git</a:t>
          </a:r>
          <a:r>
            <a:rPr lang="en-US" sz="1800" baseline="0"/>
            <a:t> commit -am</a:t>
          </a:r>
          <a:endParaRPr lang="en-US" sz="1800"/>
        </a:p>
      </xdr:txBody>
    </xdr:sp>
    <xdr:clientData/>
  </xdr:twoCellAnchor>
  <xdr:twoCellAnchor>
    <xdr:from>
      <xdr:col>6</xdr:col>
      <xdr:colOff>2191473</xdr:colOff>
      <xdr:row>7</xdr:row>
      <xdr:rowOff>602778</xdr:rowOff>
    </xdr:from>
    <xdr:to>
      <xdr:col>7</xdr:col>
      <xdr:colOff>2214888</xdr:colOff>
      <xdr:row>7</xdr:row>
      <xdr:rowOff>1955808</xdr:rowOff>
    </xdr:to>
    <xdr:sp macro="" textlink="">
      <xdr:nvSpPr>
        <xdr:cNvPr id="168" name="Diamond 51">
          <a:extLst>
            <a:ext uri="{FF2B5EF4-FFF2-40B4-BE49-F238E27FC236}">
              <a16:creationId xmlns:a16="http://schemas.microsoft.com/office/drawing/2014/main" id="{3D367192-38BD-4A82-85E9-EADE2AB3ECF8}"/>
            </a:ext>
          </a:extLst>
        </xdr:cNvPr>
        <xdr:cNvSpPr/>
      </xdr:nvSpPr>
      <xdr:spPr>
        <a:xfrm>
          <a:off x="16579236" y="10695936"/>
          <a:ext cx="2513284" cy="1353030"/>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colocó bien el comando</a:t>
          </a:r>
          <a:r>
            <a:rPr lang="es-MX" sz="1600">
              <a:solidFill>
                <a:schemeClr val="tx1"/>
              </a:solidFill>
              <a:latin typeface="+mn-lt"/>
            </a:rPr>
            <a:t>? #9A</a:t>
          </a:r>
        </a:p>
      </xdr:txBody>
    </xdr:sp>
    <xdr:clientData/>
  </xdr:twoCellAnchor>
  <xdr:twoCellAnchor>
    <xdr:from>
      <xdr:col>6</xdr:col>
      <xdr:colOff>1440165</xdr:colOff>
      <xdr:row>7</xdr:row>
      <xdr:rowOff>602777</xdr:rowOff>
    </xdr:from>
    <xdr:to>
      <xdr:col>7</xdr:col>
      <xdr:colOff>958246</xdr:colOff>
      <xdr:row>7</xdr:row>
      <xdr:rowOff>1025520</xdr:rowOff>
    </xdr:to>
    <xdr:cxnSp macro="">
      <xdr:nvCxnSpPr>
        <xdr:cNvPr id="173" name="Conector: angular 172">
          <a:extLst>
            <a:ext uri="{FF2B5EF4-FFF2-40B4-BE49-F238E27FC236}">
              <a16:creationId xmlns:a16="http://schemas.microsoft.com/office/drawing/2014/main" id="{2800EFD3-B77D-488D-8172-FD568D870620}"/>
            </a:ext>
          </a:extLst>
        </xdr:cNvPr>
        <xdr:cNvCxnSpPr>
          <a:stCxn id="168" idx="0"/>
        </xdr:cNvCxnSpPr>
      </xdr:nvCxnSpPr>
      <xdr:spPr>
        <a:xfrm rot="16200000" flipH="1" flipV="1">
          <a:off x="16620531" y="9903332"/>
          <a:ext cx="422743" cy="2007950"/>
        </a:xfrm>
        <a:prstGeom prst="bentConnector4">
          <a:avLst>
            <a:gd name="adj1" fmla="val -54075"/>
            <a:gd name="adj2" fmla="val 8129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497725</xdr:colOff>
      <xdr:row>7</xdr:row>
      <xdr:rowOff>1809246</xdr:rowOff>
    </xdr:from>
    <xdr:to>
      <xdr:col>7</xdr:col>
      <xdr:colOff>958245</xdr:colOff>
      <xdr:row>7</xdr:row>
      <xdr:rowOff>1955808</xdr:rowOff>
    </xdr:to>
    <xdr:cxnSp macro="">
      <xdr:nvCxnSpPr>
        <xdr:cNvPr id="184" name="Conector: angular 183">
          <a:extLst>
            <a:ext uri="{FF2B5EF4-FFF2-40B4-BE49-F238E27FC236}">
              <a16:creationId xmlns:a16="http://schemas.microsoft.com/office/drawing/2014/main" id="{C350E2BB-CE3E-67D1-C134-C66A1C728445}"/>
            </a:ext>
          </a:extLst>
        </xdr:cNvPr>
        <xdr:cNvCxnSpPr>
          <a:stCxn id="165" idx="2"/>
          <a:endCxn id="168" idx="2"/>
        </xdr:cNvCxnSpPr>
      </xdr:nvCxnSpPr>
      <xdr:spPr>
        <a:xfrm rot="16200000" flipH="1">
          <a:off x="16287402" y="10500490"/>
          <a:ext cx="146562" cy="2950389"/>
        </a:xfrm>
        <a:prstGeom prst="bentConnector3">
          <a:avLst>
            <a:gd name="adj1" fmla="val 25597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2198179</xdr:colOff>
      <xdr:row>7</xdr:row>
      <xdr:rowOff>1312711</xdr:rowOff>
    </xdr:from>
    <xdr:to>
      <xdr:col>8</xdr:col>
      <xdr:colOff>520033</xdr:colOff>
      <xdr:row>7</xdr:row>
      <xdr:rowOff>1322133</xdr:rowOff>
    </xdr:to>
    <xdr:cxnSp macro="">
      <xdr:nvCxnSpPr>
        <xdr:cNvPr id="186" name="Conector recto de flecha 185">
          <a:extLst>
            <a:ext uri="{FF2B5EF4-FFF2-40B4-BE49-F238E27FC236}">
              <a16:creationId xmlns:a16="http://schemas.microsoft.com/office/drawing/2014/main" id="{F9F3ED9D-6108-4F99-9B28-E068D65D719B}"/>
            </a:ext>
          </a:extLst>
        </xdr:cNvPr>
        <xdr:cNvCxnSpPr/>
      </xdr:nvCxnSpPr>
      <xdr:spPr>
        <a:xfrm>
          <a:off x="19075811" y="11405869"/>
          <a:ext cx="811722" cy="9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2058983</xdr:colOff>
      <xdr:row>7</xdr:row>
      <xdr:rowOff>938220</xdr:rowOff>
    </xdr:from>
    <xdr:to>
      <xdr:col>8</xdr:col>
      <xdr:colOff>304801</xdr:colOff>
      <xdr:row>7</xdr:row>
      <xdr:rowOff>1307432</xdr:rowOff>
    </xdr:to>
    <xdr:sp macro="" textlink="">
      <xdr:nvSpPr>
        <xdr:cNvPr id="187" name="TextBox 67">
          <a:extLst>
            <a:ext uri="{FF2B5EF4-FFF2-40B4-BE49-F238E27FC236}">
              <a16:creationId xmlns:a16="http://schemas.microsoft.com/office/drawing/2014/main" id="{0F3C7AD8-B091-4307-BA4B-0B160E374875}"/>
            </a:ext>
          </a:extLst>
        </xdr:cNvPr>
        <xdr:cNvSpPr txBox="1"/>
      </xdr:nvSpPr>
      <xdr:spPr>
        <a:xfrm>
          <a:off x="18936615" y="11031378"/>
          <a:ext cx="735686" cy="369212"/>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8</xdr:col>
      <xdr:colOff>660182</xdr:colOff>
      <xdr:row>7</xdr:row>
      <xdr:rowOff>678280</xdr:rowOff>
    </xdr:from>
    <xdr:to>
      <xdr:col>9</xdr:col>
      <xdr:colOff>88613</xdr:colOff>
      <xdr:row>7</xdr:row>
      <xdr:rowOff>1878093</xdr:rowOff>
    </xdr:to>
    <xdr:sp macro="" textlink="">
      <xdr:nvSpPr>
        <xdr:cNvPr id="191" name="Flowchart: Process 33">
          <a:extLst>
            <a:ext uri="{FF2B5EF4-FFF2-40B4-BE49-F238E27FC236}">
              <a16:creationId xmlns:a16="http://schemas.microsoft.com/office/drawing/2014/main" id="{D7381EC4-1D83-4071-B291-59DF2F69E0AA}"/>
            </a:ext>
          </a:extLst>
        </xdr:cNvPr>
        <xdr:cNvSpPr/>
      </xdr:nvSpPr>
      <xdr:spPr>
        <a:xfrm>
          <a:off x="20027682" y="10771438"/>
          <a:ext cx="1918299"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Colocar</a:t>
          </a:r>
          <a:r>
            <a:rPr lang="en-US" sz="1800" baseline="0"/>
            <a:t> </a:t>
          </a:r>
          <a:r>
            <a:rPr lang="en-US" sz="1800"/>
            <a:t>git</a:t>
          </a:r>
          <a:r>
            <a:rPr lang="en-US" sz="1800" baseline="0"/>
            <a:t> push</a:t>
          </a:r>
          <a:endParaRPr lang="en-US" sz="1800"/>
        </a:p>
      </xdr:txBody>
    </xdr:sp>
    <xdr:clientData/>
  </xdr:twoCellAnchor>
  <xdr:twoCellAnchor>
    <xdr:from>
      <xdr:col>9</xdr:col>
      <xdr:colOff>689532</xdr:colOff>
      <xdr:row>7</xdr:row>
      <xdr:rowOff>638204</xdr:rowOff>
    </xdr:from>
    <xdr:to>
      <xdr:col>10</xdr:col>
      <xdr:colOff>712947</xdr:colOff>
      <xdr:row>7</xdr:row>
      <xdr:rowOff>1991234</xdr:rowOff>
    </xdr:to>
    <xdr:sp macro="" textlink="">
      <xdr:nvSpPr>
        <xdr:cNvPr id="192" name="Diamond 51">
          <a:extLst>
            <a:ext uri="{FF2B5EF4-FFF2-40B4-BE49-F238E27FC236}">
              <a16:creationId xmlns:a16="http://schemas.microsoft.com/office/drawing/2014/main" id="{81B7CB3D-056C-45DC-BBE7-188FEFEE820C}"/>
            </a:ext>
          </a:extLst>
        </xdr:cNvPr>
        <xdr:cNvSpPr/>
      </xdr:nvSpPr>
      <xdr:spPr>
        <a:xfrm>
          <a:off x="22546900" y="10731362"/>
          <a:ext cx="2513284" cy="1353030"/>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a:solidFill>
                <a:schemeClr val="tx1"/>
              </a:solidFill>
              <a:latin typeface="+mn-lt"/>
            </a:rPr>
            <a:t>¿Se</a:t>
          </a:r>
          <a:r>
            <a:rPr lang="es-MX" sz="1600" baseline="0">
              <a:solidFill>
                <a:schemeClr val="tx1"/>
              </a:solidFill>
              <a:latin typeface="+mn-lt"/>
            </a:rPr>
            <a:t> colocó bien el comando</a:t>
          </a:r>
          <a:r>
            <a:rPr lang="es-MX" sz="1600">
              <a:solidFill>
                <a:schemeClr val="tx1"/>
              </a:solidFill>
              <a:latin typeface="+mn-lt"/>
            </a:rPr>
            <a:t>? #10A</a:t>
          </a:r>
        </a:p>
      </xdr:txBody>
    </xdr:sp>
    <xdr:clientData/>
  </xdr:twoCellAnchor>
  <xdr:twoCellAnchor>
    <xdr:from>
      <xdr:col>9</xdr:col>
      <xdr:colOff>105328</xdr:colOff>
      <xdr:row>7</xdr:row>
      <xdr:rowOff>638203</xdr:rowOff>
    </xdr:from>
    <xdr:to>
      <xdr:col>9</xdr:col>
      <xdr:colOff>1946174</xdr:colOff>
      <xdr:row>7</xdr:row>
      <xdr:rowOff>1010814</xdr:rowOff>
    </xdr:to>
    <xdr:cxnSp macro="">
      <xdr:nvCxnSpPr>
        <xdr:cNvPr id="193" name="Conector: angular 192">
          <a:extLst>
            <a:ext uri="{FF2B5EF4-FFF2-40B4-BE49-F238E27FC236}">
              <a16:creationId xmlns:a16="http://schemas.microsoft.com/office/drawing/2014/main" id="{D01EACF5-673A-4FFE-A89E-BD3887EE18FB}"/>
            </a:ext>
          </a:extLst>
        </xdr:cNvPr>
        <xdr:cNvCxnSpPr>
          <a:stCxn id="192" idx="0"/>
        </xdr:cNvCxnSpPr>
      </xdr:nvCxnSpPr>
      <xdr:spPr>
        <a:xfrm rot="16200000" flipH="1" flipV="1">
          <a:off x="22696813" y="9997244"/>
          <a:ext cx="372611" cy="1840846"/>
        </a:xfrm>
        <a:prstGeom prst="bentConnector4">
          <a:avLst>
            <a:gd name="adj1" fmla="val -61351"/>
            <a:gd name="adj2" fmla="val 8413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1619333</xdr:colOff>
      <xdr:row>7</xdr:row>
      <xdr:rowOff>1878092</xdr:rowOff>
    </xdr:from>
    <xdr:to>
      <xdr:col>9</xdr:col>
      <xdr:colOff>1946175</xdr:colOff>
      <xdr:row>7</xdr:row>
      <xdr:rowOff>1991233</xdr:rowOff>
    </xdr:to>
    <xdr:cxnSp macro="">
      <xdr:nvCxnSpPr>
        <xdr:cNvPr id="195" name="Conector: angular 194">
          <a:extLst>
            <a:ext uri="{FF2B5EF4-FFF2-40B4-BE49-F238E27FC236}">
              <a16:creationId xmlns:a16="http://schemas.microsoft.com/office/drawing/2014/main" id="{B0B4212A-B67D-427C-A72F-59FB965F9B25}"/>
            </a:ext>
          </a:extLst>
        </xdr:cNvPr>
        <xdr:cNvCxnSpPr>
          <a:stCxn id="191" idx="2"/>
          <a:endCxn id="192" idx="2"/>
        </xdr:cNvCxnSpPr>
      </xdr:nvCxnSpPr>
      <xdr:spPr>
        <a:xfrm rot="16200000" flipH="1">
          <a:off x="22338617" y="10619466"/>
          <a:ext cx="113141" cy="2816710"/>
        </a:xfrm>
        <a:prstGeom prst="bentConnector3">
          <a:avLst>
            <a:gd name="adj1" fmla="val 30204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677520</xdr:colOff>
      <xdr:row>7</xdr:row>
      <xdr:rowOff>1296004</xdr:rowOff>
    </xdr:from>
    <xdr:to>
      <xdr:col>10</xdr:col>
      <xdr:colOff>1489242</xdr:colOff>
      <xdr:row>7</xdr:row>
      <xdr:rowOff>1305426</xdr:rowOff>
    </xdr:to>
    <xdr:cxnSp macro="">
      <xdr:nvCxnSpPr>
        <xdr:cNvPr id="198" name="Conector recto de flecha 197">
          <a:extLst>
            <a:ext uri="{FF2B5EF4-FFF2-40B4-BE49-F238E27FC236}">
              <a16:creationId xmlns:a16="http://schemas.microsoft.com/office/drawing/2014/main" id="{582E9C4F-F275-4000-9DB7-746F8AAFFE20}"/>
            </a:ext>
          </a:extLst>
        </xdr:cNvPr>
        <xdr:cNvCxnSpPr/>
      </xdr:nvCxnSpPr>
      <xdr:spPr>
        <a:xfrm>
          <a:off x="25024757" y="11389162"/>
          <a:ext cx="811722" cy="9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588456</xdr:colOff>
      <xdr:row>7</xdr:row>
      <xdr:rowOff>837957</xdr:rowOff>
    </xdr:from>
    <xdr:to>
      <xdr:col>10</xdr:col>
      <xdr:colOff>1324142</xdr:colOff>
      <xdr:row>7</xdr:row>
      <xdr:rowOff>1207169</xdr:rowOff>
    </xdr:to>
    <xdr:sp macro="" textlink="">
      <xdr:nvSpPr>
        <xdr:cNvPr id="199" name="TextBox 67">
          <a:extLst>
            <a:ext uri="{FF2B5EF4-FFF2-40B4-BE49-F238E27FC236}">
              <a16:creationId xmlns:a16="http://schemas.microsoft.com/office/drawing/2014/main" id="{D75EC956-3AFA-472A-ABA5-55A09EB189CE}"/>
            </a:ext>
          </a:extLst>
        </xdr:cNvPr>
        <xdr:cNvSpPr txBox="1"/>
      </xdr:nvSpPr>
      <xdr:spPr>
        <a:xfrm>
          <a:off x="24935693" y="10931115"/>
          <a:ext cx="735686" cy="369212"/>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10</xdr:col>
      <xdr:colOff>1547845</xdr:colOff>
      <xdr:row>7</xdr:row>
      <xdr:rowOff>713706</xdr:rowOff>
    </xdr:from>
    <xdr:to>
      <xdr:col>11</xdr:col>
      <xdr:colOff>976276</xdr:colOff>
      <xdr:row>7</xdr:row>
      <xdr:rowOff>1913519</xdr:rowOff>
    </xdr:to>
    <xdr:sp macro="" textlink="">
      <xdr:nvSpPr>
        <xdr:cNvPr id="200" name="Flowchart: Process 33">
          <a:extLst>
            <a:ext uri="{FF2B5EF4-FFF2-40B4-BE49-F238E27FC236}">
              <a16:creationId xmlns:a16="http://schemas.microsoft.com/office/drawing/2014/main" id="{4FEEBAE1-606E-4D5E-8250-52FF4FFD3CD3}"/>
            </a:ext>
          </a:extLst>
        </xdr:cNvPr>
        <xdr:cNvSpPr/>
      </xdr:nvSpPr>
      <xdr:spPr>
        <a:xfrm>
          <a:off x="25895082" y="10806864"/>
          <a:ext cx="1918299"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Realizar</a:t>
          </a:r>
          <a:r>
            <a:rPr lang="en-US" sz="1800" baseline="0"/>
            <a:t> un pull request</a:t>
          </a:r>
          <a:endParaRPr lang="en-US" sz="1800"/>
        </a:p>
      </xdr:txBody>
    </xdr:sp>
    <xdr:clientData/>
  </xdr:twoCellAnchor>
  <xdr:twoCellAnchor>
    <xdr:from>
      <xdr:col>11</xdr:col>
      <xdr:colOff>948800</xdr:colOff>
      <xdr:row>7</xdr:row>
      <xdr:rowOff>1391290</xdr:rowOff>
    </xdr:from>
    <xdr:to>
      <xdr:col>11</xdr:col>
      <xdr:colOff>1760522</xdr:colOff>
      <xdr:row>7</xdr:row>
      <xdr:rowOff>1400712</xdr:rowOff>
    </xdr:to>
    <xdr:cxnSp macro="">
      <xdr:nvCxnSpPr>
        <xdr:cNvPr id="201" name="Conector recto de flecha 200">
          <a:extLst>
            <a:ext uri="{FF2B5EF4-FFF2-40B4-BE49-F238E27FC236}">
              <a16:creationId xmlns:a16="http://schemas.microsoft.com/office/drawing/2014/main" id="{64800695-8152-4721-AD76-647338AF1B84}"/>
            </a:ext>
          </a:extLst>
        </xdr:cNvPr>
        <xdr:cNvCxnSpPr/>
      </xdr:nvCxnSpPr>
      <xdr:spPr>
        <a:xfrm>
          <a:off x="27875502" y="11443205"/>
          <a:ext cx="811722" cy="9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1826081</xdr:colOff>
      <xdr:row>7</xdr:row>
      <xdr:rowOff>1022520</xdr:rowOff>
    </xdr:from>
    <xdr:to>
      <xdr:col>12</xdr:col>
      <xdr:colOff>469613</xdr:colOff>
      <xdr:row>7</xdr:row>
      <xdr:rowOff>1598783</xdr:rowOff>
    </xdr:to>
    <xdr:sp macro="" textlink="">
      <xdr:nvSpPr>
        <xdr:cNvPr id="202" name="Flowchart: Terminator 181">
          <a:extLst>
            <a:ext uri="{FF2B5EF4-FFF2-40B4-BE49-F238E27FC236}">
              <a16:creationId xmlns:a16="http://schemas.microsoft.com/office/drawing/2014/main" id="{CE16E6DB-9C02-4303-AEDE-5558A7EDDACE}"/>
            </a:ext>
          </a:extLst>
        </xdr:cNvPr>
        <xdr:cNvSpPr/>
      </xdr:nvSpPr>
      <xdr:spPr>
        <a:xfrm>
          <a:off x="28752783" y="11074435"/>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FIN</a:t>
          </a:r>
        </a:p>
      </xdr:txBody>
    </xdr:sp>
    <xdr:clientData/>
  </xdr:twoCellAnchor>
  <xdr:twoCellAnchor editAs="oneCell">
    <xdr:from>
      <xdr:col>2</xdr:col>
      <xdr:colOff>1688390</xdr:colOff>
      <xdr:row>5</xdr:row>
      <xdr:rowOff>770436</xdr:rowOff>
    </xdr:from>
    <xdr:to>
      <xdr:col>2</xdr:col>
      <xdr:colOff>2008747</xdr:colOff>
      <xdr:row>5</xdr:row>
      <xdr:rowOff>1099600</xdr:rowOff>
    </xdr:to>
    <xdr:pic>
      <xdr:nvPicPr>
        <xdr:cNvPr id="203" name="Picture 74">
          <a:extLst>
            <a:ext uri="{FF2B5EF4-FFF2-40B4-BE49-F238E27FC236}">
              <a16:creationId xmlns:a16="http://schemas.microsoft.com/office/drawing/2014/main" id="{20A62A9C-5AE5-4DF2-AE7E-7AA7505727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8271" y="6515674"/>
          <a:ext cx="320357" cy="329164"/>
        </a:xfrm>
        <a:prstGeom prst="rect">
          <a:avLst/>
        </a:prstGeom>
      </xdr:spPr>
    </xdr:pic>
    <xdr:clientData/>
  </xdr:twoCellAnchor>
  <xdr:twoCellAnchor editAs="oneCell">
    <xdr:from>
      <xdr:col>6</xdr:col>
      <xdr:colOff>1310414</xdr:colOff>
      <xdr:row>3</xdr:row>
      <xdr:rowOff>256388</xdr:rowOff>
    </xdr:from>
    <xdr:to>
      <xdr:col>6</xdr:col>
      <xdr:colOff>1630771</xdr:colOff>
      <xdr:row>3</xdr:row>
      <xdr:rowOff>585552</xdr:rowOff>
    </xdr:to>
    <xdr:pic>
      <xdr:nvPicPr>
        <xdr:cNvPr id="204" name="Picture 74">
          <a:extLst>
            <a:ext uri="{FF2B5EF4-FFF2-40B4-BE49-F238E27FC236}">
              <a16:creationId xmlns:a16="http://schemas.microsoft.com/office/drawing/2014/main" id="{C2C94A1B-3AB9-4AAA-9CDC-5DF1D56F42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718866" y="1707817"/>
          <a:ext cx="320357" cy="329164"/>
        </a:xfrm>
        <a:prstGeom prst="rect">
          <a:avLst/>
        </a:prstGeom>
      </xdr:spPr>
    </xdr:pic>
    <xdr:clientData/>
  </xdr:twoCellAnchor>
  <xdr:twoCellAnchor editAs="oneCell">
    <xdr:from>
      <xdr:col>6</xdr:col>
      <xdr:colOff>1831839</xdr:colOff>
      <xdr:row>3</xdr:row>
      <xdr:rowOff>234164</xdr:rowOff>
    </xdr:from>
    <xdr:to>
      <xdr:col>6</xdr:col>
      <xdr:colOff>2186555</xdr:colOff>
      <xdr:row>3</xdr:row>
      <xdr:rowOff>837748</xdr:rowOff>
    </xdr:to>
    <xdr:pic>
      <xdr:nvPicPr>
        <xdr:cNvPr id="205" name="Picture 165">
          <a:extLst>
            <a:ext uri="{FF2B5EF4-FFF2-40B4-BE49-F238E27FC236}">
              <a16:creationId xmlns:a16="http://schemas.microsoft.com/office/drawing/2014/main" id="{CA178C6F-0B07-40E3-9A83-617911D48261}"/>
            </a:ext>
          </a:extLst>
        </xdr:cNvPr>
        <xdr:cNvPicPr>
          <a:picLocks noChangeAspect="1"/>
        </xdr:cNvPicPr>
      </xdr:nvPicPr>
      <xdr:blipFill>
        <a:blip xmlns:r="http://schemas.openxmlformats.org/officeDocument/2006/relationships" r:embed="rId2"/>
        <a:stretch>
          <a:fillRect/>
        </a:stretch>
      </xdr:blipFill>
      <xdr:spPr>
        <a:xfrm>
          <a:off x="16240291" y="1685593"/>
          <a:ext cx="354716" cy="603584"/>
        </a:xfrm>
        <a:prstGeom prst="rect">
          <a:avLst/>
        </a:prstGeom>
      </xdr:spPr>
    </xdr:pic>
    <xdr:clientData/>
  </xdr:twoCellAnchor>
  <xdr:twoCellAnchor editAs="oneCell">
    <xdr:from>
      <xdr:col>5</xdr:col>
      <xdr:colOff>502571</xdr:colOff>
      <xdr:row>5</xdr:row>
      <xdr:rowOff>855255</xdr:rowOff>
    </xdr:from>
    <xdr:to>
      <xdr:col>5</xdr:col>
      <xdr:colOff>857287</xdr:colOff>
      <xdr:row>5</xdr:row>
      <xdr:rowOff>1458839</xdr:rowOff>
    </xdr:to>
    <xdr:pic>
      <xdr:nvPicPr>
        <xdr:cNvPr id="206" name="Picture 165">
          <a:extLst>
            <a:ext uri="{FF2B5EF4-FFF2-40B4-BE49-F238E27FC236}">
              <a16:creationId xmlns:a16="http://schemas.microsoft.com/office/drawing/2014/main" id="{BD4A8341-5813-4D31-A65F-B3534523EABD}"/>
            </a:ext>
          </a:extLst>
        </xdr:cNvPr>
        <xdr:cNvPicPr>
          <a:picLocks noChangeAspect="1"/>
        </xdr:cNvPicPr>
      </xdr:nvPicPr>
      <xdr:blipFill>
        <a:blip xmlns:r="http://schemas.openxmlformats.org/officeDocument/2006/relationships" r:embed="rId2"/>
        <a:stretch>
          <a:fillRect/>
        </a:stretch>
      </xdr:blipFill>
      <xdr:spPr>
        <a:xfrm>
          <a:off x="12416381" y="6600493"/>
          <a:ext cx="354716" cy="603584"/>
        </a:xfrm>
        <a:prstGeom prst="rect">
          <a:avLst/>
        </a:prstGeom>
      </xdr:spPr>
    </xdr:pic>
    <xdr:clientData/>
  </xdr:twoCellAnchor>
  <xdr:twoCellAnchor editAs="oneCell">
    <xdr:from>
      <xdr:col>8</xdr:col>
      <xdr:colOff>561113</xdr:colOff>
      <xdr:row>6</xdr:row>
      <xdr:rowOff>352546</xdr:rowOff>
    </xdr:from>
    <xdr:to>
      <xdr:col>8</xdr:col>
      <xdr:colOff>881470</xdr:colOff>
      <xdr:row>6</xdr:row>
      <xdr:rowOff>681710</xdr:rowOff>
    </xdr:to>
    <xdr:pic>
      <xdr:nvPicPr>
        <xdr:cNvPr id="207" name="Picture 195">
          <a:extLst>
            <a:ext uri="{FF2B5EF4-FFF2-40B4-BE49-F238E27FC236}">
              <a16:creationId xmlns:a16="http://schemas.microsoft.com/office/drawing/2014/main" id="{186FD6C9-E8F3-49AF-A683-A75E1B12B0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958851" y="8244689"/>
          <a:ext cx="320357" cy="329164"/>
        </a:xfrm>
        <a:prstGeom prst="rect">
          <a:avLst/>
        </a:prstGeom>
      </xdr:spPr>
    </xdr:pic>
    <xdr:clientData/>
  </xdr:twoCellAnchor>
  <xdr:twoCellAnchor editAs="oneCell">
    <xdr:from>
      <xdr:col>11</xdr:col>
      <xdr:colOff>1438018</xdr:colOff>
      <xdr:row>5</xdr:row>
      <xdr:rowOff>518855</xdr:rowOff>
    </xdr:from>
    <xdr:to>
      <xdr:col>11</xdr:col>
      <xdr:colOff>1758375</xdr:colOff>
      <xdr:row>5</xdr:row>
      <xdr:rowOff>848019</xdr:rowOff>
    </xdr:to>
    <xdr:pic>
      <xdr:nvPicPr>
        <xdr:cNvPr id="208" name="Picture 195">
          <a:extLst>
            <a:ext uri="{FF2B5EF4-FFF2-40B4-BE49-F238E27FC236}">
              <a16:creationId xmlns:a16="http://schemas.microsoft.com/office/drawing/2014/main" id="{2CAF5687-9D19-433B-ADA7-16E0EFFE7A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319685" y="6264093"/>
          <a:ext cx="320357" cy="329164"/>
        </a:xfrm>
        <a:prstGeom prst="rect">
          <a:avLst/>
        </a:prstGeom>
      </xdr:spPr>
    </xdr:pic>
    <xdr:clientData/>
  </xdr:twoCellAnchor>
  <xdr:twoCellAnchor editAs="oneCell">
    <xdr:from>
      <xdr:col>11</xdr:col>
      <xdr:colOff>1771845</xdr:colOff>
      <xdr:row>6</xdr:row>
      <xdr:rowOff>202565</xdr:rowOff>
    </xdr:from>
    <xdr:to>
      <xdr:col>11</xdr:col>
      <xdr:colOff>2092202</xdr:colOff>
      <xdr:row>6</xdr:row>
      <xdr:rowOff>531729</xdr:rowOff>
    </xdr:to>
    <xdr:pic>
      <xdr:nvPicPr>
        <xdr:cNvPr id="209" name="Picture 195">
          <a:extLst>
            <a:ext uri="{FF2B5EF4-FFF2-40B4-BE49-F238E27FC236}">
              <a16:creationId xmlns:a16="http://schemas.microsoft.com/office/drawing/2014/main" id="{11F925FE-D054-4B8D-93F0-F1E0748518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653512" y="8094708"/>
          <a:ext cx="320357" cy="329164"/>
        </a:xfrm>
        <a:prstGeom prst="rect">
          <a:avLst/>
        </a:prstGeom>
      </xdr:spPr>
    </xdr:pic>
    <xdr:clientData/>
  </xdr:twoCellAnchor>
  <xdr:twoCellAnchor editAs="oneCell">
    <xdr:from>
      <xdr:col>9</xdr:col>
      <xdr:colOff>1984686</xdr:colOff>
      <xdr:row>6</xdr:row>
      <xdr:rowOff>617740</xdr:rowOff>
    </xdr:from>
    <xdr:to>
      <xdr:col>9</xdr:col>
      <xdr:colOff>2339402</xdr:colOff>
      <xdr:row>6</xdr:row>
      <xdr:rowOff>1221324</xdr:rowOff>
    </xdr:to>
    <xdr:pic>
      <xdr:nvPicPr>
        <xdr:cNvPr id="211" name="Picture 165">
          <a:extLst>
            <a:ext uri="{FF2B5EF4-FFF2-40B4-BE49-F238E27FC236}">
              <a16:creationId xmlns:a16="http://schemas.microsoft.com/office/drawing/2014/main" id="{2809B335-A313-4B22-9EF7-B5E9AFEA6046}"/>
            </a:ext>
          </a:extLst>
        </xdr:cNvPr>
        <xdr:cNvPicPr>
          <a:picLocks noChangeAspect="1"/>
        </xdr:cNvPicPr>
      </xdr:nvPicPr>
      <xdr:blipFill>
        <a:blip xmlns:r="http://schemas.openxmlformats.org/officeDocument/2006/relationships" r:embed="rId2"/>
        <a:stretch>
          <a:fillRect/>
        </a:stretch>
      </xdr:blipFill>
      <xdr:spPr>
        <a:xfrm>
          <a:off x="23905990" y="8541436"/>
          <a:ext cx="354716" cy="603584"/>
        </a:xfrm>
        <a:prstGeom prst="rect">
          <a:avLst/>
        </a:prstGeom>
      </xdr:spPr>
    </xdr:pic>
    <xdr:clientData/>
  </xdr:twoCellAnchor>
  <xdr:twoCellAnchor editAs="oneCell">
    <xdr:from>
      <xdr:col>9</xdr:col>
      <xdr:colOff>1519317</xdr:colOff>
      <xdr:row>6</xdr:row>
      <xdr:rowOff>816424</xdr:rowOff>
    </xdr:from>
    <xdr:to>
      <xdr:col>9</xdr:col>
      <xdr:colOff>1839674</xdr:colOff>
      <xdr:row>6</xdr:row>
      <xdr:rowOff>1145588</xdr:rowOff>
    </xdr:to>
    <xdr:pic>
      <xdr:nvPicPr>
        <xdr:cNvPr id="212" name="Picture 195">
          <a:extLst>
            <a:ext uri="{FF2B5EF4-FFF2-40B4-BE49-F238E27FC236}">
              <a16:creationId xmlns:a16="http://schemas.microsoft.com/office/drawing/2014/main" id="{BA1383F0-E2A9-496C-80CE-55F24E9A521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440621" y="8740120"/>
          <a:ext cx="320357" cy="329164"/>
        </a:xfrm>
        <a:prstGeom prst="rect">
          <a:avLst/>
        </a:prstGeom>
      </xdr:spPr>
    </xdr:pic>
    <xdr:clientData/>
  </xdr:twoCellAnchor>
  <xdr:twoCellAnchor editAs="oneCell">
    <xdr:from>
      <xdr:col>6</xdr:col>
      <xdr:colOff>1683551</xdr:colOff>
      <xdr:row>6</xdr:row>
      <xdr:rowOff>477127</xdr:rowOff>
    </xdr:from>
    <xdr:to>
      <xdr:col>6</xdr:col>
      <xdr:colOff>2003908</xdr:colOff>
      <xdr:row>6</xdr:row>
      <xdr:rowOff>806291</xdr:rowOff>
    </xdr:to>
    <xdr:pic>
      <xdr:nvPicPr>
        <xdr:cNvPr id="213" name="Picture 195">
          <a:extLst>
            <a:ext uri="{FF2B5EF4-FFF2-40B4-BE49-F238E27FC236}">
              <a16:creationId xmlns:a16="http://schemas.microsoft.com/office/drawing/2014/main" id="{A45AF754-AC4C-4707-B66B-3FD7BCB44E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92003" y="8369270"/>
          <a:ext cx="320357" cy="329164"/>
        </a:xfrm>
        <a:prstGeom prst="rect">
          <a:avLst/>
        </a:prstGeom>
      </xdr:spPr>
    </xdr:pic>
    <xdr:clientData/>
  </xdr:twoCellAnchor>
  <xdr:twoCellAnchor editAs="oneCell">
    <xdr:from>
      <xdr:col>3</xdr:col>
      <xdr:colOff>2395377</xdr:colOff>
      <xdr:row>6</xdr:row>
      <xdr:rowOff>281790</xdr:rowOff>
    </xdr:from>
    <xdr:to>
      <xdr:col>4</xdr:col>
      <xdr:colOff>221091</xdr:colOff>
      <xdr:row>6</xdr:row>
      <xdr:rowOff>610954</xdr:rowOff>
    </xdr:to>
    <xdr:pic>
      <xdr:nvPicPr>
        <xdr:cNvPr id="214" name="Picture 195">
          <a:extLst>
            <a:ext uri="{FF2B5EF4-FFF2-40B4-BE49-F238E27FC236}">
              <a16:creationId xmlns:a16="http://schemas.microsoft.com/office/drawing/2014/main" id="{BA7F71FD-EDF5-4571-8707-B16512CBB5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19901" y="8173933"/>
          <a:ext cx="320357" cy="329164"/>
        </a:xfrm>
        <a:prstGeom prst="rect">
          <a:avLst/>
        </a:prstGeom>
      </xdr:spPr>
    </xdr:pic>
    <xdr:clientData/>
  </xdr:twoCellAnchor>
  <xdr:twoCellAnchor editAs="oneCell">
    <xdr:from>
      <xdr:col>4</xdr:col>
      <xdr:colOff>355010</xdr:colOff>
      <xdr:row>6</xdr:row>
      <xdr:rowOff>42456</xdr:rowOff>
    </xdr:from>
    <xdr:to>
      <xdr:col>4</xdr:col>
      <xdr:colOff>709726</xdr:colOff>
      <xdr:row>6</xdr:row>
      <xdr:rowOff>646040</xdr:rowOff>
    </xdr:to>
    <xdr:pic>
      <xdr:nvPicPr>
        <xdr:cNvPr id="215" name="Picture 165">
          <a:extLst>
            <a:ext uri="{FF2B5EF4-FFF2-40B4-BE49-F238E27FC236}">
              <a16:creationId xmlns:a16="http://schemas.microsoft.com/office/drawing/2014/main" id="{A394A210-179E-410E-BD36-BDDD01AA1852}"/>
            </a:ext>
          </a:extLst>
        </xdr:cNvPr>
        <xdr:cNvPicPr>
          <a:picLocks noChangeAspect="1"/>
        </xdr:cNvPicPr>
      </xdr:nvPicPr>
      <xdr:blipFill>
        <a:blip xmlns:r="http://schemas.openxmlformats.org/officeDocument/2006/relationships" r:embed="rId2"/>
        <a:stretch>
          <a:fillRect/>
        </a:stretch>
      </xdr:blipFill>
      <xdr:spPr>
        <a:xfrm>
          <a:off x="9774177" y="7934599"/>
          <a:ext cx="354716" cy="603584"/>
        </a:xfrm>
        <a:prstGeom prst="rect">
          <a:avLst/>
        </a:prstGeom>
      </xdr:spPr>
    </xdr:pic>
    <xdr:clientData/>
  </xdr:twoCellAnchor>
  <xdr:twoCellAnchor editAs="oneCell">
    <xdr:from>
      <xdr:col>3</xdr:col>
      <xdr:colOff>642777</xdr:colOff>
      <xdr:row>7</xdr:row>
      <xdr:rowOff>192279</xdr:rowOff>
    </xdr:from>
    <xdr:to>
      <xdr:col>3</xdr:col>
      <xdr:colOff>963134</xdr:colOff>
      <xdr:row>7</xdr:row>
      <xdr:rowOff>521443</xdr:rowOff>
    </xdr:to>
    <xdr:pic>
      <xdr:nvPicPr>
        <xdr:cNvPr id="216" name="Picture 195">
          <a:extLst>
            <a:ext uri="{FF2B5EF4-FFF2-40B4-BE49-F238E27FC236}">
              <a16:creationId xmlns:a16="http://schemas.microsoft.com/office/drawing/2014/main" id="{AD1C9F0A-9696-4A69-B843-B34B60DE45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67301" y="10231327"/>
          <a:ext cx="320357" cy="329164"/>
        </a:xfrm>
        <a:prstGeom prst="rect">
          <a:avLst/>
        </a:prstGeom>
      </xdr:spPr>
    </xdr:pic>
    <xdr:clientData/>
  </xdr:twoCellAnchor>
  <xdr:twoCellAnchor editAs="oneCell">
    <xdr:from>
      <xdr:col>5</xdr:col>
      <xdr:colOff>1799161</xdr:colOff>
      <xdr:row>7</xdr:row>
      <xdr:rowOff>257023</xdr:rowOff>
    </xdr:from>
    <xdr:to>
      <xdr:col>5</xdr:col>
      <xdr:colOff>2119518</xdr:colOff>
      <xdr:row>7</xdr:row>
      <xdr:rowOff>586187</xdr:rowOff>
    </xdr:to>
    <xdr:pic>
      <xdr:nvPicPr>
        <xdr:cNvPr id="217" name="Picture 195">
          <a:extLst>
            <a:ext uri="{FF2B5EF4-FFF2-40B4-BE49-F238E27FC236}">
              <a16:creationId xmlns:a16="http://schemas.microsoft.com/office/drawing/2014/main" id="{758ECFAF-48F4-4855-80CF-F1FD14C3D6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12971" y="10296071"/>
          <a:ext cx="320357" cy="329164"/>
        </a:xfrm>
        <a:prstGeom prst="rect">
          <a:avLst/>
        </a:prstGeom>
      </xdr:spPr>
    </xdr:pic>
    <xdr:clientData/>
  </xdr:twoCellAnchor>
  <xdr:twoCellAnchor editAs="oneCell">
    <xdr:from>
      <xdr:col>8</xdr:col>
      <xdr:colOff>288448</xdr:colOff>
      <xdr:row>7</xdr:row>
      <xdr:rowOff>409423</xdr:rowOff>
    </xdr:from>
    <xdr:to>
      <xdr:col>8</xdr:col>
      <xdr:colOff>608805</xdr:colOff>
      <xdr:row>7</xdr:row>
      <xdr:rowOff>738587</xdr:rowOff>
    </xdr:to>
    <xdr:pic>
      <xdr:nvPicPr>
        <xdr:cNvPr id="218" name="Picture 195">
          <a:extLst>
            <a:ext uri="{FF2B5EF4-FFF2-40B4-BE49-F238E27FC236}">
              <a16:creationId xmlns:a16="http://schemas.microsoft.com/office/drawing/2014/main" id="{CEA33D60-792B-4686-AD41-D6CD88254A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86186" y="10448471"/>
          <a:ext cx="320357" cy="329164"/>
        </a:xfrm>
        <a:prstGeom prst="rect">
          <a:avLst/>
        </a:prstGeom>
      </xdr:spPr>
    </xdr:pic>
    <xdr:clientData/>
  </xdr:twoCellAnchor>
  <xdr:twoCellAnchor editAs="oneCell">
    <xdr:from>
      <xdr:col>10</xdr:col>
      <xdr:colOff>1136306</xdr:colOff>
      <xdr:row>7</xdr:row>
      <xdr:rowOff>425752</xdr:rowOff>
    </xdr:from>
    <xdr:to>
      <xdr:col>10</xdr:col>
      <xdr:colOff>1456663</xdr:colOff>
      <xdr:row>7</xdr:row>
      <xdr:rowOff>754916</xdr:rowOff>
    </xdr:to>
    <xdr:pic>
      <xdr:nvPicPr>
        <xdr:cNvPr id="219" name="Picture 195">
          <a:extLst>
            <a:ext uri="{FF2B5EF4-FFF2-40B4-BE49-F238E27FC236}">
              <a16:creationId xmlns:a16="http://schemas.microsoft.com/office/drawing/2014/main" id="{8CA7078E-4A85-4005-B3D7-06F15994E66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523330" y="10464800"/>
          <a:ext cx="320357" cy="329164"/>
        </a:xfrm>
        <a:prstGeom prst="rect">
          <a:avLst/>
        </a:prstGeom>
      </xdr:spPr>
    </xdr:pic>
    <xdr:clientData/>
  </xdr:twoCellAnchor>
  <xdr:twoCellAnchor editAs="oneCell">
    <xdr:from>
      <xdr:col>10</xdr:col>
      <xdr:colOff>1820231</xdr:colOff>
      <xdr:row>7</xdr:row>
      <xdr:rowOff>210075</xdr:rowOff>
    </xdr:from>
    <xdr:to>
      <xdr:col>10</xdr:col>
      <xdr:colOff>2174947</xdr:colOff>
      <xdr:row>7</xdr:row>
      <xdr:rowOff>813659</xdr:rowOff>
    </xdr:to>
    <xdr:pic>
      <xdr:nvPicPr>
        <xdr:cNvPr id="220" name="Picture 165">
          <a:extLst>
            <a:ext uri="{FF2B5EF4-FFF2-40B4-BE49-F238E27FC236}">
              <a16:creationId xmlns:a16="http://schemas.microsoft.com/office/drawing/2014/main" id="{B163D6FB-CD23-4FE9-927D-319E10860DD7}"/>
            </a:ext>
          </a:extLst>
        </xdr:cNvPr>
        <xdr:cNvPicPr>
          <a:picLocks noChangeAspect="1"/>
        </xdr:cNvPicPr>
      </xdr:nvPicPr>
      <xdr:blipFill>
        <a:blip xmlns:r="http://schemas.openxmlformats.org/officeDocument/2006/relationships" r:embed="rId2"/>
        <a:stretch>
          <a:fillRect/>
        </a:stretch>
      </xdr:blipFill>
      <xdr:spPr>
        <a:xfrm>
          <a:off x="26240122" y="10287249"/>
          <a:ext cx="354716" cy="603584"/>
        </a:xfrm>
        <a:prstGeom prst="rect">
          <a:avLst/>
        </a:prstGeom>
      </xdr:spPr>
    </xdr:pic>
    <xdr:clientData/>
  </xdr:twoCellAnchor>
  <xdr:twoCellAnchor editAs="oneCell">
    <xdr:from>
      <xdr:col>8</xdr:col>
      <xdr:colOff>2041666</xdr:colOff>
      <xdr:row>7</xdr:row>
      <xdr:rowOff>321063</xdr:rowOff>
    </xdr:from>
    <xdr:to>
      <xdr:col>8</xdr:col>
      <xdr:colOff>2396382</xdr:colOff>
      <xdr:row>7</xdr:row>
      <xdr:rowOff>924647</xdr:rowOff>
    </xdr:to>
    <xdr:pic>
      <xdr:nvPicPr>
        <xdr:cNvPr id="221" name="Picture 165">
          <a:extLst>
            <a:ext uri="{FF2B5EF4-FFF2-40B4-BE49-F238E27FC236}">
              <a16:creationId xmlns:a16="http://schemas.microsoft.com/office/drawing/2014/main" id="{7614613C-D907-4E21-8430-C6D2EB92299F}"/>
            </a:ext>
          </a:extLst>
        </xdr:cNvPr>
        <xdr:cNvPicPr>
          <a:picLocks noChangeAspect="1"/>
        </xdr:cNvPicPr>
      </xdr:nvPicPr>
      <xdr:blipFill>
        <a:blip xmlns:r="http://schemas.openxmlformats.org/officeDocument/2006/relationships" r:embed="rId2"/>
        <a:stretch>
          <a:fillRect/>
        </a:stretch>
      </xdr:blipFill>
      <xdr:spPr>
        <a:xfrm>
          <a:off x="21464383" y="10398237"/>
          <a:ext cx="354716" cy="603584"/>
        </a:xfrm>
        <a:prstGeom prst="rect">
          <a:avLst/>
        </a:prstGeom>
      </xdr:spPr>
    </xdr:pic>
    <xdr:clientData/>
  </xdr:twoCellAnchor>
  <xdr:twoCellAnchor>
    <xdr:from>
      <xdr:col>2</xdr:col>
      <xdr:colOff>758874</xdr:colOff>
      <xdr:row>5</xdr:row>
      <xdr:rowOff>1659234</xdr:rowOff>
    </xdr:from>
    <xdr:to>
      <xdr:col>2</xdr:col>
      <xdr:colOff>1433712</xdr:colOff>
      <xdr:row>5</xdr:row>
      <xdr:rowOff>1911219</xdr:rowOff>
    </xdr:to>
    <xdr:sp macro="" textlink="">
      <xdr:nvSpPr>
        <xdr:cNvPr id="222" name="TextBox 31">
          <a:extLst>
            <a:ext uri="{FF2B5EF4-FFF2-40B4-BE49-F238E27FC236}">
              <a16:creationId xmlns:a16="http://schemas.microsoft.com/office/drawing/2014/main" id="{5595B5FC-05B3-4C38-9E53-8DD5D2111F47}"/>
            </a:ext>
          </a:extLst>
        </xdr:cNvPr>
        <xdr:cNvSpPr txBox="1"/>
      </xdr:nvSpPr>
      <xdr:spPr>
        <a:xfrm>
          <a:off x="5190070" y="7429451"/>
          <a:ext cx="674838" cy="25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#2</a:t>
          </a:r>
        </a:p>
      </xdr:txBody>
    </xdr:sp>
    <xdr:clientData/>
  </xdr:twoCellAnchor>
  <xdr:twoCellAnchor>
    <xdr:from>
      <xdr:col>6</xdr:col>
      <xdr:colOff>152012</xdr:colOff>
      <xdr:row>3</xdr:row>
      <xdr:rowOff>1093823</xdr:rowOff>
    </xdr:from>
    <xdr:to>
      <xdr:col>6</xdr:col>
      <xdr:colOff>826850</xdr:colOff>
      <xdr:row>3</xdr:row>
      <xdr:rowOff>1345808</xdr:rowOff>
    </xdr:to>
    <xdr:sp macro="" textlink="">
      <xdr:nvSpPr>
        <xdr:cNvPr id="223" name="TextBox 31">
          <a:extLst>
            <a:ext uri="{FF2B5EF4-FFF2-40B4-BE49-F238E27FC236}">
              <a16:creationId xmlns:a16="http://schemas.microsoft.com/office/drawing/2014/main" id="{63B48137-19E1-48F5-B074-231D6B410442}"/>
            </a:ext>
          </a:extLst>
        </xdr:cNvPr>
        <xdr:cNvSpPr txBox="1"/>
      </xdr:nvSpPr>
      <xdr:spPr>
        <a:xfrm>
          <a:off x="14577555" y="2557084"/>
          <a:ext cx="674838" cy="25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#3</a:t>
          </a:r>
        </a:p>
      </xdr:txBody>
    </xdr:sp>
    <xdr:clientData/>
  </xdr:twoCellAnchor>
  <xdr:twoCellAnchor>
    <xdr:from>
      <xdr:col>6</xdr:col>
      <xdr:colOff>152565</xdr:colOff>
      <xdr:row>5</xdr:row>
      <xdr:rowOff>1315235</xdr:rowOff>
    </xdr:from>
    <xdr:to>
      <xdr:col>6</xdr:col>
      <xdr:colOff>827403</xdr:colOff>
      <xdr:row>5</xdr:row>
      <xdr:rowOff>1567220</xdr:rowOff>
    </xdr:to>
    <xdr:sp macro="" textlink="">
      <xdr:nvSpPr>
        <xdr:cNvPr id="224" name="TextBox 31">
          <a:extLst>
            <a:ext uri="{FF2B5EF4-FFF2-40B4-BE49-F238E27FC236}">
              <a16:creationId xmlns:a16="http://schemas.microsoft.com/office/drawing/2014/main" id="{75234C74-FD3D-454F-84F4-CAFE0DF531C5}"/>
            </a:ext>
          </a:extLst>
        </xdr:cNvPr>
        <xdr:cNvSpPr txBox="1"/>
      </xdr:nvSpPr>
      <xdr:spPr>
        <a:xfrm>
          <a:off x="14578108" y="7085452"/>
          <a:ext cx="674838" cy="25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#4</a:t>
          </a:r>
        </a:p>
      </xdr:txBody>
    </xdr:sp>
    <xdr:clientData/>
  </xdr:twoCellAnchor>
  <xdr:twoCellAnchor>
    <xdr:from>
      <xdr:col>9</xdr:col>
      <xdr:colOff>1017761</xdr:colOff>
      <xdr:row>6</xdr:row>
      <xdr:rowOff>1648056</xdr:rowOff>
    </xdr:from>
    <xdr:to>
      <xdr:col>9</xdr:col>
      <xdr:colOff>1706132</xdr:colOff>
      <xdr:row>7</xdr:row>
      <xdr:rowOff>146696</xdr:rowOff>
    </xdr:to>
    <xdr:sp macro="" textlink="">
      <xdr:nvSpPr>
        <xdr:cNvPr id="229" name="TextBox 34">
          <a:extLst>
            <a:ext uri="{FF2B5EF4-FFF2-40B4-BE49-F238E27FC236}">
              <a16:creationId xmlns:a16="http://schemas.microsoft.com/office/drawing/2014/main" id="{5AF628FC-D25D-408F-8923-AA4FE7547ECC}"/>
            </a:ext>
          </a:extLst>
        </xdr:cNvPr>
        <xdr:cNvSpPr txBox="1"/>
      </xdr:nvSpPr>
      <xdr:spPr>
        <a:xfrm>
          <a:off x="22939065" y="9571752"/>
          <a:ext cx="688371" cy="652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a:t>#8</a:t>
          </a:r>
        </a:p>
      </xdr:txBody>
    </xdr:sp>
    <xdr:clientData/>
  </xdr:twoCellAnchor>
  <xdr:twoCellAnchor>
    <xdr:from>
      <xdr:col>3</xdr:col>
      <xdr:colOff>2061662</xdr:colOff>
      <xdr:row>6</xdr:row>
      <xdr:rowOff>1507966</xdr:rowOff>
    </xdr:from>
    <xdr:to>
      <xdr:col>4</xdr:col>
      <xdr:colOff>181269</xdr:colOff>
      <xdr:row>6</xdr:row>
      <xdr:rowOff>1881252</xdr:rowOff>
    </xdr:to>
    <xdr:sp macro="" textlink="">
      <xdr:nvSpPr>
        <xdr:cNvPr id="230" name="TextBox 34">
          <a:extLst>
            <a:ext uri="{FF2B5EF4-FFF2-40B4-BE49-F238E27FC236}">
              <a16:creationId xmlns:a16="http://schemas.microsoft.com/office/drawing/2014/main" id="{0D0B8E20-9E3D-4C19-A46A-7BEB9AAAC5BD}"/>
            </a:ext>
          </a:extLst>
        </xdr:cNvPr>
        <xdr:cNvSpPr txBox="1"/>
      </xdr:nvSpPr>
      <xdr:spPr>
        <a:xfrm>
          <a:off x="8991445" y="9431662"/>
          <a:ext cx="61819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#10</a:t>
          </a:r>
        </a:p>
      </xdr:txBody>
    </xdr:sp>
    <xdr:clientData/>
  </xdr:twoCellAnchor>
  <xdr:twoCellAnchor>
    <xdr:from>
      <xdr:col>3</xdr:col>
      <xdr:colOff>1896562</xdr:colOff>
      <xdr:row>7</xdr:row>
      <xdr:rowOff>1301454</xdr:rowOff>
    </xdr:from>
    <xdr:to>
      <xdr:col>4</xdr:col>
      <xdr:colOff>16169</xdr:colOff>
      <xdr:row>7</xdr:row>
      <xdr:rowOff>1674740</xdr:rowOff>
    </xdr:to>
    <xdr:sp macro="" textlink="">
      <xdr:nvSpPr>
        <xdr:cNvPr id="231" name="TextBox 34">
          <a:extLst>
            <a:ext uri="{FF2B5EF4-FFF2-40B4-BE49-F238E27FC236}">
              <a16:creationId xmlns:a16="http://schemas.microsoft.com/office/drawing/2014/main" id="{0FD31D12-D2B7-421E-AD0F-A92FAF7AD7D4}"/>
            </a:ext>
          </a:extLst>
        </xdr:cNvPr>
        <xdr:cNvSpPr txBox="1"/>
      </xdr:nvSpPr>
      <xdr:spPr>
        <a:xfrm>
          <a:off x="8826345" y="11378628"/>
          <a:ext cx="61819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#11</a:t>
          </a:r>
        </a:p>
      </xdr:txBody>
    </xdr:sp>
    <xdr:clientData/>
  </xdr:twoCellAnchor>
  <xdr:twoCellAnchor>
    <xdr:from>
      <xdr:col>6</xdr:col>
      <xdr:colOff>792767</xdr:colOff>
      <xdr:row>7</xdr:row>
      <xdr:rowOff>1440049</xdr:rowOff>
    </xdr:from>
    <xdr:to>
      <xdr:col>6</xdr:col>
      <xdr:colOff>1410961</xdr:colOff>
      <xdr:row>7</xdr:row>
      <xdr:rowOff>1813335</xdr:rowOff>
    </xdr:to>
    <xdr:sp macro="" textlink="">
      <xdr:nvSpPr>
        <xdr:cNvPr id="232" name="TextBox 34">
          <a:extLst>
            <a:ext uri="{FF2B5EF4-FFF2-40B4-BE49-F238E27FC236}">
              <a16:creationId xmlns:a16="http://schemas.microsoft.com/office/drawing/2014/main" id="{6B12C00C-CF64-4B64-8B3D-0D6E97560660}"/>
            </a:ext>
          </a:extLst>
        </xdr:cNvPr>
        <xdr:cNvSpPr txBox="1"/>
      </xdr:nvSpPr>
      <xdr:spPr>
        <a:xfrm>
          <a:off x="15218310" y="11517223"/>
          <a:ext cx="61819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#12</a:t>
          </a:r>
        </a:p>
      </xdr:txBody>
    </xdr:sp>
    <xdr:clientData/>
  </xdr:twoCellAnchor>
  <xdr:twoCellAnchor>
    <xdr:from>
      <xdr:col>8</xdr:col>
      <xdr:colOff>1801037</xdr:colOff>
      <xdr:row>7</xdr:row>
      <xdr:rowOff>1385384</xdr:rowOff>
    </xdr:from>
    <xdr:to>
      <xdr:col>8</xdr:col>
      <xdr:colOff>2419231</xdr:colOff>
      <xdr:row>7</xdr:row>
      <xdr:rowOff>1758670</xdr:rowOff>
    </xdr:to>
    <xdr:sp macro="" textlink="">
      <xdr:nvSpPr>
        <xdr:cNvPr id="233" name="TextBox 34">
          <a:extLst>
            <a:ext uri="{FF2B5EF4-FFF2-40B4-BE49-F238E27FC236}">
              <a16:creationId xmlns:a16="http://schemas.microsoft.com/office/drawing/2014/main" id="{2468C72C-43B2-4F5F-9385-A9ADF7671F1D}"/>
            </a:ext>
          </a:extLst>
        </xdr:cNvPr>
        <xdr:cNvSpPr txBox="1"/>
      </xdr:nvSpPr>
      <xdr:spPr>
        <a:xfrm>
          <a:off x="21223754" y="11462558"/>
          <a:ext cx="61819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#13</a:t>
          </a:r>
        </a:p>
      </xdr:txBody>
    </xdr:sp>
    <xdr:clientData/>
  </xdr:twoCellAnchor>
  <xdr:twoCellAnchor>
    <xdr:from>
      <xdr:col>11</xdr:col>
      <xdr:colOff>365937</xdr:colOff>
      <xdr:row>7</xdr:row>
      <xdr:rowOff>1551589</xdr:rowOff>
    </xdr:from>
    <xdr:to>
      <xdr:col>11</xdr:col>
      <xdr:colOff>984131</xdr:colOff>
      <xdr:row>7</xdr:row>
      <xdr:rowOff>1924875</xdr:rowOff>
    </xdr:to>
    <xdr:sp macro="" textlink="">
      <xdr:nvSpPr>
        <xdr:cNvPr id="234" name="TextBox 34">
          <a:extLst>
            <a:ext uri="{FF2B5EF4-FFF2-40B4-BE49-F238E27FC236}">
              <a16:creationId xmlns:a16="http://schemas.microsoft.com/office/drawing/2014/main" id="{158D492F-5967-463A-A7F9-E62D65785819}"/>
            </a:ext>
          </a:extLst>
        </xdr:cNvPr>
        <xdr:cNvSpPr txBox="1"/>
      </xdr:nvSpPr>
      <xdr:spPr>
        <a:xfrm>
          <a:off x="27284415" y="11628763"/>
          <a:ext cx="618194" cy="37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#14</a:t>
          </a:r>
        </a:p>
      </xdr:txBody>
    </xdr:sp>
    <xdr:clientData/>
  </xdr:twoCellAnchor>
  <xdr:twoCellAnchor>
    <xdr:from>
      <xdr:col>2</xdr:col>
      <xdr:colOff>1670878</xdr:colOff>
      <xdr:row>4</xdr:row>
      <xdr:rowOff>773046</xdr:rowOff>
    </xdr:from>
    <xdr:to>
      <xdr:col>3</xdr:col>
      <xdr:colOff>1396857</xdr:colOff>
      <xdr:row>4</xdr:row>
      <xdr:rowOff>1711604</xdr:rowOff>
    </xdr:to>
    <xdr:grpSp>
      <xdr:nvGrpSpPr>
        <xdr:cNvPr id="236" name="Group 16">
          <a:extLst>
            <a:ext uri="{FF2B5EF4-FFF2-40B4-BE49-F238E27FC236}">
              <a16:creationId xmlns:a16="http://schemas.microsoft.com/office/drawing/2014/main" id="{835C9BD4-9C18-4B69-BF1E-588EAB88F900}"/>
            </a:ext>
          </a:extLst>
        </xdr:cNvPr>
        <xdr:cNvGrpSpPr/>
      </xdr:nvGrpSpPr>
      <xdr:grpSpPr>
        <a:xfrm>
          <a:off x="6103897" y="4391348"/>
          <a:ext cx="2218054" cy="938558"/>
          <a:chOff x="20966908" y="4967965"/>
          <a:chExt cx="1533144" cy="592552"/>
        </a:xfrm>
      </xdr:grpSpPr>
      <xdr:sp macro="" textlink="">
        <xdr:nvSpPr>
          <xdr:cNvPr id="237" name="Flowchart: Alternate Process 17">
            <a:extLst>
              <a:ext uri="{FF2B5EF4-FFF2-40B4-BE49-F238E27FC236}">
                <a16:creationId xmlns:a16="http://schemas.microsoft.com/office/drawing/2014/main" id="{F8A7BFE9-14BC-7D36-7BDC-6119733EBBEE}"/>
              </a:ext>
            </a:extLst>
          </xdr:cNvPr>
          <xdr:cNvSpPr/>
        </xdr:nvSpPr>
        <xdr:spPr>
          <a:xfrm>
            <a:off x="21309427" y="4967965"/>
            <a:ext cx="1190625" cy="539103"/>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Si</a:t>
            </a:r>
            <a:r>
              <a:rPr lang="en-US" sz="1100" baseline="0"/>
              <a:t> git no está instalado bien marcará error</a:t>
            </a:r>
            <a:endParaRPr lang="en-US" sz="1100"/>
          </a:p>
        </xdr:txBody>
      </xdr:sp>
      <xdr:pic>
        <xdr:nvPicPr>
          <xdr:cNvPr id="238" name="Picture 18">
            <a:extLst>
              <a:ext uri="{FF2B5EF4-FFF2-40B4-BE49-F238E27FC236}">
                <a16:creationId xmlns:a16="http://schemas.microsoft.com/office/drawing/2014/main" id="{75B10F28-D1FC-716C-E618-16200DB82788}"/>
              </a:ext>
            </a:extLst>
          </xdr:cNvPr>
          <xdr:cNvPicPr>
            <a:picLocks noChangeAspect="1"/>
          </xdr:cNvPicPr>
        </xdr:nvPicPr>
        <xdr:blipFill>
          <a:blip xmlns:r="http://schemas.openxmlformats.org/officeDocument/2006/relationships" r:embed="rId1"/>
          <a:stretch>
            <a:fillRect/>
          </a:stretch>
        </xdr:blipFill>
        <xdr:spPr>
          <a:xfrm>
            <a:off x="20966908" y="5149529"/>
            <a:ext cx="396447" cy="410988"/>
          </a:xfrm>
          <a:prstGeom prst="rect">
            <a:avLst/>
          </a:prstGeom>
        </xdr:spPr>
      </xdr:pic>
    </xdr:grpSp>
    <xdr:clientData/>
  </xdr:twoCellAnchor>
  <xdr:twoCellAnchor>
    <xdr:from>
      <xdr:col>4</xdr:col>
      <xdr:colOff>746539</xdr:colOff>
      <xdr:row>5</xdr:row>
      <xdr:rowOff>152403</xdr:rowOff>
    </xdr:from>
    <xdr:to>
      <xdr:col>5</xdr:col>
      <xdr:colOff>472518</xdr:colOff>
      <xdr:row>5</xdr:row>
      <xdr:rowOff>1518479</xdr:rowOff>
    </xdr:to>
    <xdr:grpSp>
      <xdr:nvGrpSpPr>
        <xdr:cNvPr id="239" name="Group 16">
          <a:extLst>
            <a:ext uri="{FF2B5EF4-FFF2-40B4-BE49-F238E27FC236}">
              <a16:creationId xmlns:a16="http://schemas.microsoft.com/office/drawing/2014/main" id="{46F0A0DF-145A-4C51-8D9B-EB99219D9F2F}"/>
            </a:ext>
          </a:extLst>
        </xdr:cNvPr>
        <xdr:cNvGrpSpPr/>
      </xdr:nvGrpSpPr>
      <xdr:grpSpPr>
        <a:xfrm>
          <a:off x="10163709" y="5927309"/>
          <a:ext cx="2218054" cy="1366076"/>
          <a:chOff x="20966908" y="4967965"/>
          <a:chExt cx="1533144" cy="592552"/>
        </a:xfrm>
      </xdr:grpSpPr>
      <xdr:sp macro="" textlink="">
        <xdr:nvSpPr>
          <xdr:cNvPr id="240" name="Flowchart: Alternate Process 17">
            <a:extLst>
              <a:ext uri="{FF2B5EF4-FFF2-40B4-BE49-F238E27FC236}">
                <a16:creationId xmlns:a16="http://schemas.microsoft.com/office/drawing/2014/main" id="{A12B5781-DE04-F1E1-1265-3B537D5F7324}"/>
              </a:ext>
            </a:extLst>
          </xdr:cNvPr>
          <xdr:cNvSpPr/>
        </xdr:nvSpPr>
        <xdr:spPr>
          <a:xfrm>
            <a:off x="21309427" y="4967965"/>
            <a:ext cx="1190625" cy="539103"/>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Configurar</a:t>
            </a:r>
            <a:r>
              <a:rPr lang="en-US" sz="1100" baseline="0"/>
              <a:t> la ruta ayudará a observar de mejor manera los comandos</a:t>
            </a:r>
            <a:endParaRPr lang="en-US" sz="1100"/>
          </a:p>
        </xdr:txBody>
      </xdr:sp>
      <xdr:pic>
        <xdr:nvPicPr>
          <xdr:cNvPr id="241" name="Picture 18">
            <a:extLst>
              <a:ext uri="{FF2B5EF4-FFF2-40B4-BE49-F238E27FC236}">
                <a16:creationId xmlns:a16="http://schemas.microsoft.com/office/drawing/2014/main" id="{B78C896F-471E-59CE-C5FA-85A3E5F5F1DE}"/>
              </a:ext>
            </a:extLst>
          </xdr:cNvPr>
          <xdr:cNvPicPr>
            <a:picLocks noChangeAspect="1"/>
          </xdr:cNvPicPr>
        </xdr:nvPicPr>
        <xdr:blipFill>
          <a:blip xmlns:r="http://schemas.openxmlformats.org/officeDocument/2006/relationships" r:embed="rId1"/>
          <a:stretch>
            <a:fillRect/>
          </a:stretch>
        </xdr:blipFill>
        <xdr:spPr>
          <a:xfrm>
            <a:off x="20966908" y="5149529"/>
            <a:ext cx="396447" cy="410988"/>
          </a:xfrm>
          <a:prstGeom prst="rect">
            <a:avLst/>
          </a:prstGeom>
        </xdr:spPr>
      </xdr:pic>
    </xdr:grpSp>
    <xdr:clientData/>
  </xdr:twoCellAnchor>
  <xdr:twoCellAnchor>
    <xdr:from>
      <xdr:col>9</xdr:col>
      <xdr:colOff>1492537</xdr:colOff>
      <xdr:row>6</xdr:row>
      <xdr:rowOff>1638159</xdr:rowOff>
    </xdr:from>
    <xdr:to>
      <xdr:col>10</xdr:col>
      <xdr:colOff>634999</xdr:colOff>
      <xdr:row>7</xdr:row>
      <xdr:rowOff>289891</xdr:rowOff>
    </xdr:to>
    <xdr:grpSp>
      <xdr:nvGrpSpPr>
        <xdr:cNvPr id="242" name="Group 16">
          <a:extLst>
            <a:ext uri="{FF2B5EF4-FFF2-40B4-BE49-F238E27FC236}">
              <a16:creationId xmlns:a16="http://schemas.microsoft.com/office/drawing/2014/main" id="{44FE242B-778D-485A-A004-0943272D285A}"/>
            </a:ext>
          </a:extLst>
        </xdr:cNvPr>
        <xdr:cNvGrpSpPr/>
      </xdr:nvGrpSpPr>
      <xdr:grpSpPr>
        <a:xfrm>
          <a:off x="23370084" y="9569668"/>
          <a:ext cx="1634538" cy="808336"/>
          <a:chOff x="21043018" y="4976851"/>
          <a:chExt cx="1191764" cy="354318"/>
        </a:xfrm>
      </xdr:grpSpPr>
      <xdr:sp macro="" textlink="">
        <xdr:nvSpPr>
          <xdr:cNvPr id="243" name="Flowchart: Alternate Process 17">
            <a:extLst>
              <a:ext uri="{FF2B5EF4-FFF2-40B4-BE49-F238E27FC236}">
                <a16:creationId xmlns:a16="http://schemas.microsoft.com/office/drawing/2014/main" id="{393B7760-E7E0-6AB8-8987-438A8A58ADA9}"/>
              </a:ext>
            </a:extLst>
          </xdr:cNvPr>
          <xdr:cNvSpPr/>
        </xdr:nvSpPr>
        <xdr:spPr>
          <a:xfrm>
            <a:off x="21234848" y="5012270"/>
            <a:ext cx="999934" cy="318899"/>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Se</a:t>
            </a:r>
            <a:r>
              <a:rPr lang="en-US" sz="1100" baseline="0"/>
              <a:t> recomienda usar formato PascalCase</a:t>
            </a:r>
            <a:endParaRPr lang="en-US" sz="1100"/>
          </a:p>
        </xdr:txBody>
      </xdr:sp>
      <xdr:pic>
        <xdr:nvPicPr>
          <xdr:cNvPr id="244" name="Picture 18">
            <a:extLst>
              <a:ext uri="{FF2B5EF4-FFF2-40B4-BE49-F238E27FC236}">
                <a16:creationId xmlns:a16="http://schemas.microsoft.com/office/drawing/2014/main" id="{9237F099-5B34-23BC-2EE0-C3ED8740CD94}"/>
              </a:ext>
            </a:extLst>
          </xdr:cNvPr>
          <xdr:cNvPicPr>
            <a:picLocks noChangeAspect="1"/>
          </xdr:cNvPicPr>
        </xdr:nvPicPr>
        <xdr:blipFill>
          <a:blip xmlns:r="http://schemas.openxmlformats.org/officeDocument/2006/relationships" r:embed="rId1"/>
          <a:stretch>
            <a:fillRect/>
          </a:stretch>
        </xdr:blipFill>
        <xdr:spPr>
          <a:xfrm>
            <a:off x="21043018" y="4976851"/>
            <a:ext cx="275669" cy="164094"/>
          </a:xfrm>
          <a:prstGeom prst="rect">
            <a:avLst/>
          </a:prstGeom>
        </xdr:spPr>
      </xdr:pic>
    </xdr:grpSp>
    <xdr:clientData/>
  </xdr:twoCellAnchor>
  <xdr:twoCellAnchor>
    <xdr:from>
      <xdr:col>5</xdr:col>
      <xdr:colOff>1934826</xdr:colOff>
      <xdr:row>6</xdr:row>
      <xdr:rowOff>134032</xdr:rowOff>
    </xdr:from>
    <xdr:to>
      <xdr:col>6</xdr:col>
      <xdr:colOff>1394240</xdr:colOff>
      <xdr:row>6</xdr:row>
      <xdr:rowOff>953054</xdr:rowOff>
    </xdr:to>
    <xdr:grpSp>
      <xdr:nvGrpSpPr>
        <xdr:cNvPr id="245" name="Group 16">
          <a:extLst>
            <a:ext uri="{FF2B5EF4-FFF2-40B4-BE49-F238E27FC236}">
              <a16:creationId xmlns:a16="http://schemas.microsoft.com/office/drawing/2014/main" id="{A7084238-9F21-4D66-86CF-10E92B176401}"/>
            </a:ext>
          </a:extLst>
        </xdr:cNvPr>
        <xdr:cNvGrpSpPr/>
      </xdr:nvGrpSpPr>
      <xdr:grpSpPr>
        <a:xfrm>
          <a:off x="13844071" y="8065541"/>
          <a:ext cx="1951490" cy="819022"/>
          <a:chOff x="21043017" y="4976851"/>
          <a:chExt cx="1266345" cy="331939"/>
        </a:xfrm>
      </xdr:grpSpPr>
      <xdr:sp macro="" textlink="">
        <xdr:nvSpPr>
          <xdr:cNvPr id="246" name="Flowchart: Alternate Process 17">
            <a:extLst>
              <a:ext uri="{FF2B5EF4-FFF2-40B4-BE49-F238E27FC236}">
                <a16:creationId xmlns:a16="http://schemas.microsoft.com/office/drawing/2014/main" id="{5F691701-2B0F-3122-BC8E-DA722B17742C}"/>
              </a:ext>
            </a:extLst>
          </xdr:cNvPr>
          <xdr:cNvSpPr/>
        </xdr:nvSpPr>
        <xdr:spPr>
          <a:xfrm>
            <a:off x="21309428" y="4989891"/>
            <a:ext cx="999934" cy="318899"/>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La</a:t>
            </a:r>
            <a:r>
              <a:rPr lang="en-US" sz="1100" baseline="0"/>
              <a:t> carpeta IMG va dentro de la carpeta N.L</a:t>
            </a:r>
            <a:endParaRPr lang="en-US" sz="1100"/>
          </a:p>
        </xdr:txBody>
      </xdr:sp>
      <xdr:pic>
        <xdr:nvPicPr>
          <xdr:cNvPr id="247" name="Picture 18">
            <a:extLst>
              <a:ext uri="{FF2B5EF4-FFF2-40B4-BE49-F238E27FC236}">
                <a16:creationId xmlns:a16="http://schemas.microsoft.com/office/drawing/2014/main" id="{BEC551C5-03CF-59A1-BFB7-73AA5FA1E67F}"/>
              </a:ext>
            </a:extLst>
          </xdr:cNvPr>
          <xdr:cNvPicPr>
            <a:picLocks noChangeAspect="1"/>
          </xdr:cNvPicPr>
        </xdr:nvPicPr>
        <xdr:blipFill>
          <a:blip xmlns:r="http://schemas.openxmlformats.org/officeDocument/2006/relationships" r:embed="rId1"/>
          <a:stretch>
            <a:fillRect/>
          </a:stretch>
        </xdr:blipFill>
        <xdr:spPr>
          <a:xfrm>
            <a:off x="21043017" y="4976851"/>
            <a:ext cx="408683" cy="243272"/>
          </a:xfrm>
          <a:prstGeom prst="rect">
            <a:avLst/>
          </a:prstGeom>
        </xdr:spPr>
      </xdr:pic>
    </xdr:grpSp>
    <xdr:clientData/>
  </xdr:twoCellAnchor>
  <xdr:twoCellAnchor>
    <xdr:from>
      <xdr:col>2</xdr:col>
      <xdr:colOff>1231356</xdr:colOff>
      <xdr:row>6</xdr:row>
      <xdr:rowOff>55216</xdr:rowOff>
    </xdr:from>
    <xdr:to>
      <xdr:col>3</xdr:col>
      <xdr:colOff>690769</xdr:colOff>
      <xdr:row>6</xdr:row>
      <xdr:rowOff>1133062</xdr:rowOff>
    </xdr:to>
    <xdr:grpSp>
      <xdr:nvGrpSpPr>
        <xdr:cNvPr id="248" name="Group 16">
          <a:extLst>
            <a:ext uri="{FF2B5EF4-FFF2-40B4-BE49-F238E27FC236}">
              <a16:creationId xmlns:a16="http://schemas.microsoft.com/office/drawing/2014/main" id="{949BC495-17D3-4703-AA00-9C66DE267FF7}"/>
            </a:ext>
          </a:extLst>
        </xdr:cNvPr>
        <xdr:cNvGrpSpPr/>
      </xdr:nvGrpSpPr>
      <xdr:grpSpPr>
        <a:xfrm>
          <a:off x="5664375" y="7986725"/>
          <a:ext cx="1951488" cy="1077846"/>
          <a:chOff x="21043017" y="4871953"/>
          <a:chExt cx="1266345" cy="436837"/>
        </a:xfrm>
      </xdr:grpSpPr>
      <xdr:sp macro="" textlink="">
        <xdr:nvSpPr>
          <xdr:cNvPr id="249" name="Flowchart: Alternate Process 17">
            <a:extLst>
              <a:ext uri="{FF2B5EF4-FFF2-40B4-BE49-F238E27FC236}">
                <a16:creationId xmlns:a16="http://schemas.microsoft.com/office/drawing/2014/main" id="{82B11A2C-BC8A-EEA5-EAE1-7F5E4E0A45E3}"/>
              </a:ext>
            </a:extLst>
          </xdr:cNvPr>
          <xdr:cNvSpPr/>
        </xdr:nvSpPr>
        <xdr:spPr>
          <a:xfrm>
            <a:off x="21309428" y="4871953"/>
            <a:ext cx="999934" cy="436837"/>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200"/>
              <a:t>Los</a:t>
            </a:r>
            <a:r>
              <a:rPr lang="en-US" sz="1200" baseline="0"/>
              <a:t> archivos van fuera de la carpeta IMG</a:t>
            </a:r>
            <a:endParaRPr lang="en-US" sz="1200"/>
          </a:p>
        </xdr:txBody>
      </xdr:sp>
      <xdr:pic>
        <xdr:nvPicPr>
          <xdr:cNvPr id="250" name="Picture 18">
            <a:extLst>
              <a:ext uri="{FF2B5EF4-FFF2-40B4-BE49-F238E27FC236}">
                <a16:creationId xmlns:a16="http://schemas.microsoft.com/office/drawing/2014/main" id="{378CB719-C52D-74B9-76C8-EA32E0044FF1}"/>
              </a:ext>
            </a:extLst>
          </xdr:cNvPr>
          <xdr:cNvPicPr>
            <a:picLocks noChangeAspect="1"/>
          </xdr:cNvPicPr>
        </xdr:nvPicPr>
        <xdr:blipFill>
          <a:blip xmlns:r="http://schemas.openxmlformats.org/officeDocument/2006/relationships" r:embed="rId1"/>
          <a:stretch>
            <a:fillRect/>
          </a:stretch>
        </xdr:blipFill>
        <xdr:spPr>
          <a:xfrm>
            <a:off x="21043017" y="4976851"/>
            <a:ext cx="408683" cy="243272"/>
          </a:xfrm>
          <a:prstGeom prst="rect">
            <a:avLst/>
          </a:prstGeom>
        </xdr:spPr>
      </xdr:pic>
    </xdr:grpSp>
    <xdr:clientData/>
  </xdr:twoCellAnchor>
  <xdr:twoCellAnchor>
    <xdr:from>
      <xdr:col>8</xdr:col>
      <xdr:colOff>331305</xdr:colOff>
      <xdr:row>6</xdr:row>
      <xdr:rowOff>1131957</xdr:rowOff>
    </xdr:from>
    <xdr:to>
      <xdr:col>9</xdr:col>
      <xdr:colOff>370345</xdr:colOff>
      <xdr:row>6</xdr:row>
      <xdr:rowOff>1435653</xdr:rowOff>
    </xdr:to>
    <xdr:cxnSp macro="">
      <xdr:nvCxnSpPr>
        <xdr:cNvPr id="252" name="Conector: angular 251">
          <a:extLst>
            <a:ext uri="{FF2B5EF4-FFF2-40B4-BE49-F238E27FC236}">
              <a16:creationId xmlns:a16="http://schemas.microsoft.com/office/drawing/2014/main" id="{BCC844EC-2854-1643-7E5A-9956B0801FB7}"/>
            </a:ext>
          </a:extLst>
        </xdr:cNvPr>
        <xdr:cNvCxnSpPr/>
      </xdr:nvCxnSpPr>
      <xdr:spPr>
        <a:xfrm rot="16200000" flipH="1" flipV="1">
          <a:off x="20870988" y="7938687"/>
          <a:ext cx="303696" cy="2537627"/>
        </a:xfrm>
        <a:prstGeom prst="bentConnector4">
          <a:avLst>
            <a:gd name="adj1" fmla="val -75273"/>
            <a:gd name="adj2" fmla="val 7622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1079509</xdr:colOff>
      <xdr:row>7</xdr:row>
      <xdr:rowOff>1183715</xdr:rowOff>
    </xdr:from>
    <xdr:to>
      <xdr:col>3</xdr:col>
      <xdr:colOff>538922</xdr:colOff>
      <xdr:row>7</xdr:row>
      <xdr:rowOff>2002737</xdr:rowOff>
    </xdr:to>
    <xdr:grpSp>
      <xdr:nvGrpSpPr>
        <xdr:cNvPr id="256" name="Group 16">
          <a:extLst>
            <a:ext uri="{FF2B5EF4-FFF2-40B4-BE49-F238E27FC236}">
              <a16:creationId xmlns:a16="http://schemas.microsoft.com/office/drawing/2014/main" id="{461019E0-2E12-4A69-99E9-583F5ABEDA43}"/>
            </a:ext>
          </a:extLst>
        </xdr:cNvPr>
        <xdr:cNvGrpSpPr/>
      </xdr:nvGrpSpPr>
      <xdr:grpSpPr>
        <a:xfrm>
          <a:off x="5512528" y="11271828"/>
          <a:ext cx="1951488" cy="819022"/>
          <a:chOff x="21043017" y="4976851"/>
          <a:chExt cx="1266345" cy="331939"/>
        </a:xfrm>
      </xdr:grpSpPr>
      <xdr:sp macro="" textlink="">
        <xdr:nvSpPr>
          <xdr:cNvPr id="257" name="Flowchart: Alternate Process 17">
            <a:extLst>
              <a:ext uri="{FF2B5EF4-FFF2-40B4-BE49-F238E27FC236}">
                <a16:creationId xmlns:a16="http://schemas.microsoft.com/office/drawing/2014/main" id="{77060E40-43A7-9975-98B5-50A0A7248D0C}"/>
              </a:ext>
            </a:extLst>
          </xdr:cNvPr>
          <xdr:cNvSpPr/>
        </xdr:nvSpPr>
        <xdr:spPr>
          <a:xfrm>
            <a:off x="21309428" y="4989891"/>
            <a:ext cx="999934" cy="318899"/>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Este</a:t>
            </a:r>
            <a:r>
              <a:rPr lang="en-US" sz="1100" baseline="0"/>
              <a:t> comando sirve para agregar todos los archivos</a:t>
            </a:r>
            <a:endParaRPr lang="en-US" sz="1100"/>
          </a:p>
        </xdr:txBody>
      </xdr:sp>
      <xdr:pic>
        <xdr:nvPicPr>
          <xdr:cNvPr id="258" name="Picture 18">
            <a:extLst>
              <a:ext uri="{FF2B5EF4-FFF2-40B4-BE49-F238E27FC236}">
                <a16:creationId xmlns:a16="http://schemas.microsoft.com/office/drawing/2014/main" id="{20359E2C-825D-A758-6BBF-C30D871FE12B}"/>
              </a:ext>
            </a:extLst>
          </xdr:cNvPr>
          <xdr:cNvPicPr>
            <a:picLocks noChangeAspect="1"/>
          </xdr:cNvPicPr>
        </xdr:nvPicPr>
        <xdr:blipFill>
          <a:blip xmlns:r="http://schemas.openxmlformats.org/officeDocument/2006/relationships" r:embed="rId1"/>
          <a:stretch>
            <a:fillRect/>
          </a:stretch>
        </xdr:blipFill>
        <xdr:spPr>
          <a:xfrm>
            <a:off x="21043017" y="4976851"/>
            <a:ext cx="408683" cy="243272"/>
          </a:xfrm>
          <a:prstGeom prst="rect">
            <a:avLst/>
          </a:prstGeom>
        </xdr:spPr>
      </xdr:pic>
    </xdr:grpSp>
    <xdr:clientData/>
  </xdr:twoCellAnchor>
  <xdr:twoCellAnchor>
    <xdr:from>
      <xdr:col>11</xdr:col>
      <xdr:colOff>209285</xdr:colOff>
      <xdr:row>6</xdr:row>
      <xdr:rowOff>2025232</xdr:rowOff>
    </xdr:from>
    <xdr:to>
      <xdr:col>12</xdr:col>
      <xdr:colOff>262283</xdr:colOff>
      <xdr:row>7</xdr:row>
      <xdr:rowOff>731629</xdr:rowOff>
    </xdr:to>
    <xdr:grpSp>
      <xdr:nvGrpSpPr>
        <xdr:cNvPr id="259" name="Group 16">
          <a:extLst>
            <a:ext uri="{FF2B5EF4-FFF2-40B4-BE49-F238E27FC236}">
              <a16:creationId xmlns:a16="http://schemas.microsoft.com/office/drawing/2014/main" id="{CE710C18-3FA1-4ED9-8305-6D37232F3406}"/>
            </a:ext>
          </a:extLst>
        </xdr:cNvPr>
        <xdr:cNvGrpSpPr/>
      </xdr:nvGrpSpPr>
      <xdr:grpSpPr>
        <a:xfrm>
          <a:off x="27070983" y="9956741"/>
          <a:ext cx="2545074" cy="863001"/>
          <a:chOff x="21043018" y="4976851"/>
          <a:chExt cx="1191764" cy="354318"/>
        </a:xfrm>
      </xdr:grpSpPr>
      <xdr:sp macro="" textlink="">
        <xdr:nvSpPr>
          <xdr:cNvPr id="260" name="Flowchart: Alternate Process 17">
            <a:extLst>
              <a:ext uri="{FF2B5EF4-FFF2-40B4-BE49-F238E27FC236}">
                <a16:creationId xmlns:a16="http://schemas.microsoft.com/office/drawing/2014/main" id="{3BC04E5E-D369-242C-F41E-9D0BF530ED92}"/>
              </a:ext>
            </a:extLst>
          </xdr:cNvPr>
          <xdr:cNvSpPr/>
        </xdr:nvSpPr>
        <xdr:spPr>
          <a:xfrm>
            <a:off x="21234848" y="5012270"/>
            <a:ext cx="999934" cy="318899"/>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El</a:t>
            </a:r>
            <a:r>
              <a:rPr lang="en-US" sz="1100" baseline="0"/>
              <a:t> pull request es esencial para que tus cambios se guarden junto con el commit</a:t>
            </a:r>
            <a:endParaRPr lang="en-US" sz="1100"/>
          </a:p>
        </xdr:txBody>
      </xdr:sp>
      <xdr:pic>
        <xdr:nvPicPr>
          <xdr:cNvPr id="261" name="Picture 18">
            <a:extLst>
              <a:ext uri="{FF2B5EF4-FFF2-40B4-BE49-F238E27FC236}">
                <a16:creationId xmlns:a16="http://schemas.microsoft.com/office/drawing/2014/main" id="{656F01C6-7EE1-3112-AB6C-3211C1E0BF78}"/>
              </a:ext>
            </a:extLst>
          </xdr:cNvPr>
          <xdr:cNvPicPr>
            <a:picLocks noChangeAspect="1"/>
          </xdr:cNvPicPr>
        </xdr:nvPicPr>
        <xdr:blipFill>
          <a:blip xmlns:r="http://schemas.openxmlformats.org/officeDocument/2006/relationships" r:embed="rId1"/>
          <a:stretch>
            <a:fillRect/>
          </a:stretch>
        </xdr:blipFill>
        <xdr:spPr>
          <a:xfrm>
            <a:off x="21043018" y="4976851"/>
            <a:ext cx="275669" cy="164094"/>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1885949</xdr:colOff>
      <xdr:row>0</xdr:row>
      <xdr:rowOff>57150</xdr:rowOff>
    </xdr:from>
    <xdr:to>
      <xdr:col>3</xdr:col>
      <xdr:colOff>1895474</xdr:colOff>
      <xdr:row>1</xdr:row>
      <xdr:rowOff>0</xdr:rowOff>
    </xdr:to>
    <xdr:pic>
      <xdr:nvPicPr>
        <xdr:cNvPr id="2" name="Google Shape;259;p6" descr="Objetivos SMART para llevar que tu negocio o proyecto a la meta ...">
          <a:extLst>
            <a:ext uri="{FF2B5EF4-FFF2-40B4-BE49-F238E27FC236}">
              <a16:creationId xmlns:a16="http://schemas.microsoft.com/office/drawing/2014/main" id="{F17082C0-C85E-428F-850A-26DB6D4F0D49}"/>
            </a:ext>
          </a:extLst>
        </xdr:cNvPr>
        <xdr:cNvPicPr preferRelativeResize="0"/>
      </xdr:nvPicPr>
      <xdr:blipFill rotWithShape="1">
        <a:blip xmlns:r="http://schemas.openxmlformats.org/officeDocument/2006/relationships" r:embed="rId1">
          <a:alphaModFix/>
        </a:blip>
        <a:srcRect l="8606" t="10163" r="7262" b="7243"/>
        <a:stretch/>
      </xdr:blipFill>
      <xdr:spPr>
        <a:xfrm>
          <a:off x="3295649" y="57150"/>
          <a:ext cx="3267075" cy="1095375"/>
        </a:xfrm>
        <a:prstGeom prst="rect">
          <a:avLst/>
        </a:prstGeom>
        <a:noFill/>
        <a:ln>
          <a:noFill/>
        </a:ln>
      </xdr:spPr>
    </xdr:pic>
    <xdr:clientData/>
  </xdr:twoCellAnchor>
  <xdr:twoCellAnchor>
    <xdr:from>
      <xdr:col>0</xdr:col>
      <xdr:colOff>184150</xdr:colOff>
      <xdr:row>0</xdr:row>
      <xdr:rowOff>190500</xdr:rowOff>
    </xdr:from>
    <xdr:to>
      <xdr:col>2</xdr:col>
      <xdr:colOff>1778000</xdr:colOff>
      <xdr:row>0</xdr:row>
      <xdr:rowOff>647700</xdr:rowOff>
    </xdr:to>
    <xdr:sp macro="" textlink="">
      <xdr:nvSpPr>
        <xdr:cNvPr id="3" name="CuadroTexto 2">
          <a:extLst>
            <a:ext uri="{FF2B5EF4-FFF2-40B4-BE49-F238E27FC236}">
              <a16:creationId xmlns:a16="http://schemas.microsoft.com/office/drawing/2014/main" id="{2A715882-2C3E-66F5-5F6F-FDA8989D9930}"/>
            </a:ext>
          </a:extLst>
        </xdr:cNvPr>
        <xdr:cNvSpPr txBox="1"/>
      </xdr:nvSpPr>
      <xdr:spPr>
        <a:xfrm>
          <a:off x="184150" y="190500"/>
          <a:ext cx="30734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kern="1200"/>
            <a:t>Nombre:</a:t>
          </a:r>
          <a:r>
            <a:rPr lang="es-MX" sz="1100" kern="1200" baseline="0"/>
            <a:t> Valeria Ivette Silva Feregrino.</a:t>
          </a:r>
        </a:p>
        <a:p>
          <a:r>
            <a:rPr lang="es-MX" sz="1100" kern="1200" baseline="0"/>
            <a:t>Sistemas de Manufactura</a:t>
          </a:r>
          <a:endParaRPr lang="es-MX"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127331</xdr:colOff>
      <xdr:row>11</xdr:row>
      <xdr:rowOff>8577</xdr:rowOff>
    </xdr:from>
    <xdr:to>
      <xdr:col>3</xdr:col>
      <xdr:colOff>634753</xdr:colOff>
      <xdr:row>22</xdr:row>
      <xdr:rowOff>180893</xdr:rowOff>
    </xdr:to>
    <xdr:sp macro="" textlink="">
      <xdr:nvSpPr>
        <xdr:cNvPr id="2" name="Line 4">
          <a:extLst>
            <a:ext uri="{FF2B5EF4-FFF2-40B4-BE49-F238E27FC236}">
              <a16:creationId xmlns:a16="http://schemas.microsoft.com/office/drawing/2014/main" id="{D09C0838-BB50-5B4A-865A-31192DEBF774}"/>
            </a:ext>
          </a:extLst>
        </xdr:cNvPr>
        <xdr:cNvSpPr>
          <a:spLocks noChangeShapeType="1"/>
        </xdr:cNvSpPr>
      </xdr:nvSpPr>
      <xdr:spPr bwMode="auto">
        <a:xfrm>
          <a:off x="1879931" y="2192977"/>
          <a:ext cx="1383722" cy="24075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1</xdr:col>
      <xdr:colOff>35544</xdr:colOff>
      <xdr:row>9</xdr:row>
      <xdr:rowOff>46264</xdr:rowOff>
    </xdr:from>
    <xdr:to>
      <xdr:col>3</xdr:col>
      <xdr:colOff>193153</xdr:colOff>
      <xdr:row>11</xdr:row>
      <xdr:rowOff>2998</xdr:rowOff>
    </xdr:to>
    <xdr:sp macro="" textlink="">
      <xdr:nvSpPr>
        <xdr:cNvPr id="3" name="Text Box 10">
          <a:extLst>
            <a:ext uri="{FF2B5EF4-FFF2-40B4-BE49-F238E27FC236}">
              <a16:creationId xmlns:a16="http://schemas.microsoft.com/office/drawing/2014/main" id="{9A593FC6-0197-434B-AEB1-286057794993}"/>
            </a:ext>
          </a:extLst>
        </xdr:cNvPr>
        <xdr:cNvSpPr txBox="1">
          <a:spLocks noChangeArrowheads="1"/>
        </xdr:cNvSpPr>
      </xdr:nvSpPr>
      <xdr:spPr bwMode="auto">
        <a:xfrm>
          <a:off x="911844" y="1824264"/>
          <a:ext cx="1910209" cy="3631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Máquinas</a:t>
          </a:r>
        </a:p>
      </xdr:txBody>
    </xdr:sp>
    <xdr:clientData/>
  </xdr:twoCellAnchor>
  <xdr:twoCellAnchor>
    <xdr:from>
      <xdr:col>5</xdr:col>
      <xdr:colOff>538267</xdr:colOff>
      <xdr:row>11</xdr:row>
      <xdr:rowOff>11298</xdr:rowOff>
    </xdr:from>
    <xdr:to>
      <xdr:col>7</xdr:col>
      <xdr:colOff>283689</xdr:colOff>
      <xdr:row>22</xdr:row>
      <xdr:rowOff>183614</xdr:rowOff>
    </xdr:to>
    <xdr:sp macro="" textlink="">
      <xdr:nvSpPr>
        <xdr:cNvPr id="4" name="Line 4">
          <a:extLst>
            <a:ext uri="{FF2B5EF4-FFF2-40B4-BE49-F238E27FC236}">
              <a16:creationId xmlns:a16="http://schemas.microsoft.com/office/drawing/2014/main" id="{D7F6F030-C7D7-DD4E-AF80-5A0859B6366C}"/>
            </a:ext>
          </a:extLst>
        </xdr:cNvPr>
        <xdr:cNvSpPr>
          <a:spLocks noChangeShapeType="1"/>
        </xdr:cNvSpPr>
      </xdr:nvSpPr>
      <xdr:spPr bwMode="auto">
        <a:xfrm>
          <a:off x="5173767" y="2195698"/>
          <a:ext cx="1498022" cy="24075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4</xdr:col>
      <xdr:colOff>446480</xdr:colOff>
      <xdr:row>9</xdr:row>
      <xdr:rowOff>48985</xdr:rowOff>
    </xdr:from>
    <xdr:to>
      <xdr:col>6</xdr:col>
      <xdr:colOff>604089</xdr:colOff>
      <xdr:row>11</xdr:row>
      <xdr:rowOff>5719</xdr:rowOff>
    </xdr:to>
    <xdr:sp macro="" textlink="">
      <xdr:nvSpPr>
        <xdr:cNvPr id="5" name="Text Box 10">
          <a:extLst>
            <a:ext uri="{FF2B5EF4-FFF2-40B4-BE49-F238E27FC236}">
              <a16:creationId xmlns:a16="http://schemas.microsoft.com/office/drawing/2014/main" id="{2CF93D5D-9740-F44F-A51C-FD41D193E812}"/>
            </a:ext>
          </a:extLst>
        </xdr:cNvPr>
        <xdr:cNvSpPr txBox="1">
          <a:spLocks noChangeArrowheads="1"/>
        </xdr:cNvSpPr>
      </xdr:nvSpPr>
      <xdr:spPr bwMode="auto">
        <a:xfrm>
          <a:off x="3951680" y="1826985"/>
          <a:ext cx="2164209" cy="363134"/>
        </a:xfrm>
        <a:prstGeom prst="rect">
          <a:avLst/>
        </a:prstGeom>
        <a:solidFill>
          <a:srgbClr val="1C355E"/>
        </a:solidFill>
        <a:ln w="9525">
          <a:noFill/>
          <a:miter lim="800000"/>
          <a:headEnd/>
          <a:tailEnd/>
        </a:ln>
      </xdr:spPr>
      <xdr:txBody>
        <a:bodyPr vertOverflow="clip" wrap="square" lIns="27432" tIns="22860" rIns="0" bIns="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100" b="1" i="0" u="none" strike="noStrike" baseline="0">
              <a:solidFill>
                <a:schemeClr val="bg1"/>
              </a:solidFill>
              <a:latin typeface="Aharoni" panose="02010803020104030203" pitchFamily="2" charset="-79"/>
              <a:ea typeface="+mn-ea"/>
              <a:cs typeface="Aharoni" panose="02010803020104030203" pitchFamily="2" charset="-79"/>
            </a:rPr>
            <a:t>Método</a:t>
          </a:r>
          <a:endParaRPr lang="es-MX" sz="1100" b="1" i="0" u="none" strike="noStrike" baseline="0">
            <a:solidFill>
              <a:schemeClr val="bg1"/>
            </a:solidFill>
            <a:latin typeface="Aharoni" panose="02010803020104030203" pitchFamily="2" charset="-79"/>
            <a:ea typeface="+mn-ea"/>
            <a:cs typeface="Aharoni" panose="02010803020104030203" pitchFamily="2" charset="-79"/>
          </a:endParaRPr>
        </a:p>
      </xdr:txBody>
    </xdr:sp>
    <xdr:clientData/>
  </xdr:twoCellAnchor>
  <xdr:twoCellAnchor>
    <xdr:from>
      <xdr:col>9</xdr:col>
      <xdr:colOff>64738</xdr:colOff>
      <xdr:row>11</xdr:row>
      <xdr:rowOff>14019</xdr:rowOff>
    </xdr:from>
    <xdr:to>
      <xdr:col>10</xdr:col>
      <xdr:colOff>572160</xdr:colOff>
      <xdr:row>22</xdr:row>
      <xdr:rowOff>186335</xdr:rowOff>
    </xdr:to>
    <xdr:sp macro="" textlink="">
      <xdr:nvSpPr>
        <xdr:cNvPr id="6" name="Line 4">
          <a:extLst>
            <a:ext uri="{FF2B5EF4-FFF2-40B4-BE49-F238E27FC236}">
              <a16:creationId xmlns:a16="http://schemas.microsoft.com/office/drawing/2014/main" id="{D34E8F33-C5C1-A44B-96B6-9963AD579325}"/>
            </a:ext>
          </a:extLst>
        </xdr:cNvPr>
        <xdr:cNvSpPr>
          <a:spLocks noChangeShapeType="1"/>
        </xdr:cNvSpPr>
      </xdr:nvSpPr>
      <xdr:spPr bwMode="auto">
        <a:xfrm>
          <a:off x="8205438" y="2198419"/>
          <a:ext cx="1383722" cy="24075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7</xdr:col>
      <xdr:colOff>734951</xdr:colOff>
      <xdr:row>9</xdr:row>
      <xdr:rowOff>51706</xdr:rowOff>
    </xdr:from>
    <xdr:to>
      <xdr:col>10</xdr:col>
      <xdr:colOff>130560</xdr:colOff>
      <xdr:row>11</xdr:row>
      <xdr:rowOff>8440</xdr:rowOff>
    </xdr:to>
    <xdr:sp macro="" textlink="">
      <xdr:nvSpPr>
        <xdr:cNvPr id="7" name="Text Box 10">
          <a:extLst>
            <a:ext uri="{FF2B5EF4-FFF2-40B4-BE49-F238E27FC236}">
              <a16:creationId xmlns:a16="http://schemas.microsoft.com/office/drawing/2014/main" id="{76F7EFA1-F407-CF43-A2D1-3028CD61093F}"/>
            </a:ext>
          </a:extLst>
        </xdr:cNvPr>
        <xdr:cNvSpPr txBox="1">
          <a:spLocks noChangeArrowheads="1"/>
        </xdr:cNvSpPr>
      </xdr:nvSpPr>
      <xdr:spPr bwMode="auto">
        <a:xfrm>
          <a:off x="7123051" y="1829706"/>
          <a:ext cx="2024509" cy="3631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Alumno</a:t>
          </a:r>
        </a:p>
      </xdr:txBody>
    </xdr:sp>
    <xdr:clientData/>
  </xdr:twoCellAnchor>
  <xdr:twoCellAnchor>
    <xdr:from>
      <xdr:col>2</xdr:col>
      <xdr:colOff>22270</xdr:colOff>
      <xdr:row>22</xdr:row>
      <xdr:rowOff>136072</xdr:rowOff>
    </xdr:from>
    <xdr:to>
      <xdr:col>11</xdr:col>
      <xdr:colOff>390282</xdr:colOff>
      <xdr:row>24</xdr:row>
      <xdr:rowOff>38224</xdr:rowOff>
    </xdr:to>
    <xdr:sp macro="" textlink="">
      <xdr:nvSpPr>
        <xdr:cNvPr id="8" name="AutoShape 1">
          <a:extLst>
            <a:ext uri="{FF2B5EF4-FFF2-40B4-BE49-F238E27FC236}">
              <a16:creationId xmlns:a16="http://schemas.microsoft.com/office/drawing/2014/main" id="{262C96F4-5AD4-944A-BBCB-25B277AEE845}"/>
            </a:ext>
          </a:extLst>
        </xdr:cNvPr>
        <xdr:cNvSpPr>
          <a:spLocks noChangeArrowheads="1"/>
        </xdr:cNvSpPr>
      </xdr:nvSpPr>
      <xdr:spPr bwMode="auto">
        <a:xfrm>
          <a:off x="1774870" y="4555672"/>
          <a:ext cx="8508712" cy="308552"/>
        </a:xfrm>
        <a:prstGeom prst="stripedRightArrow">
          <a:avLst/>
        </a:prstGeom>
        <a:solidFill>
          <a:srgbClr val="1C355E"/>
        </a:solidFill>
        <a:ln>
          <a:headEnd/>
          <a:tailEnd/>
        </a:ln>
      </xdr:spPr>
      <xdr:style>
        <a:lnRef idx="0">
          <a:schemeClr val="accent1"/>
        </a:lnRef>
        <a:fillRef idx="3">
          <a:schemeClr val="accent1"/>
        </a:fillRef>
        <a:effectRef idx="3">
          <a:schemeClr val="accent1"/>
        </a:effectRef>
        <a:fontRef idx="minor">
          <a:schemeClr val="lt1"/>
        </a:fontRef>
      </xdr:style>
      <xdr:txBody>
        <a:bodyPr/>
        <a:lstStyle/>
        <a:p>
          <a:endParaRPr lang="es-MX"/>
        </a:p>
      </xdr:txBody>
    </xdr:sp>
    <xdr:clientData/>
  </xdr:twoCellAnchor>
  <xdr:twoCellAnchor>
    <xdr:from>
      <xdr:col>9</xdr:col>
      <xdr:colOff>271521</xdr:colOff>
      <xdr:row>23</xdr:row>
      <xdr:rowOff>168111</xdr:rowOff>
    </xdr:from>
    <xdr:to>
      <xdr:col>10</xdr:col>
      <xdr:colOff>569394</xdr:colOff>
      <xdr:row>35</xdr:row>
      <xdr:rowOff>121352</xdr:rowOff>
    </xdr:to>
    <xdr:sp macro="" textlink="">
      <xdr:nvSpPr>
        <xdr:cNvPr id="9" name="Line 9">
          <a:extLst>
            <a:ext uri="{FF2B5EF4-FFF2-40B4-BE49-F238E27FC236}">
              <a16:creationId xmlns:a16="http://schemas.microsoft.com/office/drawing/2014/main" id="{DEE3C0DF-A48A-A14D-947B-44614ED7D490}"/>
            </a:ext>
          </a:extLst>
        </xdr:cNvPr>
        <xdr:cNvSpPr>
          <a:spLocks noChangeShapeType="1"/>
        </xdr:cNvSpPr>
      </xdr:nvSpPr>
      <xdr:spPr bwMode="auto">
        <a:xfrm flipV="1">
          <a:off x="8412221" y="4790911"/>
          <a:ext cx="1174173" cy="23916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8</xdr:col>
      <xdr:colOff>255934</xdr:colOff>
      <xdr:row>35</xdr:row>
      <xdr:rowOff>134340</xdr:rowOff>
    </xdr:from>
    <xdr:to>
      <xdr:col>10</xdr:col>
      <xdr:colOff>417006</xdr:colOff>
      <xdr:row>37</xdr:row>
      <xdr:rowOff>98497</xdr:rowOff>
    </xdr:to>
    <xdr:sp macro="" textlink="">
      <xdr:nvSpPr>
        <xdr:cNvPr id="10" name="Text Box 17">
          <a:extLst>
            <a:ext uri="{FF2B5EF4-FFF2-40B4-BE49-F238E27FC236}">
              <a16:creationId xmlns:a16="http://schemas.microsoft.com/office/drawing/2014/main" id="{8566CA44-E36D-C446-8361-AAC3A4F11379}"/>
            </a:ext>
          </a:extLst>
        </xdr:cNvPr>
        <xdr:cNvSpPr txBox="1">
          <a:spLocks noChangeArrowheads="1"/>
        </xdr:cNvSpPr>
      </xdr:nvSpPr>
      <xdr:spPr bwMode="auto">
        <a:xfrm>
          <a:off x="7520334" y="7195540"/>
          <a:ext cx="1913672" cy="3705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Instalaciones</a:t>
          </a:r>
        </a:p>
      </xdr:txBody>
    </xdr:sp>
    <xdr:clientData/>
  </xdr:twoCellAnchor>
  <xdr:twoCellAnchor>
    <xdr:from>
      <xdr:col>11</xdr:col>
      <xdr:colOff>406981</xdr:colOff>
      <xdr:row>21</xdr:row>
      <xdr:rowOff>54429</xdr:rowOff>
    </xdr:from>
    <xdr:to>
      <xdr:col>13</xdr:col>
      <xdr:colOff>586020</xdr:colOff>
      <xdr:row>26</xdr:row>
      <xdr:rowOff>18061</xdr:rowOff>
    </xdr:to>
    <xdr:sp macro="" textlink="">
      <xdr:nvSpPr>
        <xdr:cNvPr id="11" name="Text Box 2">
          <a:extLst>
            <a:ext uri="{FF2B5EF4-FFF2-40B4-BE49-F238E27FC236}">
              <a16:creationId xmlns:a16="http://schemas.microsoft.com/office/drawing/2014/main" id="{C9F94EF9-D7DD-1248-8F6C-CCF05E7FF7E2}"/>
            </a:ext>
          </a:extLst>
        </xdr:cNvPr>
        <xdr:cNvSpPr txBox="1">
          <a:spLocks noChangeArrowheads="1"/>
        </xdr:cNvSpPr>
      </xdr:nvSpPr>
      <xdr:spPr bwMode="auto">
        <a:xfrm>
          <a:off x="10300281" y="4270829"/>
          <a:ext cx="1931639" cy="979632"/>
        </a:xfrm>
        <a:prstGeom prst="rect">
          <a:avLst/>
        </a:prstGeom>
        <a:solidFill>
          <a:srgbClr val="1C355E"/>
        </a:solidFill>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36576" tIns="27432" rIns="0" bIns="0" anchor="ctr" upright="1"/>
        <a:lstStyle/>
        <a:p>
          <a:pPr algn="ctr" rtl="0">
            <a:defRPr sz="1000"/>
          </a:pPr>
          <a:r>
            <a:rPr lang="es-CO" sz="1400" b="0" i="0" u="none" strike="noStrike" baseline="0">
              <a:solidFill>
                <a:schemeClr val="bg1"/>
              </a:solidFill>
              <a:latin typeface="Arial"/>
              <a:cs typeface="Arial"/>
            </a:rPr>
            <a:t>5W y 2H</a:t>
          </a:r>
        </a:p>
        <a:p>
          <a:pPr algn="ctr" rtl="0">
            <a:defRPr sz="1000"/>
          </a:pPr>
          <a:endParaRPr lang="es-CO" sz="1400" b="0" i="0" u="none" strike="noStrike" baseline="0">
            <a:solidFill>
              <a:schemeClr val="bg1"/>
            </a:solidFill>
            <a:latin typeface="Arial"/>
            <a:cs typeface="Arial"/>
          </a:endParaRPr>
        </a:p>
      </xdr:txBody>
    </xdr:sp>
    <xdr:clientData/>
  </xdr:twoCellAnchor>
  <xdr:twoCellAnchor>
    <xdr:from>
      <xdr:col>5</xdr:col>
      <xdr:colOff>723282</xdr:colOff>
      <xdr:row>23</xdr:row>
      <xdr:rowOff>170833</xdr:rowOff>
    </xdr:from>
    <xdr:to>
      <xdr:col>7</xdr:col>
      <xdr:colOff>259155</xdr:colOff>
      <xdr:row>35</xdr:row>
      <xdr:rowOff>124074</xdr:rowOff>
    </xdr:to>
    <xdr:sp macro="" textlink="">
      <xdr:nvSpPr>
        <xdr:cNvPr id="12" name="Line 9">
          <a:extLst>
            <a:ext uri="{FF2B5EF4-FFF2-40B4-BE49-F238E27FC236}">
              <a16:creationId xmlns:a16="http://schemas.microsoft.com/office/drawing/2014/main" id="{BF7CA6B3-2C63-2D4E-8F93-62DC04246F7D}"/>
            </a:ext>
          </a:extLst>
        </xdr:cNvPr>
        <xdr:cNvSpPr>
          <a:spLocks noChangeShapeType="1"/>
        </xdr:cNvSpPr>
      </xdr:nvSpPr>
      <xdr:spPr bwMode="auto">
        <a:xfrm flipV="1">
          <a:off x="5358782" y="4793633"/>
          <a:ext cx="1288473" cy="23916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4</xdr:col>
      <xdr:colOff>707695</xdr:colOff>
      <xdr:row>35</xdr:row>
      <xdr:rowOff>137062</xdr:rowOff>
    </xdr:from>
    <xdr:to>
      <xdr:col>7</xdr:col>
      <xdr:colOff>106767</xdr:colOff>
      <xdr:row>37</xdr:row>
      <xdr:rowOff>101219</xdr:rowOff>
    </xdr:to>
    <xdr:sp macro="" textlink="">
      <xdr:nvSpPr>
        <xdr:cNvPr id="13" name="Text Box 17">
          <a:extLst>
            <a:ext uri="{FF2B5EF4-FFF2-40B4-BE49-F238E27FC236}">
              <a16:creationId xmlns:a16="http://schemas.microsoft.com/office/drawing/2014/main" id="{E857A853-BED0-1A44-9E1B-1B8F128D2992}"/>
            </a:ext>
          </a:extLst>
        </xdr:cNvPr>
        <xdr:cNvSpPr txBox="1">
          <a:spLocks noChangeArrowheads="1"/>
        </xdr:cNvSpPr>
      </xdr:nvSpPr>
      <xdr:spPr bwMode="auto">
        <a:xfrm>
          <a:off x="4212895" y="7198262"/>
          <a:ext cx="2281972" cy="3705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Recursos</a:t>
          </a:r>
        </a:p>
      </xdr:txBody>
    </xdr:sp>
    <xdr:clientData/>
  </xdr:twoCellAnchor>
  <xdr:twoCellAnchor>
    <xdr:from>
      <xdr:col>2</xdr:col>
      <xdr:colOff>345004</xdr:colOff>
      <xdr:row>23</xdr:row>
      <xdr:rowOff>159947</xdr:rowOff>
    </xdr:from>
    <xdr:to>
      <xdr:col>3</xdr:col>
      <xdr:colOff>642877</xdr:colOff>
      <xdr:row>35</xdr:row>
      <xdr:rowOff>113188</xdr:rowOff>
    </xdr:to>
    <xdr:sp macro="" textlink="">
      <xdr:nvSpPr>
        <xdr:cNvPr id="14" name="Line 9">
          <a:extLst>
            <a:ext uri="{FF2B5EF4-FFF2-40B4-BE49-F238E27FC236}">
              <a16:creationId xmlns:a16="http://schemas.microsoft.com/office/drawing/2014/main" id="{6E83F12B-7F72-9B4C-A81E-A7873B517AF5}"/>
            </a:ext>
          </a:extLst>
        </xdr:cNvPr>
        <xdr:cNvSpPr>
          <a:spLocks noChangeShapeType="1"/>
        </xdr:cNvSpPr>
      </xdr:nvSpPr>
      <xdr:spPr bwMode="auto">
        <a:xfrm flipV="1">
          <a:off x="2097604" y="4782747"/>
          <a:ext cx="1174173" cy="23916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1</xdr:col>
      <xdr:colOff>329417</xdr:colOff>
      <xdr:row>35</xdr:row>
      <xdr:rowOff>126176</xdr:rowOff>
    </xdr:from>
    <xdr:to>
      <xdr:col>3</xdr:col>
      <xdr:colOff>490489</xdr:colOff>
      <xdr:row>37</xdr:row>
      <xdr:rowOff>90333</xdr:rowOff>
    </xdr:to>
    <xdr:sp macro="" textlink="">
      <xdr:nvSpPr>
        <xdr:cNvPr id="15" name="Text Box 17">
          <a:extLst>
            <a:ext uri="{FF2B5EF4-FFF2-40B4-BE49-F238E27FC236}">
              <a16:creationId xmlns:a16="http://schemas.microsoft.com/office/drawing/2014/main" id="{B39C3865-FC24-A248-A189-63BE61D35921}"/>
            </a:ext>
          </a:extLst>
        </xdr:cNvPr>
        <xdr:cNvSpPr txBox="1">
          <a:spLocks noChangeArrowheads="1"/>
        </xdr:cNvSpPr>
      </xdr:nvSpPr>
      <xdr:spPr bwMode="auto">
        <a:xfrm>
          <a:off x="1205717" y="7187376"/>
          <a:ext cx="1913672" cy="3705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Profesor</a:t>
          </a:r>
        </a:p>
      </xdr:txBody>
    </xdr:sp>
    <xdr:clientData/>
  </xdr:twoCellAnchor>
  <xdr:twoCellAnchor>
    <xdr:from>
      <xdr:col>1</xdr:col>
      <xdr:colOff>311150</xdr:colOff>
      <xdr:row>17</xdr:row>
      <xdr:rowOff>0</xdr:rowOff>
    </xdr:from>
    <xdr:to>
      <xdr:col>3</xdr:col>
      <xdr:colOff>25400</xdr:colOff>
      <xdr:row>17</xdr:row>
      <xdr:rowOff>0</xdr:rowOff>
    </xdr:to>
    <xdr:cxnSp macro="">
      <xdr:nvCxnSpPr>
        <xdr:cNvPr id="19" name="Conector recto de flecha 18">
          <a:extLst>
            <a:ext uri="{FF2B5EF4-FFF2-40B4-BE49-F238E27FC236}">
              <a16:creationId xmlns:a16="http://schemas.microsoft.com/office/drawing/2014/main" id="{5452294D-530B-812E-FCF5-D2034D43C62B}"/>
            </a:ext>
          </a:extLst>
        </xdr:cNvPr>
        <xdr:cNvCxnSpPr/>
      </xdr:nvCxnSpPr>
      <xdr:spPr>
        <a:xfrm>
          <a:off x="1060450" y="3289300"/>
          <a:ext cx="121285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88900</xdr:colOff>
      <xdr:row>16</xdr:row>
      <xdr:rowOff>82550</xdr:rowOff>
    </xdr:from>
    <xdr:ext cx="831574" cy="233205"/>
    <xdr:sp macro="" textlink="">
      <xdr:nvSpPr>
        <xdr:cNvPr id="21" name="CuadroTexto 20">
          <a:extLst>
            <a:ext uri="{FF2B5EF4-FFF2-40B4-BE49-F238E27FC236}">
              <a16:creationId xmlns:a16="http://schemas.microsoft.com/office/drawing/2014/main" id="{D0E95098-58E4-ABED-62F6-3234DCDE13FE}"/>
            </a:ext>
          </a:extLst>
        </xdr:cNvPr>
        <xdr:cNvSpPr txBox="1"/>
      </xdr:nvSpPr>
      <xdr:spPr>
        <a:xfrm>
          <a:off x="88900" y="3187700"/>
          <a:ext cx="8315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Computadora</a:t>
          </a:r>
        </a:p>
      </xdr:txBody>
    </xdr:sp>
    <xdr:clientData/>
  </xdr:oneCellAnchor>
  <xdr:twoCellAnchor>
    <xdr:from>
      <xdr:col>0</xdr:col>
      <xdr:colOff>742950</xdr:colOff>
      <xdr:row>13</xdr:row>
      <xdr:rowOff>57150</xdr:rowOff>
    </xdr:from>
    <xdr:to>
      <xdr:col>1</xdr:col>
      <xdr:colOff>654050</xdr:colOff>
      <xdr:row>16</xdr:row>
      <xdr:rowOff>133350</xdr:rowOff>
    </xdr:to>
    <xdr:cxnSp macro="">
      <xdr:nvCxnSpPr>
        <xdr:cNvPr id="23" name="Conector recto de flecha 22">
          <a:extLst>
            <a:ext uri="{FF2B5EF4-FFF2-40B4-BE49-F238E27FC236}">
              <a16:creationId xmlns:a16="http://schemas.microsoft.com/office/drawing/2014/main" id="{A294B615-B7C0-F816-7325-515CD1FF7145}"/>
            </a:ext>
          </a:extLst>
        </xdr:cNvPr>
        <xdr:cNvCxnSpPr/>
      </xdr:nvCxnSpPr>
      <xdr:spPr>
        <a:xfrm>
          <a:off x="742950" y="2609850"/>
          <a:ext cx="660400" cy="6286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368300</xdr:colOff>
      <xdr:row>12</xdr:row>
      <xdr:rowOff>171450</xdr:rowOff>
    </xdr:from>
    <xdr:to>
      <xdr:col>2</xdr:col>
      <xdr:colOff>273050</xdr:colOff>
      <xdr:row>16</xdr:row>
      <xdr:rowOff>120650</xdr:rowOff>
    </xdr:to>
    <xdr:cxnSp macro="">
      <xdr:nvCxnSpPr>
        <xdr:cNvPr id="25" name="Conector recto de flecha 24">
          <a:extLst>
            <a:ext uri="{FF2B5EF4-FFF2-40B4-BE49-F238E27FC236}">
              <a16:creationId xmlns:a16="http://schemas.microsoft.com/office/drawing/2014/main" id="{769D7D4A-BDF7-E0BD-582D-C104B3F2E309}"/>
            </a:ext>
          </a:extLst>
        </xdr:cNvPr>
        <xdr:cNvCxnSpPr/>
      </xdr:nvCxnSpPr>
      <xdr:spPr>
        <a:xfrm>
          <a:off x="1117600" y="2540000"/>
          <a:ext cx="654050" cy="685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406400</xdr:colOff>
      <xdr:row>17</xdr:row>
      <xdr:rowOff>76200</xdr:rowOff>
    </xdr:from>
    <xdr:to>
      <xdr:col>1</xdr:col>
      <xdr:colOff>615950</xdr:colOff>
      <xdr:row>22</xdr:row>
      <xdr:rowOff>19050</xdr:rowOff>
    </xdr:to>
    <xdr:cxnSp macro="">
      <xdr:nvCxnSpPr>
        <xdr:cNvPr id="27" name="Conector recto de flecha 26">
          <a:extLst>
            <a:ext uri="{FF2B5EF4-FFF2-40B4-BE49-F238E27FC236}">
              <a16:creationId xmlns:a16="http://schemas.microsoft.com/office/drawing/2014/main" id="{E1A597CE-4752-6D58-5F82-6EBFAF922956}"/>
            </a:ext>
          </a:extLst>
        </xdr:cNvPr>
        <xdr:cNvCxnSpPr/>
      </xdr:nvCxnSpPr>
      <xdr:spPr>
        <a:xfrm flipV="1">
          <a:off x="406400" y="3365500"/>
          <a:ext cx="958850" cy="8636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xdr:colOff>
      <xdr:row>17</xdr:row>
      <xdr:rowOff>44450</xdr:rowOff>
    </xdr:from>
    <xdr:to>
      <xdr:col>2</xdr:col>
      <xdr:colOff>285750</xdr:colOff>
      <xdr:row>22</xdr:row>
      <xdr:rowOff>38100</xdr:rowOff>
    </xdr:to>
    <xdr:cxnSp macro="">
      <xdr:nvCxnSpPr>
        <xdr:cNvPr id="29" name="Conector recto de flecha 28">
          <a:extLst>
            <a:ext uri="{FF2B5EF4-FFF2-40B4-BE49-F238E27FC236}">
              <a16:creationId xmlns:a16="http://schemas.microsoft.com/office/drawing/2014/main" id="{C7BC501E-3751-BE80-3B38-D997E72466D6}"/>
            </a:ext>
          </a:extLst>
        </xdr:cNvPr>
        <xdr:cNvCxnSpPr/>
      </xdr:nvCxnSpPr>
      <xdr:spPr>
        <a:xfrm flipV="1">
          <a:off x="1016000" y="3333750"/>
          <a:ext cx="768350" cy="914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415853</xdr:colOff>
      <xdr:row>13</xdr:row>
      <xdr:rowOff>132922</xdr:rowOff>
    </xdr:from>
    <xdr:ext cx="833946" cy="201915"/>
    <xdr:sp macro="" textlink="">
      <xdr:nvSpPr>
        <xdr:cNvPr id="31" name="CuadroTexto 30">
          <a:extLst>
            <a:ext uri="{FF2B5EF4-FFF2-40B4-BE49-F238E27FC236}">
              <a16:creationId xmlns:a16="http://schemas.microsoft.com/office/drawing/2014/main" id="{FE33DB7B-A5E1-4FC8-B0E9-E1F916016239}"/>
            </a:ext>
          </a:extLst>
        </xdr:cNvPr>
        <xdr:cNvSpPr txBox="1"/>
      </xdr:nvSpPr>
      <xdr:spPr>
        <a:xfrm rot="2657147">
          <a:off x="1165153" y="2685622"/>
          <a:ext cx="833946"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El</a:t>
          </a:r>
          <a:r>
            <a:rPr lang="es-MX" sz="700" kern="1200" baseline="0"/>
            <a:t> equipo es lento</a:t>
          </a:r>
          <a:endParaRPr lang="es-MX" sz="700" kern="1200"/>
        </a:p>
      </xdr:txBody>
    </xdr:sp>
    <xdr:clientData/>
  </xdr:oneCellAnchor>
  <xdr:oneCellAnchor>
    <xdr:from>
      <xdr:col>0</xdr:col>
      <xdr:colOff>74443</xdr:colOff>
      <xdr:row>19</xdr:row>
      <xdr:rowOff>24969</xdr:rowOff>
    </xdr:from>
    <xdr:ext cx="1379032" cy="201915"/>
    <xdr:sp macro="" textlink="">
      <xdr:nvSpPr>
        <xdr:cNvPr id="32" name="CuadroTexto 31">
          <a:extLst>
            <a:ext uri="{FF2B5EF4-FFF2-40B4-BE49-F238E27FC236}">
              <a16:creationId xmlns:a16="http://schemas.microsoft.com/office/drawing/2014/main" id="{A4037D62-60BE-4C35-B8B1-C2F4EE180603}"/>
            </a:ext>
          </a:extLst>
        </xdr:cNvPr>
        <xdr:cNvSpPr txBox="1"/>
      </xdr:nvSpPr>
      <xdr:spPr>
        <a:xfrm rot="19104994">
          <a:off x="74443" y="3682569"/>
          <a:ext cx="1379032"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Los</a:t>
          </a:r>
          <a:r>
            <a:rPr lang="es-MX" sz="700" kern="1200" baseline="0"/>
            <a:t> software son inconmpatibles</a:t>
          </a:r>
          <a:endParaRPr lang="es-MX" sz="700" kern="1200"/>
        </a:p>
      </xdr:txBody>
    </xdr:sp>
    <xdr:clientData/>
  </xdr:oneCellAnchor>
  <xdr:oneCellAnchor>
    <xdr:from>
      <xdr:col>0</xdr:col>
      <xdr:colOff>664544</xdr:colOff>
      <xdr:row>14</xdr:row>
      <xdr:rowOff>24971</xdr:rowOff>
    </xdr:from>
    <xdr:ext cx="1111266" cy="201915"/>
    <xdr:sp macro="" textlink="">
      <xdr:nvSpPr>
        <xdr:cNvPr id="33" name="CuadroTexto 32">
          <a:extLst>
            <a:ext uri="{FF2B5EF4-FFF2-40B4-BE49-F238E27FC236}">
              <a16:creationId xmlns:a16="http://schemas.microsoft.com/office/drawing/2014/main" id="{4F18CA0B-2505-4C21-A844-E19B66E3D659}"/>
            </a:ext>
          </a:extLst>
        </xdr:cNvPr>
        <xdr:cNvSpPr txBox="1"/>
      </xdr:nvSpPr>
      <xdr:spPr>
        <a:xfrm rot="2657147">
          <a:off x="664544" y="2761821"/>
          <a:ext cx="1111266"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No se</a:t>
          </a:r>
          <a:r>
            <a:rPr lang="es-MX" sz="700" kern="1200" baseline="0"/>
            <a:t> tiene computadora</a:t>
          </a:r>
          <a:endParaRPr lang="es-MX" sz="700" kern="1200"/>
        </a:p>
      </xdr:txBody>
    </xdr:sp>
    <xdr:clientData/>
  </xdr:oneCellAnchor>
  <xdr:oneCellAnchor>
    <xdr:from>
      <xdr:col>1</xdr:col>
      <xdr:colOff>383601</xdr:colOff>
      <xdr:row>16</xdr:row>
      <xdr:rowOff>180401</xdr:rowOff>
    </xdr:from>
    <xdr:ext cx="201915" cy="1084849"/>
    <xdr:sp macro="" textlink="">
      <xdr:nvSpPr>
        <xdr:cNvPr id="39" name="CuadroTexto 38">
          <a:extLst>
            <a:ext uri="{FF2B5EF4-FFF2-40B4-BE49-F238E27FC236}">
              <a16:creationId xmlns:a16="http://schemas.microsoft.com/office/drawing/2014/main" id="{23CBEA77-F442-41F4-BA16-55F8C4940744}"/>
            </a:ext>
          </a:extLst>
        </xdr:cNvPr>
        <xdr:cNvSpPr txBox="1"/>
      </xdr:nvSpPr>
      <xdr:spPr>
        <a:xfrm rot="18718019">
          <a:off x="691434" y="3727018"/>
          <a:ext cx="1084849"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No</a:t>
          </a:r>
          <a:r>
            <a:rPr lang="es-MX" sz="700" kern="1200" baseline="0"/>
            <a:t> saben cómo utilizarla</a:t>
          </a:r>
          <a:endParaRPr lang="es-MX" sz="700" kern="1200"/>
        </a:p>
      </xdr:txBody>
    </xdr:sp>
    <xdr:clientData/>
  </xdr:oneCellAnchor>
  <xdr:twoCellAnchor>
    <xdr:from>
      <xdr:col>7</xdr:col>
      <xdr:colOff>622300</xdr:colOff>
      <xdr:row>13</xdr:row>
      <xdr:rowOff>146050</xdr:rowOff>
    </xdr:from>
    <xdr:to>
      <xdr:col>9</xdr:col>
      <xdr:colOff>336550</xdr:colOff>
      <xdr:row>13</xdr:row>
      <xdr:rowOff>146050</xdr:rowOff>
    </xdr:to>
    <xdr:cxnSp macro="">
      <xdr:nvCxnSpPr>
        <xdr:cNvPr id="40" name="Conector recto de flecha 39">
          <a:extLst>
            <a:ext uri="{FF2B5EF4-FFF2-40B4-BE49-F238E27FC236}">
              <a16:creationId xmlns:a16="http://schemas.microsoft.com/office/drawing/2014/main" id="{9BE6B2C7-979D-4CB9-B591-DD09C3A46403}"/>
            </a:ext>
          </a:extLst>
        </xdr:cNvPr>
        <xdr:cNvCxnSpPr/>
      </xdr:nvCxnSpPr>
      <xdr:spPr>
        <a:xfrm>
          <a:off x="5867400" y="2698750"/>
          <a:ext cx="121285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406400</xdr:colOff>
      <xdr:row>13</xdr:row>
      <xdr:rowOff>12700</xdr:rowOff>
    </xdr:from>
    <xdr:ext cx="958850" cy="468013"/>
    <xdr:sp macro="" textlink="">
      <xdr:nvSpPr>
        <xdr:cNvPr id="41" name="CuadroTexto 40">
          <a:extLst>
            <a:ext uri="{FF2B5EF4-FFF2-40B4-BE49-F238E27FC236}">
              <a16:creationId xmlns:a16="http://schemas.microsoft.com/office/drawing/2014/main" id="{A5CE9D96-1784-4217-A245-7A21974D9A9F}"/>
            </a:ext>
          </a:extLst>
        </xdr:cNvPr>
        <xdr:cNvSpPr txBox="1"/>
      </xdr:nvSpPr>
      <xdr:spPr>
        <a:xfrm>
          <a:off x="4902200" y="2565400"/>
          <a:ext cx="9588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kern="1200"/>
            <a:t>Falta</a:t>
          </a:r>
          <a:r>
            <a:rPr lang="es-MX" sz="800" kern="1200" baseline="0"/>
            <a:t> de habilidad en la computadora</a:t>
          </a:r>
          <a:endParaRPr lang="es-MX" sz="800" kern="1200"/>
        </a:p>
      </xdr:txBody>
    </xdr:sp>
    <xdr:clientData/>
  </xdr:oneCellAnchor>
  <xdr:twoCellAnchor>
    <xdr:from>
      <xdr:col>8</xdr:col>
      <xdr:colOff>114300</xdr:colOff>
      <xdr:row>11</xdr:row>
      <xdr:rowOff>107950</xdr:rowOff>
    </xdr:from>
    <xdr:to>
      <xdr:col>8</xdr:col>
      <xdr:colOff>412750</xdr:colOff>
      <xdr:row>13</xdr:row>
      <xdr:rowOff>158750</xdr:rowOff>
    </xdr:to>
    <xdr:cxnSp macro="">
      <xdr:nvCxnSpPr>
        <xdr:cNvPr id="42" name="Conector recto de flecha 41">
          <a:extLst>
            <a:ext uri="{FF2B5EF4-FFF2-40B4-BE49-F238E27FC236}">
              <a16:creationId xmlns:a16="http://schemas.microsoft.com/office/drawing/2014/main" id="{949CE2EE-4D68-4704-9216-A58052DAC586}"/>
            </a:ext>
          </a:extLst>
        </xdr:cNvPr>
        <xdr:cNvCxnSpPr/>
      </xdr:nvCxnSpPr>
      <xdr:spPr>
        <a:xfrm>
          <a:off x="6108700" y="2292350"/>
          <a:ext cx="298450" cy="419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576399</xdr:colOff>
      <xdr:row>10</xdr:row>
      <xdr:rowOff>50030</xdr:rowOff>
    </xdr:from>
    <xdr:ext cx="311496" cy="739702"/>
    <xdr:sp macro="" textlink="">
      <xdr:nvSpPr>
        <xdr:cNvPr id="46" name="CuadroTexto 45">
          <a:extLst>
            <a:ext uri="{FF2B5EF4-FFF2-40B4-BE49-F238E27FC236}">
              <a16:creationId xmlns:a16="http://schemas.microsoft.com/office/drawing/2014/main" id="{879565B7-9F57-41FF-8086-D50BC6F45F7C}"/>
            </a:ext>
          </a:extLst>
        </xdr:cNvPr>
        <xdr:cNvSpPr txBox="1"/>
      </xdr:nvSpPr>
      <xdr:spPr>
        <a:xfrm rot="3513045">
          <a:off x="5607396" y="2264383"/>
          <a:ext cx="73970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No</a:t>
          </a:r>
          <a:r>
            <a:rPr lang="es-MX" sz="700" kern="1200" baseline="0"/>
            <a:t> conocen los software</a:t>
          </a:r>
          <a:endParaRPr lang="es-MX" sz="700" kern="1200"/>
        </a:p>
      </xdr:txBody>
    </xdr:sp>
    <xdr:clientData/>
  </xdr:oneCellAnchor>
  <xdr:twoCellAnchor>
    <xdr:from>
      <xdr:col>8</xdr:col>
      <xdr:colOff>95250</xdr:colOff>
      <xdr:row>17</xdr:row>
      <xdr:rowOff>50800</xdr:rowOff>
    </xdr:from>
    <xdr:to>
      <xdr:col>9</xdr:col>
      <xdr:colOff>711200</xdr:colOff>
      <xdr:row>17</xdr:row>
      <xdr:rowOff>57150</xdr:rowOff>
    </xdr:to>
    <xdr:cxnSp macro="">
      <xdr:nvCxnSpPr>
        <xdr:cNvPr id="50" name="Conector recto de flecha 49">
          <a:extLst>
            <a:ext uri="{FF2B5EF4-FFF2-40B4-BE49-F238E27FC236}">
              <a16:creationId xmlns:a16="http://schemas.microsoft.com/office/drawing/2014/main" id="{1AB07386-EB36-40B2-BB94-6045D2D2263B}"/>
            </a:ext>
          </a:extLst>
        </xdr:cNvPr>
        <xdr:cNvCxnSpPr/>
      </xdr:nvCxnSpPr>
      <xdr:spPr>
        <a:xfrm flipV="1">
          <a:off x="6089650" y="3340100"/>
          <a:ext cx="136525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647700</xdr:colOff>
      <xdr:row>16</xdr:row>
      <xdr:rowOff>120650</xdr:rowOff>
    </xdr:from>
    <xdr:ext cx="1079500" cy="217560"/>
    <xdr:sp macro="" textlink="">
      <xdr:nvSpPr>
        <xdr:cNvPr id="51" name="CuadroTexto 50">
          <a:extLst>
            <a:ext uri="{FF2B5EF4-FFF2-40B4-BE49-F238E27FC236}">
              <a16:creationId xmlns:a16="http://schemas.microsoft.com/office/drawing/2014/main" id="{F927C4A6-D392-4FE8-9251-2D00B6CAA5A6}"/>
            </a:ext>
          </a:extLst>
        </xdr:cNvPr>
        <xdr:cNvSpPr txBox="1"/>
      </xdr:nvSpPr>
      <xdr:spPr>
        <a:xfrm>
          <a:off x="5143500" y="3225800"/>
          <a:ext cx="107950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800" kern="1200"/>
            <a:t>Desmotivación</a:t>
          </a:r>
          <a:endParaRPr lang="es-MX" sz="700" kern="1200"/>
        </a:p>
      </xdr:txBody>
    </xdr:sp>
    <xdr:clientData/>
  </xdr:oneCellAnchor>
  <xdr:twoCellAnchor>
    <xdr:from>
      <xdr:col>8</xdr:col>
      <xdr:colOff>196850</xdr:colOff>
      <xdr:row>14</xdr:row>
      <xdr:rowOff>152400</xdr:rowOff>
    </xdr:from>
    <xdr:to>
      <xdr:col>8</xdr:col>
      <xdr:colOff>495300</xdr:colOff>
      <xdr:row>17</xdr:row>
      <xdr:rowOff>19050</xdr:rowOff>
    </xdr:to>
    <xdr:cxnSp macro="">
      <xdr:nvCxnSpPr>
        <xdr:cNvPr id="52" name="Conector recto de flecha 51">
          <a:extLst>
            <a:ext uri="{FF2B5EF4-FFF2-40B4-BE49-F238E27FC236}">
              <a16:creationId xmlns:a16="http://schemas.microsoft.com/office/drawing/2014/main" id="{37443EB2-D229-4E2B-9FC1-B2541B081C9E}"/>
            </a:ext>
          </a:extLst>
        </xdr:cNvPr>
        <xdr:cNvCxnSpPr/>
      </xdr:nvCxnSpPr>
      <xdr:spPr>
        <a:xfrm>
          <a:off x="6191250" y="2889250"/>
          <a:ext cx="298450" cy="419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709749</xdr:colOff>
      <xdr:row>13</xdr:row>
      <xdr:rowOff>132580</xdr:rowOff>
    </xdr:from>
    <xdr:ext cx="311496" cy="739702"/>
    <xdr:sp macro="" textlink="">
      <xdr:nvSpPr>
        <xdr:cNvPr id="53" name="CuadroTexto 52">
          <a:extLst>
            <a:ext uri="{FF2B5EF4-FFF2-40B4-BE49-F238E27FC236}">
              <a16:creationId xmlns:a16="http://schemas.microsoft.com/office/drawing/2014/main" id="{6616A3E0-6442-4B50-9B26-5D9B5BA5776E}"/>
            </a:ext>
          </a:extLst>
        </xdr:cNvPr>
        <xdr:cNvSpPr txBox="1"/>
      </xdr:nvSpPr>
      <xdr:spPr>
        <a:xfrm rot="3513045">
          <a:off x="5740746" y="2899383"/>
          <a:ext cx="73970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Poca</a:t>
          </a:r>
          <a:r>
            <a:rPr lang="es-MX" sz="700" kern="1200" baseline="0"/>
            <a:t> tolerancia a la frustración</a:t>
          </a:r>
          <a:endParaRPr lang="es-MX" sz="700" kern="1200"/>
        </a:p>
      </xdr:txBody>
    </xdr:sp>
    <xdr:clientData/>
  </xdr:oneCellAnchor>
  <xdr:twoCellAnchor>
    <xdr:from>
      <xdr:col>8</xdr:col>
      <xdr:colOff>711200</xdr:colOff>
      <xdr:row>14</xdr:row>
      <xdr:rowOff>171450</xdr:rowOff>
    </xdr:from>
    <xdr:to>
      <xdr:col>9</xdr:col>
      <xdr:colOff>260350</xdr:colOff>
      <xdr:row>17</xdr:row>
      <xdr:rowOff>38100</xdr:rowOff>
    </xdr:to>
    <xdr:cxnSp macro="">
      <xdr:nvCxnSpPr>
        <xdr:cNvPr id="55" name="Conector recto de flecha 54">
          <a:extLst>
            <a:ext uri="{FF2B5EF4-FFF2-40B4-BE49-F238E27FC236}">
              <a16:creationId xmlns:a16="http://schemas.microsoft.com/office/drawing/2014/main" id="{F6619885-866A-439F-AE60-AC3211C4E8B4}"/>
            </a:ext>
          </a:extLst>
        </xdr:cNvPr>
        <xdr:cNvCxnSpPr/>
      </xdr:nvCxnSpPr>
      <xdr:spPr>
        <a:xfrm>
          <a:off x="6705600" y="2908300"/>
          <a:ext cx="298450" cy="419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9</xdr:col>
      <xdr:colOff>157297</xdr:colOff>
      <xdr:row>14</xdr:row>
      <xdr:rowOff>5580</xdr:rowOff>
    </xdr:from>
    <xdr:ext cx="311496" cy="739702"/>
    <xdr:sp macro="" textlink="">
      <xdr:nvSpPr>
        <xdr:cNvPr id="56" name="CuadroTexto 55">
          <a:extLst>
            <a:ext uri="{FF2B5EF4-FFF2-40B4-BE49-F238E27FC236}">
              <a16:creationId xmlns:a16="http://schemas.microsoft.com/office/drawing/2014/main" id="{22AB7635-D2D5-42FE-8ACA-EE174A417EA3}"/>
            </a:ext>
          </a:extLst>
        </xdr:cNvPr>
        <xdr:cNvSpPr txBox="1"/>
      </xdr:nvSpPr>
      <xdr:spPr>
        <a:xfrm rot="3513045">
          <a:off x="6686894" y="2956533"/>
          <a:ext cx="73970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Falta</a:t>
          </a:r>
          <a:r>
            <a:rPr lang="es-MX" sz="700" kern="1200" baseline="0"/>
            <a:t> de plan estratégico</a:t>
          </a:r>
          <a:endParaRPr lang="es-MX" sz="700" kern="1200"/>
        </a:p>
      </xdr:txBody>
    </xdr:sp>
    <xdr:clientData/>
  </xdr:oneCellAnchor>
  <xdr:twoCellAnchor>
    <xdr:from>
      <xdr:col>8</xdr:col>
      <xdr:colOff>419100</xdr:colOff>
      <xdr:row>20</xdr:row>
      <xdr:rowOff>0</xdr:rowOff>
    </xdr:from>
    <xdr:to>
      <xdr:col>10</xdr:col>
      <xdr:colOff>285750</xdr:colOff>
      <xdr:row>20</xdr:row>
      <xdr:rowOff>6350</xdr:rowOff>
    </xdr:to>
    <xdr:cxnSp macro="">
      <xdr:nvCxnSpPr>
        <xdr:cNvPr id="57" name="Conector recto de flecha 56">
          <a:extLst>
            <a:ext uri="{FF2B5EF4-FFF2-40B4-BE49-F238E27FC236}">
              <a16:creationId xmlns:a16="http://schemas.microsoft.com/office/drawing/2014/main" id="{0895F01E-3ED4-4C67-91B3-05E6A30B99E7}"/>
            </a:ext>
          </a:extLst>
        </xdr:cNvPr>
        <xdr:cNvCxnSpPr/>
      </xdr:nvCxnSpPr>
      <xdr:spPr>
        <a:xfrm flipV="1">
          <a:off x="6413500" y="3841750"/>
          <a:ext cx="136525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107950</xdr:colOff>
      <xdr:row>19</xdr:row>
      <xdr:rowOff>0</xdr:rowOff>
    </xdr:from>
    <xdr:ext cx="1168400" cy="256737"/>
    <xdr:sp macro="" textlink="">
      <xdr:nvSpPr>
        <xdr:cNvPr id="58" name="CuadroTexto 57">
          <a:extLst>
            <a:ext uri="{FF2B5EF4-FFF2-40B4-BE49-F238E27FC236}">
              <a16:creationId xmlns:a16="http://schemas.microsoft.com/office/drawing/2014/main" id="{71A8760A-A598-427C-A497-C39F0E239074}"/>
            </a:ext>
          </a:extLst>
        </xdr:cNvPr>
        <xdr:cNvSpPr txBox="1"/>
      </xdr:nvSpPr>
      <xdr:spPr>
        <a:xfrm>
          <a:off x="5353050" y="3657600"/>
          <a:ext cx="1168400"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Bajas</a:t>
          </a:r>
          <a:r>
            <a:rPr lang="es-MX" sz="900" kern="1200" baseline="0"/>
            <a:t> cal</a:t>
          </a:r>
          <a:r>
            <a:rPr lang="es-MX" sz="1050" kern="1200" baseline="0"/>
            <a:t>i</a:t>
          </a:r>
          <a:r>
            <a:rPr lang="es-MX" sz="900" kern="1200" baseline="0"/>
            <a:t>ficaciones</a:t>
          </a:r>
          <a:endParaRPr lang="es-MX" sz="900" kern="1200"/>
        </a:p>
      </xdr:txBody>
    </xdr:sp>
    <xdr:clientData/>
  </xdr:oneCellAnchor>
  <xdr:twoCellAnchor>
    <xdr:from>
      <xdr:col>8</xdr:col>
      <xdr:colOff>495300</xdr:colOff>
      <xdr:row>17</xdr:row>
      <xdr:rowOff>133350</xdr:rowOff>
    </xdr:from>
    <xdr:to>
      <xdr:col>9</xdr:col>
      <xdr:colOff>44450</xdr:colOff>
      <xdr:row>20</xdr:row>
      <xdr:rowOff>0</xdr:rowOff>
    </xdr:to>
    <xdr:cxnSp macro="">
      <xdr:nvCxnSpPr>
        <xdr:cNvPr id="59" name="Conector recto de flecha 58">
          <a:extLst>
            <a:ext uri="{FF2B5EF4-FFF2-40B4-BE49-F238E27FC236}">
              <a16:creationId xmlns:a16="http://schemas.microsoft.com/office/drawing/2014/main" id="{C341B2EF-3517-4ED2-8ADC-67157A628A8F}"/>
            </a:ext>
          </a:extLst>
        </xdr:cNvPr>
        <xdr:cNvCxnSpPr/>
      </xdr:nvCxnSpPr>
      <xdr:spPr>
        <a:xfrm>
          <a:off x="6489700" y="3422650"/>
          <a:ext cx="298450" cy="419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290649</xdr:colOff>
      <xdr:row>17</xdr:row>
      <xdr:rowOff>24630</xdr:rowOff>
    </xdr:from>
    <xdr:ext cx="311496" cy="739702"/>
    <xdr:sp macro="" textlink="">
      <xdr:nvSpPr>
        <xdr:cNvPr id="60" name="CuadroTexto 59">
          <a:extLst>
            <a:ext uri="{FF2B5EF4-FFF2-40B4-BE49-F238E27FC236}">
              <a16:creationId xmlns:a16="http://schemas.microsoft.com/office/drawing/2014/main" id="{E62E37AB-EE8B-4B4A-A311-35831C00CD28}"/>
            </a:ext>
          </a:extLst>
        </xdr:cNvPr>
        <xdr:cNvSpPr txBox="1"/>
      </xdr:nvSpPr>
      <xdr:spPr>
        <a:xfrm rot="3513045">
          <a:off x="6070946" y="3528033"/>
          <a:ext cx="73970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No</a:t>
          </a:r>
          <a:r>
            <a:rPr lang="es-MX" sz="700" kern="1200" baseline="0"/>
            <a:t> estudian los temas</a:t>
          </a:r>
          <a:endParaRPr lang="es-MX" sz="700" kern="1200"/>
        </a:p>
      </xdr:txBody>
    </xdr:sp>
    <xdr:clientData/>
  </xdr:oneCellAnchor>
  <xdr:twoCellAnchor>
    <xdr:from>
      <xdr:col>9</xdr:col>
      <xdr:colOff>222250</xdr:colOff>
      <xdr:row>17</xdr:row>
      <xdr:rowOff>146050</xdr:rowOff>
    </xdr:from>
    <xdr:to>
      <xdr:col>9</xdr:col>
      <xdr:colOff>520700</xdr:colOff>
      <xdr:row>20</xdr:row>
      <xdr:rowOff>12700</xdr:rowOff>
    </xdr:to>
    <xdr:cxnSp macro="">
      <xdr:nvCxnSpPr>
        <xdr:cNvPr id="61" name="Conector recto de flecha 60">
          <a:extLst>
            <a:ext uri="{FF2B5EF4-FFF2-40B4-BE49-F238E27FC236}">
              <a16:creationId xmlns:a16="http://schemas.microsoft.com/office/drawing/2014/main" id="{382D9EE6-8896-4A01-94E2-72BDA42BF116}"/>
            </a:ext>
          </a:extLst>
        </xdr:cNvPr>
        <xdr:cNvCxnSpPr/>
      </xdr:nvCxnSpPr>
      <xdr:spPr>
        <a:xfrm>
          <a:off x="6965950" y="3435350"/>
          <a:ext cx="298450" cy="419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9</xdr:col>
      <xdr:colOff>348789</xdr:colOff>
      <xdr:row>16</xdr:row>
      <xdr:rowOff>174025</xdr:rowOff>
    </xdr:from>
    <xdr:ext cx="421077" cy="674336"/>
    <xdr:sp macro="" textlink="">
      <xdr:nvSpPr>
        <xdr:cNvPr id="62" name="CuadroTexto 61">
          <a:extLst>
            <a:ext uri="{FF2B5EF4-FFF2-40B4-BE49-F238E27FC236}">
              <a16:creationId xmlns:a16="http://schemas.microsoft.com/office/drawing/2014/main" id="{8D443A50-D8E0-4DFE-878B-47EF8572D1F3}"/>
            </a:ext>
          </a:extLst>
        </xdr:cNvPr>
        <xdr:cNvSpPr txBox="1"/>
      </xdr:nvSpPr>
      <xdr:spPr>
        <a:xfrm rot="3513045">
          <a:off x="6965860" y="3405804"/>
          <a:ext cx="674336" cy="421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No</a:t>
          </a:r>
          <a:r>
            <a:rPr lang="es-MX" sz="700" kern="1200" baseline="0"/>
            <a:t> aclaran las dudas con el prof</a:t>
          </a:r>
          <a:endParaRPr lang="es-MX" sz="700" kern="1200"/>
        </a:p>
      </xdr:txBody>
    </xdr:sp>
    <xdr:clientData/>
  </xdr:oneCellAnchor>
  <xdr:twoCellAnchor>
    <xdr:from>
      <xdr:col>8</xdr:col>
      <xdr:colOff>482600</xdr:colOff>
      <xdr:row>20</xdr:row>
      <xdr:rowOff>63500</xdr:rowOff>
    </xdr:from>
    <xdr:to>
      <xdr:col>9</xdr:col>
      <xdr:colOff>76200</xdr:colOff>
      <xdr:row>22</xdr:row>
      <xdr:rowOff>12700</xdr:rowOff>
    </xdr:to>
    <xdr:cxnSp macro="">
      <xdr:nvCxnSpPr>
        <xdr:cNvPr id="63" name="Conector recto de flecha 62">
          <a:extLst>
            <a:ext uri="{FF2B5EF4-FFF2-40B4-BE49-F238E27FC236}">
              <a16:creationId xmlns:a16="http://schemas.microsoft.com/office/drawing/2014/main" id="{11AB1901-5B68-422B-BAB1-4FE23D224B1B}"/>
            </a:ext>
          </a:extLst>
        </xdr:cNvPr>
        <xdr:cNvCxnSpPr/>
      </xdr:nvCxnSpPr>
      <xdr:spPr>
        <a:xfrm flipV="1">
          <a:off x="6477000" y="3905250"/>
          <a:ext cx="342900" cy="3175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342900</xdr:colOff>
      <xdr:row>20</xdr:row>
      <xdr:rowOff>82550</xdr:rowOff>
    </xdr:from>
    <xdr:to>
      <xdr:col>9</xdr:col>
      <xdr:colOff>685800</xdr:colOff>
      <xdr:row>22</xdr:row>
      <xdr:rowOff>31750</xdr:rowOff>
    </xdr:to>
    <xdr:cxnSp macro="">
      <xdr:nvCxnSpPr>
        <xdr:cNvPr id="65" name="Conector recto de flecha 64">
          <a:extLst>
            <a:ext uri="{FF2B5EF4-FFF2-40B4-BE49-F238E27FC236}">
              <a16:creationId xmlns:a16="http://schemas.microsoft.com/office/drawing/2014/main" id="{9DD5AF2B-3007-412B-997E-F7EB38D4A315}"/>
            </a:ext>
          </a:extLst>
        </xdr:cNvPr>
        <xdr:cNvCxnSpPr/>
      </xdr:nvCxnSpPr>
      <xdr:spPr>
        <a:xfrm flipV="1">
          <a:off x="7086600" y="3924300"/>
          <a:ext cx="342900" cy="3175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26313</xdr:colOff>
      <xdr:row>20</xdr:row>
      <xdr:rowOff>70256</xdr:rowOff>
    </xdr:from>
    <xdr:ext cx="651430" cy="550169"/>
    <xdr:sp macro="" textlink="">
      <xdr:nvSpPr>
        <xdr:cNvPr id="66" name="CuadroTexto 65">
          <a:extLst>
            <a:ext uri="{FF2B5EF4-FFF2-40B4-BE49-F238E27FC236}">
              <a16:creationId xmlns:a16="http://schemas.microsoft.com/office/drawing/2014/main" id="{0017375F-1324-4924-994E-4A56CA731B88}"/>
            </a:ext>
          </a:extLst>
        </xdr:cNvPr>
        <xdr:cNvSpPr txBox="1"/>
      </xdr:nvSpPr>
      <xdr:spPr>
        <a:xfrm rot="19219774">
          <a:off x="6020713" y="3912006"/>
          <a:ext cx="651430" cy="550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No</a:t>
          </a:r>
          <a:r>
            <a:rPr lang="es-MX" sz="700" kern="1200" baseline="0"/>
            <a:t> mandan avance semanal</a:t>
          </a:r>
          <a:endParaRPr lang="es-MX" sz="700" kern="1200"/>
        </a:p>
      </xdr:txBody>
    </xdr:sp>
    <xdr:clientData/>
  </xdr:oneCellAnchor>
  <xdr:oneCellAnchor>
    <xdr:from>
      <xdr:col>8</xdr:col>
      <xdr:colOff>633589</xdr:colOff>
      <xdr:row>20</xdr:row>
      <xdr:rowOff>90576</xdr:rowOff>
    </xdr:from>
    <xdr:ext cx="750388" cy="319960"/>
    <xdr:sp macro="" textlink="">
      <xdr:nvSpPr>
        <xdr:cNvPr id="67" name="CuadroTexto 66">
          <a:extLst>
            <a:ext uri="{FF2B5EF4-FFF2-40B4-BE49-F238E27FC236}">
              <a16:creationId xmlns:a16="http://schemas.microsoft.com/office/drawing/2014/main" id="{7FBB3F43-13D0-4189-9409-90288C50626D}"/>
            </a:ext>
          </a:extLst>
        </xdr:cNvPr>
        <xdr:cNvSpPr txBox="1"/>
      </xdr:nvSpPr>
      <xdr:spPr>
        <a:xfrm rot="19219774">
          <a:off x="6627989" y="3932326"/>
          <a:ext cx="750388" cy="319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Tienen</a:t>
          </a:r>
          <a:r>
            <a:rPr lang="es-MX" sz="700" kern="1200" baseline="0"/>
            <a:t> mala actitud</a:t>
          </a:r>
          <a:endParaRPr lang="es-MX" sz="700" kern="1200"/>
        </a:p>
      </xdr:txBody>
    </xdr:sp>
    <xdr:clientData/>
  </xdr:oneCellAnchor>
  <xdr:twoCellAnchor>
    <xdr:from>
      <xdr:col>1</xdr:col>
      <xdr:colOff>482600</xdr:colOff>
      <xdr:row>27</xdr:row>
      <xdr:rowOff>57150</xdr:rowOff>
    </xdr:from>
    <xdr:to>
      <xdr:col>3</xdr:col>
      <xdr:colOff>304800</xdr:colOff>
      <xdr:row>27</xdr:row>
      <xdr:rowOff>57150</xdr:rowOff>
    </xdr:to>
    <xdr:cxnSp macro="">
      <xdr:nvCxnSpPr>
        <xdr:cNvPr id="68" name="Conector recto de flecha 67">
          <a:extLst>
            <a:ext uri="{FF2B5EF4-FFF2-40B4-BE49-F238E27FC236}">
              <a16:creationId xmlns:a16="http://schemas.microsoft.com/office/drawing/2014/main" id="{E083F903-4D84-43B8-BD9E-9C318E70F2D9}"/>
            </a:ext>
          </a:extLst>
        </xdr:cNvPr>
        <xdr:cNvCxnSpPr/>
      </xdr:nvCxnSpPr>
      <xdr:spPr>
        <a:xfrm>
          <a:off x="1231900" y="5187950"/>
          <a:ext cx="13208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533400</xdr:colOff>
      <xdr:row>25</xdr:row>
      <xdr:rowOff>171450</xdr:rowOff>
    </xdr:from>
    <xdr:ext cx="775662" cy="233205"/>
    <xdr:sp macro="" textlink="">
      <xdr:nvSpPr>
        <xdr:cNvPr id="69" name="CuadroTexto 68">
          <a:extLst>
            <a:ext uri="{FF2B5EF4-FFF2-40B4-BE49-F238E27FC236}">
              <a16:creationId xmlns:a16="http://schemas.microsoft.com/office/drawing/2014/main" id="{09CD6533-CED7-4C71-B968-F86AA771B632}"/>
            </a:ext>
          </a:extLst>
        </xdr:cNvPr>
        <xdr:cNvSpPr txBox="1"/>
      </xdr:nvSpPr>
      <xdr:spPr>
        <a:xfrm>
          <a:off x="1282700" y="4933950"/>
          <a:ext cx="77566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Mala</a:t>
          </a:r>
          <a:r>
            <a:rPr lang="es-MX" sz="900" kern="1200" baseline="0"/>
            <a:t> actitud</a:t>
          </a:r>
          <a:endParaRPr lang="es-MX" sz="900" kern="1200"/>
        </a:p>
      </xdr:txBody>
    </xdr:sp>
    <xdr:clientData/>
  </xdr:oneCellAnchor>
  <xdr:twoCellAnchor>
    <xdr:from>
      <xdr:col>1</xdr:col>
      <xdr:colOff>44450</xdr:colOff>
      <xdr:row>29</xdr:row>
      <xdr:rowOff>76200</xdr:rowOff>
    </xdr:from>
    <xdr:to>
      <xdr:col>3</xdr:col>
      <xdr:colOff>146050</xdr:colOff>
      <xdr:row>29</xdr:row>
      <xdr:rowOff>82550</xdr:rowOff>
    </xdr:to>
    <xdr:cxnSp macro="">
      <xdr:nvCxnSpPr>
        <xdr:cNvPr id="70" name="Conector recto de flecha 69">
          <a:extLst>
            <a:ext uri="{FF2B5EF4-FFF2-40B4-BE49-F238E27FC236}">
              <a16:creationId xmlns:a16="http://schemas.microsoft.com/office/drawing/2014/main" id="{A19A7FF8-6656-43A9-8F5C-0A0048D79E9F}"/>
            </a:ext>
          </a:extLst>
        </xdr:cNvPr>
        <xdr:cNvCxnSpPr/>
      </xdr:nvCxnSpPr>
      <xdr:spPr>
        <a:xfrm flipV="1">
          <a:off x="793750" y="5575300"/>
          <a:ext cx="160020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107950</xdr:colOff>
      <xdr:row>27</xdr:row>
      <xdr:rowOff>171450</xdr:rowOff>
    </xdr:from>
    <xdr:ext cx="1583703" cy="233205"/>
    <xdr:sp macro="" textlink="">
      <xdr:nvSpPr>
        <xdr:cNvPr id="71" name="CuadroTexto 70">
          <a:extLst>
            <a:ext uri="{FF2B5EF4-FFF2-40B4-BE49-F238E27FC236}">
              <a16:creationId xmlns:a16="http://schemas.microsoft.com/office/drawing/2014/main" id="{C14F33C7-7156-438E-8150-466A40B41FEB}"/>
            </a:ext>
          </a:extLst>
        </xdr:cNvPr>
        <xdr:cNvSpPr txBox="1"/>
      </xdr:nvSpPr>
      <xdr:spPr>
        <a:xfrm>
          <a:off x="857250" y="5302250"/>
          <a:ext cx="1583703"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Pone</a:t>
          </a:r>
          <a:r>
            <a:rPr lang="es-MX" sz="900" kern="1200" baseline="0"/>
            <a:t> un p</a:t>
          </a:r>
          <a:r>
            <a:rPr lang="es-MX" sz="900" kern="1200"/>
            <a:t>royecto</a:t>
          </a:r>
          <a:r>
            <a:rPr lang="es-MX" sz="900" kern="1200" baseline="0"/>
            <a:t> complicado</a:t>
          </a:r>
          <a:endParaRPr lang="es-MX" sz="900" kern="1200"/>
        </a:p>
      </xdr:txBody>
    </xdr:sp>
    <xdr:clientData/>
  </xdr:oneCellAnchor>
  <xdr:twoCellAnchor>
    <xdr:from>
      <xdr:col>0</xdr:col>
      <xdr:colOff>285750</xdr:colOff>
      <xdr:row>31</xdr:row>
      <xdr:rowOff>114300</xdr:rowOff>
    </xdr:from>
    <xdr:to>
      <xdr:col>3</xdr:col>
      <xdr:colOff>12700</xdr:colOff>
      <xdr:row>31</xdr:row>
      <xdr:rowOff>133350</xdr:rowOff>
    </xdr:to>
    <xdr:cxnSp macro="">
      <xdr:nvCxnSpPr>
        <xdr:cNvPr id="72" name="Conector recto de flecha 71">
          <a:extLst>
            <a:ext uri="{FF2B5EF4-FFF2-40B4-BE49-F238E27FC236}">
              <a16:creationId xmlns:a16="http://schemas.microsoft.com/office/drawing/2014/main" id="{6E4AEFC1-E006-40EE-9552-6038CED710AB}"/>
            </a:ext>
          </a:extLst>
        </xdr:cNvPr>
        <xdr:cNvCxnSpPr/>
      </xdr:nvCxnSpPr>
      <xdr:spPr>
        <a:xfrm flipV="1">
          <a:off x="285750" y="5981700"/>
          <a:ext cx="1974850" cy="190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254000</xdr:colOff>
      <xdr:row>30</xdr:row>
      <xdr:rowOff>69850</xdr:rowOff>
    </xdr:from>
    <xdr:ext cx="2016514" cy="233205"/>
    <xdr:sp macro="" textlink="">
      <xdr:nvSpPr>
        <xdr:cNvPr id="73" name="CuadroTexto 72">
          <a:extLst>
            <a:ext uri="{FF2B5EF4-FFF2-40B4-BE49-F238E27FC236}">
              <a16:creationId xmlns:a16="http://schemas.microsoft.com/office/drawing/2014/main" id="{C334180A-53E4-4622-9731-C5910EC0B4D5}"/>
            </a:ext>
          </a:extLst>
        </xdr:cNvPr>
        <xdr:cNvSpPr txBox="1"/>
      </xdr:nvSpPr>
      <xdr:spPr>
        <a:xfrm>
          <a:off x="254000" y="5753100"/>
          <a:ext cx="201651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Falta</a:t>
          </a:r>
          <a:r>
            <a:rPr lang="es-MX" sz="900" kern="1200" baseline="0"/>
            <a:t> de comunicación con los alumnos</a:t>
          </a:r>
          <a:endParaRPr lang="es-MX" sz="900" kern="1200"/>
        </a:p>
      </xdr:txBody>
    </xdr:sp>
    <xdr:clientData/>
  </xdr:oneCellAnchor>
  <xdr:twoCellAnchor>
    <xdr:from>
      <xdr:col>0</xdr:col>
      <xdr:colOff>165100</xdr:colOff>
      <xdr:row>33</xdr:row>
      <xdr:rowOff>177800</xdr:rowOff>
    </xdr:from>
    <xdr:to>
      <xdr:col>2</xdr:col>
      <xdr:colOff>482600</xdr:colOff>
      <xdr:row>34</xdr:row>
      <xdr:rowOff>0</xdr:rowOff>
    </xdr:to>
    <xdr:cxnSp macro="">
      <xdr:nvCxnSpPr>
        <xdr:cNvPr id="75" name="Conector recto de flecha 74">
          <a:extLst>
            <a:ext uri="{FF2B5EF4-FFF2-40B4-BE49-F238E27FC236}">
              <a16:creationId xmlns:a16="http://schemas.microsoft.com/office/drawing/2014/main" id="{D95DC0BF-3002-4AD0-8F2D-463547161FE8}"/>
            </a:ext>
          </a:extLst>
        </xdr:cNvPr>
        <xdr:cNvCxnSpPr/>
      </xdr:nvCxnSpPr>
      <xdr:spPr>
        <a:xfrm>
          <a:off x="165100" y="6413500"/>
          <a:ext cx="181610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82550</xdr:colOff>
      <xdr:row>32</xdr:row>
      <xdr:rowOff>101600</xdr:rowOff>
    </xdr:from>
    <xdr:ext cx="1911101" cy="233205"/>
    <xdr:sp macro="" textlink="">
      <xdr:nvSpPr>
        <xdr:cNvPr id="76" name="CuadroTexto 75">
          <a:extLst>
            <a:ext uri="{FF2B5EF4-FFF2-40B4-BE49-F238E27FC236}">
              <a16:creationId xmlns:a16="http://schemas.microsoft.com/office/drawing/2014/main" id="{CEB2BC08-4D61-44AC-8B4F-5950DFC36448}"/>
            </a:ext>
          </a:extLst>
        </xdr:cNvPr>
        <xdr:cNvSpPr txBox="1"/>
      </xdr:nvSpPr>
      <xdr:spPr>
        <a:xfrm>
          <a:off x="82550" y="6153150"/>
          <a:ext cx="191110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Exámenes</a:t>
          </a:r>
          <a:r>
            <a:rPr lang="es-MX" sz="900" kern="1200" baseline="0"/>
            <a:t> y pre-examenes capciosos</a:t>
          </a:r>
          <a:endParaRPr lang="es-MX" sz="900" kern="1200"/>
        </a:p>
      </xdr:txBody>
    </xdr:sp>
    <xdr:clientData/>
  </xdr:oneCellAnchor>
  <xdr:twoCellAnchor>
    <xdr:from>
      <xdr:col>4</xdr:col>
      <xdr:colOff>539750</xdr:colOff>
      <xdr:row>13</xdr:row>
      <xdr:rowOff>146050</xdr:rowOff>
    </xdr:from>
    <xdr:to>
      <xdr:col>5</xdr:col>
      <xdr:colOff>730250</xdr:colOff>
      <xdr:row>13</xdr:row>
      <xdr:rowOff>152400</xdr:rowOff>
    </xdr:to>
    <xdr:cxnSp macro="">
      <xdr:nvCxnSpPr>
        <xdr:cNvPr id="81" name="Conector recto de flecha 80">
          <a:extLst>
            <a:ext uri="{FF2B5EF4-FFF2-40B4-BE49-F238E27FC236}">
              <a16:creationId xmlns:a16="http://schemas.microsoft.com/office/drawing/2014/main" id="{4B36B7F1-C6A0-43D6-AB65-596D75872881}"/>
            </a:ext>
          </a:extLst>
        </xdr:cNvPr>
        <xdr:cNvCxnSpPr/>
      </xdr:nvCxnSpPr>
      <xdr:spPr>
        <a:xfrm>
          <a:off x="3536950" y="2698750"/>
          <a:ext cx="93980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146050</xdr:colOff>
      <xdr:row>28</xdr:row>
      <xdr:rowOff>120650</xdr:rowOff>
    </xdr:from>
    <xdr:ext cx="184731" cy="233205"/>
    <xdr:sp macro="" textlink="">
      <xdr:nvSpPr>
        <xdr:cNvPr id="83" name="CuadroTexto 82">
          <a:extLst>
            <a:ext uri="{FF2B5EF4-FFF2-40B4-BE49-F238E27FC236}">
              <a16:creationId xmlns:a16="http://schemas.microsoft.com/office/drawing/2014/main" id="{39376A9A-DB1A-41CC-AB92-7895CF6087EF}"/>
            </a:ext>
          </a:extLst>
        </xdr:cNvPr>
        <xdr:cNvSpPr txBox="1"/>
      </xdr:nvSpPr>
      <xdr:spPr>
        <a:xfrm>
          <a:off x="3143250" y="5435600"/>
          <a:ext cx="18473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900" kern="1200"/>
        </a:p>
      </xdr:txBody>
    </xdr:sp>
    <xdr:clientData/>
  </xdr:oneCellAnchor>
  <xdr:oneCellAnchor>
    <xdr:from>
      <xdr:col>5</xdr:col>
      <xdr:colOff>266700</xdr:colOff>
      <xdr:row>27</xdr:row>
      <xdr:rowOff>171450</xdr:rowOff>
    </xdr:from>
    <xdr:ext cx="184731" cy="233205"/>
    <xdr:sp macro="" textlink="">
      <xdr:nvSpPr>
        <xdr:cNvPr id="85" name="CuadroTexto 84">
          <a:extLst>
            <a:ext uri="{FF2B5EF4-FFF2-40B4-BE49-F238E27FC236}">
              <a16:creationId xmlns:a16="http://schemas.microsoft.com/office/drawing/2014/main" id="{B9B588CE-DB2E-4A6E-8820-A5969EAC7B9A}"/>
            </a:ext>
          </a:extLst>
        </xdr:cNvPr>
        <xdr:cNvSpPr txBox="1"/>
      </xdr:nvSpPr>
      <xdr:spPr>
        <a:xfrm>
          <a:off x="4013200" y="5302250"/>
          <a:ext cx="18473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900" kern="1200"/>
        </a:p>
      </xdr:txBody>
    </xdr:sp>
    <xdr:clientData/>
  </xdr:oneCellAnchor>
  <xdr:oneCellAnchor>
    <xdr:from>
      <xdr:col>3</xdr:col>
      <xdr:colOff>203200</xdr:colOff>
      <xdr:row>13</xdr:row>
      <xdr:rowOff>19050</xdr:rowOff>
    </xdr:from>
    <xdr:ext cx="2000249" cy="233205"/>
    <xdr:sp macro="" textlink="">
      <xdr:nvSpPr>
        <xdr:cNvPr id="86" name="CuadroTexto 85">
          <a:extLst>
            <a:ext uri="{FF2B5EF4-FFF2-40B4-BE49-F238E27FC236}">
              <a16:creationId xmlns:a16="http://schemas.microsoft.com/office/drawing/2014/main" id="{40548369-9C6F-4BA4-A2CA-CF2D39AEAA97}"/>
            </a:ext>
          </a:extLst>
        </xdr:cNvPr>
        <xdr:cNvSpPr txBox="1"/>
      </xdr:nvSpPr>
      <xdr:spPr>
        <a:xfrm>
          <a:off x="2451100" y="2571750"/>
          <a:ext cx="200024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Método</a:t>
          </a:r>
          <a:r>
            <a:rPr lang="es-MX" sz="900" kern="1200" baseline="0"/>
            <a:t> de estudio </a:t>
          </a:r>
          <a:endParaRPr lang="es-MX" sz="900" kern="1200"/>
        </a:p>
      </xdr:txBody>
    </xdr:sp>
    <xdr:clientData/>
  </xdr:oneCellAnchor>
  <xdr:twoCellAnchor>
    <xdr:from>
      <xdr:col>5</xdr:col>
      <xdr:colOff>431800</xdr:colOff>
      <xdr:row>18</xdr:row>
      <xdr:rowOff>152400</xdr:rowOff>
    </xdr:from>
    <xdr:to>
      <xdr:col>6</xdr:col>
      <xdr:colOff>622300</xdr:colOff>
      <xdr:row>18</xdr:row>
      <xdr:rowOff>158750</xdr:rowOff>
    </xdr:to>
    <xdr:cxnSp macro="">
      <xdr:nvCxnSpPr>
        <xdr:cNvPr id="16" name="Conector recto de flecha 15">
          <a:extLst>
            <a:ext uri="{FF2B5EF4-FFF2-40B4-BE49-F238E27FC236}">
              <a16:creationId xmlns:a16="http://schemas.microsoft.com/office/drawing/2014/main" id="{8EF94A1B-082D-4817-A4D5-0B43E2571167}"/>
            </a:ext>
          </a:extLst>
        </xdr:cNvPr>
        <xdr:cNvCxnSpPr/>
      </xdr:nvCxnSpPr>
      <xdr:spPr>
        <a:xfrm>
          <a:off x="4178300" y="3625850"/>
          <a:ext cx="939800" cy="6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514350</xdr:colOff>
      <xdr:row>17</xdr:row>
      <xdr:rowOff>165100</xdr:rowOff>
    </xdr:from>
    <xdr:ext cx="1433085" cy="233205"/>
    <xdr:sp macro="" textlink="">
      <xdr:nvSpPr>
        <xdr:cNvPr id="17" name="CuadroTexto 16">
          <a:extLst>
            <a:ext uri="{FF2B5EF4-FFF2-40B4-BE49-F238E27FC236}">
              <a16:creationId xmlns:a16="http://schemas.microsoft.com/office/drawing/2014/main" id="{F80C8EDF-764E-4D4C-BFF0-F27B8C0F056C}"/>
            </a:ext>
          </a:extLst>
        </xdr:cNvPr>
        <xdr:cNvSpPr txBox="1"/>
      </xdr:nvSpPr>
      <xdr:spPr>
        <a:xfrm>
          <a:off x="2762250" y="3454400"/>
          <a:ext cx="143308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900" kern="1200"/>
            <a:t>Pre-examenes</a:t>
          </a:r>
          <a:r>
            <a:rPr lang="es-MX" sz="900" kern="1200" baseline="0"/>
            <a:t> y examenes</a:t>
          </a:r>
          <a:endParaRPr lang="es-MX" sz="900" kern="1200"/>
        </a:p>
      </xdr:txBody>
    </xdr:sp>
    <xdr:clientData/>
  </xdr:oneCellAnchor>
  <xdr:twoCellAnchor>
    <xdr:from>
      <xdr:col>5</xdr:col>
      <xdr:colOff>279400</xdr:colOff>
      <xdr:row>21</xdr:row>
      <xdr:rowOff>171450</xdr:rowOff>
    </xdr:from>
    <xdr:to>
      <xdr:col>7</xdr:col>
      <xdr:colOff>177800</xdr:colOff>
      <xdr:row>22</xdr:row>
      <xdr:rowOff>12700</xdr:rowOff>
    </xdr:to>
    <xdr:cxnSp macro="">
      <xdr:nvCxnSpPr>
        <xdr:cNvPr id="18" name="Conector recto de flecha 17">
          <a:extLst>
            <a:ext uri="{FF2B5EF4-FFF2-40B4-BE49-F238E27FC236}">
              <a16:creationId xmlns:a16="http://schemas.microsoft.com/office/drawing/2014/main" id="{9AE3412B-2802-46E0-9B7E-A2AE32000673}"/>
            </a:ext>
          </a:extLst>
        </xdr:cNvPr>
        <xdr:cNvCxnSpPr/>
      </xdr:nvCxnSpPr>
      <xdr:spPr>
        <a:xfrm flipV="1">
          <a:off x="4025900" y="4197350"/>
          <a:ext cx="1397000" cy="25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679450</xdr:colOff>
      <xdr:row>21</xdr:row>
      <xdr:rowOff>69850</xdr:rowOff>
    </xdr:from>
    <xdr:ext cx="1250951" cy="233205"/>
    <xdr:sp macro="" textlink="">
      <xdr:nvSpPr>
        <xdr:cNvPr id="20" name="CuadroTexto 19">
          <a:extLst>
            <a:ext uri="{FF2B5EF4-FFF2-40B4-BE49-F238E27FC236}">
              <a16:creationId xmlns:a16="http://schemas.microsoft.com/office/drawing/2014/main" id="{5C8BE071-4E27-4C57-873D-86A8C3949458}"/>
            </a:ext>
          </a:extLst>
        </xdr:cNvPr>
        <xdr:cNvSpPr txBox="1"/>
      </xdr:nvSpPr>
      <xdr:spPr>
        <a:xfrm>
          <a:off x="2927350" y="4095750"/>
          <a:ext cx="125095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Proyecto</a:t>
          </a:r>
          <a:r>
            <a:rPr lang="es-MX" sz="900" kern="1200" baseline="0"/>
            <a:t> integrador</a:t>
          </a:r>
          <a:endParaRPr lang="es-MX" sz="900" kern="1200"/>
        </a:p>
      </xdr:txBody>
    </xdr:sp>
    <xdr:clientData/>
  </xdr:oneCellAnchor>
  <xdr:twoCellAnchor>
    <xdr:from>
      <xdr:col>4</xdr:col>
      <xdr:colOff>127000</xdr:colOff>
      <xdr:row>12</xdr:row>
      <xdr:rowOff>6350</xdr:rowOff>
    </xdr:from>
    <xdr:to>
      <xdr:col>5</xdr:col>
      <xdr:colOff>63500</xdr:colOff>
      <xdr:row>13</xdr:row>
      <xdr:rowOff>101600</xdr:rowOff>
    </xdr:to>
    <xdr:cxnSp macro="">
      <xdr:nvCxnSpPr>
        <xdr:cNvPr id="22" name="Conector recto de flecha 21">
          <a:extLst>
            <a:ext uri="{FF2B5EF4-FFF2-40B4-BE49-F238E27FC236}">
              <a16:creationId xmlns:a16="http://schemas.microsoft.com/office/drawing/2014/main" id="{EBA0A169-6183-4FDA-8ECA-2A453E2968BE}"/>
            </a:ext>
          </a:extLst>
        </xdr:cNvPr>
        <xdr:cNvCxnSpPr/>
      </xdr:nvCxnSpPr>
      <xdr:spPr>
        <a:xfrm>
          <a:off x="3124200" y="2374900"/>
          <a:ext cx="685800" cy="279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11301</xdr:colOff>
      <xdr:row>11</xdr:row>
      <xdr:rowOff>168931</xdr:rowOff>
    </xdr:from>
    <xdr:ext cx="1201286" cy="284100"/>
    <xdr:sp macro="" textlink="">
      <xdr:nvSpPr>
        <xdr:cNvPr id="26" name="CuadroTexto 25">
          <a:extLst>
            <a:ext uri="{FF2B5EF4-FFF2-40B4-BE49-F238E27FC236}">
              <a16:creationId xmlns:a16="http://schemas.microsoft.com/office/drawing/2014/main" id="{71A88229-25A9-4196-8376-1533742DB04F}"/>
            </a:ext>
          </a:extLst>
        </xdr:cNvPr>
        <xdr:cNvSpPr txBox="1"/>
      </xdr:nvSpPr>
      <xdr:spPr>
        <a:xfrm rot="1492160">
          <a:off x="3008501" y="2353331"/>
          <a:ext cx="1201286" cy="284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Estudiar</a:t>
          </a:r>
          <a:r>
            <a:rPr lang="es-MX" sz="700" kern="1200" baseline="0"/>
            <a:t> al último día</a:t>
          </a:r>
          <a:endParaRPr lang="es-MX" sz="700" kern="1200"/>
        </a:p>
      </xdr:txBody>
    </xdr:sp>
    <xdr:clientData/>
  </xdr:oneCellAnchor>
  <xdr:twoCellAnchor>
    <xdr:from>
      <xdr:col>4</xdr:col>
      <xdr:colOff>419100</xdr:colOff>
      <xdr:row>13</xdr:row>
      <xdr:rowOff>158750</xdr:rowOff>
    </xdr:from>
    <xdr:to>
      <xdr:col>5</xdr:col>
      <xdr:colOff>533400</xdr:colOff>
      <xdr:row>17</xdr:row>
      <xdr:rowOff>69850</xdr:rowOff>
    </xdr:to>
    <xdr:cxnSp macro="">
      <xdr:nvCxnSpPr>
        <xdr:cNvPr id="30" name="Conector recto de flecha 29">
          <a:extLst>
            <a:ext uri="{FF2B5EF4-FFF2-40B4-BE49-F238E27FC236}">
              <a16:creationId xmlns:a16="http://schemas.microsoft.com/office/drawing/2014/main" id="{CCE6BE98-FC55-44FC-B233-768114EB7C4A}"/>
            </a:ext>
          </a:extLst>
        </xdr:cNvPr>
        <xdr:cNvCxnSpPr/>
      </xdr:nvCxnSpPr>
      <xdr:spPr>
        <a:xfrm flipV="1">
          <a:off x="3416300" y="2711450"/>
          <a:ext cx="863600" cy="647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279025</xdr:colOff>
      <xdr:row>14</xdr:row>
      <xdr:rowOff>52622</xdr:rowOff>
    </xdr:from>
    <xdr:ext cx="971481" cy="380923"/>
    <xdr:sp macro="" textlink="">
      <xdr:nvSpPr>
        <xdr:cNvPr id="35" name="CuadroTexto 34">
          <a:extLst>
            <a:ext uri="{FF2B5EF4-FFF2-40B4-BE49-F238E27FC236}">
              <a16:creationId xmlns:a16="http://schemas.microsoft.com/office/drawing/2014/main" id="{38B86D4A-FF66-4A43-987E-947F87DB4C99}"/>
            </a:ext>
          </a:extLst>
        </xdr:cNvPr>
        <xdr:cNvSpPr txBox="1"/>
      </xdr:nvSpPr>
      <xdr:spPr>
        <a:xfrm rot="19399617">
          <a:off x="3276225" y="2789472"/>
          <a:ext cx="971481" cy="380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No</a:t>
          </a:r>
          <a:r>
            <a:rPr lang="es-MX" sz="700" kern="1200" baseline="0"/>
            <a:t> tomar apuntes para estudiar</a:t>
          </a:r>
          <a:endParaRPr lang="es-MX" sz="700" kern="1200"/>
        </a:p>
      </xdr:txBody>
    </xdr:sp>
    <xdr:clientData/>
  </xdr:oneCellAnchor>
  <xdr:twoCellAnchor>
    <xdr:from>
      <xdr:col>5</xdr:col>
      <xdr:colOff>177800</xdr:colOff>
      <xdr:row>16</xdr:row>
      <xdr:rowOff>139700</xdr:rowOff>
    </xdr:from>
    <xdr:to>
      <xdr:col>6</xdr:col>
      <xdr:colOff>292100</xdr:colOff>
      <xdr:row>18</xdr:row>
      <xdr:rowOff>120650</xdr:rowOff>
    </xdr:to>
    <xdr:cxnSp macro="">
      <xdr:nvCxnSpPr>
        <xdr:cNvPr id="38" name="Conector recto de flecha 37">
          <a:extLst>
            <a:ext uri="{FF2B5EF4-FFF2-40B4-BE49-F238E27FC236}">
              <a16:creationId xmlns:a16="http://schemas.microsoft.com/office/drawing/2014/main" id="{1C9CFC96-E9AF-4796-A772-988056BBB31D}"/>
            </a:ext>
          </a:extLst>
        </xdr:cNvPr>
        <xdr:cNvCxnSpPr/>
      </xdr:nvCxnSpPr>
      <xdr:spPr>
        <a:xfrm>
          <a:off x="3924300" y="3244850"/>
          <a:ext cx="863600" cy="3492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157353</xdr:colOff>
      <xdr:row>16</xdr:row>
      <xdr:rowOff>111782</xdr:rowOff>
    </xdr:from>
    <xdr:ext cx="1201286" cy="284100"/>
    <xdr:sp macro="" textlink="">
      <xdr:nvSpPr>
        <xdr:cNvPr id="43" name="CuadroTexto 42">
          <a:extLst>
            <a:ext uri="{FF2B5EF4-FFF2-40B4-BE49-F238E27FC236}">
              <a16:creationId xmlns:a16="http://schemas.microsoft.com/office/drawing/2014/main" id="{D9F155FA-0834-4729-91CF-203183255D81}"/>
            </a:ext>
          </a:extLst>
        </xdr:cNvPr>
        <xdr:cNvSpPr txBox="1"/>
      </xdr:nvSpPr>
      <xdr:spPr>
        <a:xfrm rot="1492160">
          <a:off x="3903853" y="3216932"/>
          <a:ext cx="1201286" cy="284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Son</a:t>
          </a:r>
          <a:r>
            <a:rPr lang="es-MX" sz="700" kern="1200" baseline="0"/>
            <a:t> capciosos y complejos</a:t>
          </a:r>
          <a:endParaRPr lang="es-MX" sz="700" kern="1200"/>
        </a:p>
      </xdr:txBody>
    </xdr:sp>
    <xdr:clientData/>
  </xdr:oneCellAnchor>
  <xdr:oneCellAnchor>
    <xdr:from>
      <xdr:col>4</xdr:col>
      <xdr:colOff>671704</xdr:colOff>
      <xdr:row>20</xdr:row>
      <xdr:rowOff>22882</xdr:rowOff>
    </xdr:from>
    <xdr:ext cx="1201286" cy="284100"/>
    <xdr:sp macro="" textlink="">
      <xdr:nvSpPr>
        <xdr:cNvPr id="45" name="CuadroTexto 44">
          <a:extLst>
            <a:ext uri="{FF2B5EF4-FFF2-40B4-BE49-F238E27FC236}">
              <a16:creationId xmlns:a16="http://schemas.microsoft.com/office/drawing/2014/main" id="{6D8F9A62-5B16-4C55-9CF9-2E3D0DFB5012}"/>
            </a:ext>
          </a:extLst>
        </xdr:cNvPr>
        <xdr:cNvSpPr txBox="1"/>
      </xdr:nvSpPr>
      <xdr:spPr>
        <a:xfrm rot="1492160">
          <a:off x="3668904" y="3864632"/>
          <a:ext cx="1201286" cy="284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Abarca</a:t>
          </a:r>
          <a:r>
            <a:rPr lang="es-MX" sz="700" kern="1200" baseline="0"/>
            <a:t> problemas reales</a:t>
          </a:r>
          <a:endParaRPr lang="es-MX" sz="700" kern="1200"/>
        </a:p>
      </xdr:txBody>
    </xdr:sp>
    <xdr:clientData/>
  </xdr:oneCellAnchor>
  <xdr:twoCellAnchor>
    <xdr:from>
      <xdr:col>4</xdr:col>
      <xdr:colOff>717550</xdr:colOff>
      <xdr:row>19</xdr:row>
      <xdr:rowOff>165100</xdr:rowOff>
    </xdr:from>
    <xdr:to>
      <xdr:col>6</xdr:col>
      <xdr:colOff>76200</xdr:colOff>
      <xdr:row>21</xdr:row>
      <xdr:rowOff>171450</xdr:rowOff>
    </xdr:to>
    <xdr:cxnSp macro="">
      <xdr:nvCxnSpPr>
        <xdr:cNvPr id="47" name="Conector recto de flecha 46">
          <a:extLst>
            <a:ext uri="{FF2B5EF4-FFF2-40B4-BE49-F238E27FC236}">
              <a16:creationId xmlns:a16="http://schemas.microsoft.com/office/drawing/2014/main" id="{F25D6682-E72D-46A1-A85B-7191B8734711}"/>
            </a:ext>
          </a:extLst>
        </xdr:cNvPr>
        <xdr:cNvCxnSpPr/>
      </xdr:nvCxnSpPr>
      <xdr:spPr>
        <a:xfrm>
          <a:off x="3714750" y="3822700"/>
          <a:ext cx="857250" cy="3746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679450</xdr:colOff>
      <xdr:row>19</xdr:row>
      <xdr:rowOff>120650</xdr:rowOff>
    </xdr:from>
    <xdr:to>
      <xdr:col>6</xdr:col>
      <xdr:colOff>546100</xdr:colOff>
      <xdr:row>22</xdr:row>
      <xdr:rowOff>0</xdr:rowOff>
    </xdr:to>
    <xdr:cxnSp macro="">
      <xdr:nvCxnSpPr>
        <xdr:cNvPr id="64" name="Conector recto de flecha 63">
          <a:extLst>
            <a:ext uri="{FF2B5EF4-FFF2-40B4-BE49-F238E27FC236}">
              <a16:creationId xmlns:a16="http://schemas.microsoft.com/office/drawing/2014/main" id="{124DB273-86A6-444F-8CB1-35966D63792E}"/>
            </a:ext>
          </a:extLst>
        </xdr:cNvPr>
        <xdr:cNvCxnSpPr/>
      </xdr:nvCxnSpPr>
      <xdr:spPr>
        <a:xfrm>
          <a:off x="4425950" y="3778250"/>
          <a:ext cx="615950" cy="431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103570</xdr:colOff>
      <xdr:row>19</xdr:row>
      <xdr:rowOff>80819</xdr:rowOff>
    </xdr:from>
    <xdr:ext cx="794655" cy="467406"/>
    <xdr:sp macro="" textlink="">
      <xdr:nvSpPr>
        <xdr:cNvPr id="78" name="CuadroTexto 77">
          <a:extLst>
            <a:ext uri="{FF2B5EF4-FFF2-40B4-BE49-F238E27FC236}">
              <a16:creationId xmlns:a16="http://schemas.microsoft.com/office/drawing/2014/main" id="{2C215A9B-909C-4709-B61E-2664C13DE638}"/>
            </a:ext>
          </a:extLst>
        </xdr:cNvPr>
        <xdr:cNvSpPr txBox="1"/>
      </xdr:nvSpPr>
      <xdr:spPr>
        <a:xfrm rot="2407900">
          <a:off x="4599370" y="3738419"/>
          <a:ext cx="794655" cy="467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700" kern="1200"/>
            <a:t>implica</a:t>
          </a:r>
          <a:r>
            <a:rPr lang="es-MX" sz="700" kern="1200" baseline="0"/>
            <a:t> utilizar un software desconocido</a:t>
          </a:r>
          <a:endParaRPr lang="es-MX" sz="700" kern="1200"/>
        </a:p>
      </xdr:txBody>
    </xdr:sp>
    <xdr:clientData/>
  </xdr:oneCellAnchor>
  <xdr:twoCellAnchor>
    <xdr:from>
      <xdr:col>5</xdr:col>
      <xdr:colOff>38100</xdr:colOff>
      <xdr:row>27</xdr:row>
      <xdr:rowOff>82550</xdr:rowOff>
    </xdr:from>
    <xdr:to>
      <xdr:col>6</xdr:col>
      <xdr:colOff>660400</xdr:colOff>
      <xdr:row>27</xdr:row>
      <xdr:rowOff>101600</xdr:rowOff>
    </xdr:to>
    <xdr:cxnSp macro="">
      <xdr:nvCxnSpPr>
        <xdr:cNvPr id="82" name="Conector recto de flecha 81">
          <a:extLst>
            <a:ext uri="{FF2B5EF4-FFF2-40B4-BE49-F238E27FC236}">
              <a16:creationId xmlns:a16="http://schemas.microsoft.com/office/drawing/2014/main" id="{3FC08423-C864-4B06-A400-5CF63E9D1599}"/>
            </a:ext>
          </a:extLst>
        </xdr:cNvPr>
        <xdr:cNvCxnSpPr/>
      </xdr:nvCxnSpPr>
      <xdr:spPr>
        <a:xfrm>
          <a:off x="3784600" y="5213350"/>
          <a:ext cx="1371600" cy="190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177800</xdr:colOff>
      <xdr:row>26</xdr:row>
      <xdr:rowOff>177800</xdr:rowOff>
    </xdr:from>
    <xdr:ext cx="628650" cy="233205"/>
    <xdr:sp macro="" textlink="">
      <xdr:nvSpPr>
        <xdr:cNvPr id="84" name="CuadroTexto 83">
          <a:extLst>
            <a:ext uri="{FF2B5EF4-FFF2-40B4-BE49-F238E27FC236}">
              <a16:creationId xmlns:a16="http://schemas.microsoft.com/office/drawing/2014/main" id="{AC1630B8-7630-4ABC-93A6-1A7D65A2EE9C}"/>
            </a:ext>
          </a:extLst>
        </xdr:cNvPr>
        <xdr:cNvSpPr txBox="1"/>
      </xdr:nvSpPr>
      <xdr:spPr>
        <a:xfrm>
          <a:off x="3175000" y="5124450"/>
          <a:ext cx="6286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Internet </a:t>
          </a:r>
        </a:p>
      </xdr:txBody>
    </xdr:sp>
    <xdr:clientData/>
  </xdr:oneCellAnchor>
  <xdr:twoCellAnchor>
    <xdr:from>
      <xdr:col>4</xdr:col>
      <xdr:colOff>596900</xdr:colOff>
      <xdr:row>25</xdr:row>
      <xdr:rowOff>57150</xdr:rowOff>
    </xdr:from>
    <xdr:to>
      <xdr:col>5</xdr:col>
      <xdr:colOff>539750</xdr:colOff>
      <xdr:row>27</xdr:row>
      <xdr:rowOff>120650</xdr:rowOff>
    </xdr:to>
    <xdr:cxnSp macro="">
      <xdr:nvCxnSpPr>
        <xdr:cNvPr id="89" name="Conector recto de flecha 88">
          <a:extLst>
            <a:ext uri="{FF2B5EF4-FFF2-40B4-BE49-F238E27FC236}">
              <a16:creationId xmlns:a16="http://schemas.microsoft.com/office/drawing/2014/main" id="{E207BB3A-197E-42DD-BF4B-DF378319BAF6}"/>
            </a:ext>
          </a:extLst>
        </xdr:cNvPr>
        <xdr:cNvCxnSpPr/>
      </xdr:nvCxnSpPr>
      <xdr:spPr>
        <a:xfrm>
          <a:off x="3594100" y="4819650"/>
          <a:ext cx="692150" cy="431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685800</xdr:colOff>
      <xdr:row>24</xdr:row>
      <xdr:rowOff>120650</xdr:rowOff>
    </xdr:from>
    <xdr:to>
      <xdr:col>6</xdr:col>
      <xdr:colOff>311150</xdr:colOff>
      <xdr:row>27</xdr:row>
      <xdr:rowOff>114300</xdr:rowOff>
    </xdr:to>
    <xdr:cxnSp macro="">
      <xdr:nvCxnSpPr>
        <xdr:cNvPr id="91" name="Conector recto de flecha 90">
          <a:extLst>
            <a:ext uri="{FF2B5EF4-FFF2-40B4-BE49-F238E27FC236}">
              <a16:creationId xmlns:a16="http://schemas.microsoft.com/office/drawing/2014/main" id="{48CFE9F4-BAE9-42A3-A567-0BC43FD5FFC0}"/>
            </a:ext>
          </a:extLst>
        </xdr:cNvPr>
        <xdr:cNvCxnSpPr/>
      </xdr:nvCxnSpPr>
      <xdr:spPr>
        <a:xfrm>
          <a:off x="4432300" y="4699000"/>
          <a:ext cx="374650" cy="5461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495272</xdr:colOff>
      <xdr:row>25</xdr:row>
      <xdr:rowOff>44021</xdr:rowOff>
    </xdr:from>
    <xdr:ext cx="1081515" cy="201915"/>
    <xdr:sp macro="" textlink="">
      <xdr:nvSpPr>
        <xdr:cNvPr id="93" name="CuadroTexto 92">
          <a:extLst>
            <a:ext uri="{FF2B5EF4-FFF2-40B4-BE49-F238E27FC236}">
              <a16:creationId xmlns:a16="http://schemas.microsoft.com/office/drawing/2014/main" id="{FB462CBC-1396-47E8-BEDA-28B075785D9F}"/>
            </a:ext>
          </a:extLst>
        </xdr:cNvPr>
        <xdr:cNvSpPr txBox="1"/>
      </xdr:nvSpPr>
      <xdr:spPr>
        <a:xfrm rot="1968373">
          <a:off x="3492472" y="4806521"/>
          <a:ext cx="1081515"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La</a:t>
          </a:r>
          <a:r>
            <a:rPr lang="es-MX" sz="700" kern="1200" baseline="0"/>
            <a:t> conexión no es buena</a:t>
          </a:r>
          <a:endParaRPr lang="es-MX" sz="700" kern="1200"/>
        </a:p>
      </xdr:txBody>
    </xdr:sp>
    <xdr:clientData/>
  </xdr:oneCellAnchor>
  <xdr:oneCellAnchor>
    <xdr:from>
      <xdr:col>6</xdr:col>
      <xdr:colOff>144399</xdr:colOff>
      <xdr:row>23</xdr:row>
      <xdr:rowOff>9146</xdr:rowOff>
    </xdr:from>
    <xdr:ext cx="311496" cy="1061164"/>
    <xdr:sp macro="" textlink="">
      <xdr:nvSpPr>
        <xdr:cNvPr id="95" name="CuadroTexto 94">
          <a:extLst>
            <a:ext uri="{FF2B5EF4-FFF2-40B4-BE49-F238E27FC236}">
              <a16:creationId xmlns:a16="http://schemas.microsoft.com/office/drawing/2014/main" id="{D20F5646-434C-4654-91AB-DADEE01AD88C}"/>
            </a:ext>
          </a:extLst>
        </xdr:cNvPr>
        <xdr:cNvSpPr txBox="1"/>
      </xdr:nvSpPr>
      <xdr:spPr>
        <a:xfrm rot="3143204">
          <a:off x="4265365" y="4778180"/>
          <a:ext cx="10611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Cargar</a:t>
          </a:r>
          <a:r>
            <a:rPr lang="es-MX" sz="700" kern="1200" baseline="0"/>
            <a:t> datos requiere dinero</a:t>
          </a:r>
          <a:endParaRPr lang="es-MX" sz="700" kern="1200"/>
        </a:p>
      </xdr:txBody>
    </xdr:sp>
    <xdr:clientData/>
  </xdr:oneCellAnchor>
  <xdr:twoCellAnchor>
    <xdr:from>
      <xdr:col>4</xdr:col>
      <xdr:colOff>431800</xdr:colOff>
      <xdr:row>31</xdr:row>
      <xdr:rowOff>158750</xdr:rowOff>
    </xdr:from>
    <xdr:to>
      <xdr:col>6</xdr:col>
      <xdr:colOff>304800</xdr:colOff>
      <xdr:row>31</xdr:row>
      <xdr:rowOff>177800</xdr:rowOff>
    </xdr:to>
    <xdr:cxnSp macro="">
      <xdr:nvCxnSpPr>
        <xdr:cNvPr id="100" name="Conector recto de flecha 99">
          <a:extLst>
            <a:ext uri="{FF2B5EF4-FFF2-40B4-BE49-F238E27FC236}">
              <a16:creationId xmlns:a16="http://schemas.microsoft.com/office/drawing/2014/main" id="{F7C4B825-F5DD-469A-8875-B786A9AC788E}"/>
            </a:ext>
          </a:extLst>
        </xdr:cNvPr>
        <xdr:cNvCxnSpPr/>
      </xdr:nvCxnSpPr>
      <xdr:spPr>
        <a:xfrm>
          <a:off x="3429000" y="6026150"/>
          <a:ext cx="1371600" cy="190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190500</xdr:colOff>
      <xdr:row>30</xdr:row>
      <xdr:rowOff>107950</xdr:rowOff>
    </xdr:from>
    <xdr:ext cx="1289050" cy="514949"/>
    <xdr:sp macro="" textlink="">
      <xdr:nvSpPr>
        <xdr:cNvPr id="101" name="CuadroTexto 100">
          <a:extLst>
            <a:ext uri="{FF2B5EF4-FFF2-40B4-BE49-F238E27FC236}">
              <a16:creationId xmlns:a16="http://schemas.microsoft.com/office/drawing/2014/main" id="{AAE99683-4C6B-472D-B7F3-D54F5EE6F34B}"/>
            </a:ext>
          </a:extLst>
        </xdr:cNvPr>
        <xdr:cNvSpPr txBox="1"/>
      </xdr:nvSpPr>
      <xdr:spPr>
        <a:xfrm>
          <a:off x="2438400" y="5791200"/>
          <a:ext cx="128905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Software</a:t>
          </a:r>
          <a:r>
            <a:rPr lang="es-MX" sz="900" kern="1200" baseline="0"/>
            <a:t> (paquete office, git y visual studio code)</a:t>
          </a:r>
          <a:endParaRPr lang="es-MX" sz="900" kern="1200"/>
        </a:p>
      </xdr:txBody>
    </xdr:sp>
    <xdr:clientData/>
  </xdr:oneCellAnchor>
  <xdr:twoCellAnchor>
    <xdr:from>
      <xdr:col>4</xdr:col>
      <xdr:colOff>323850</xdr:colOff>
      <xdr:row>29</xdr:row>
      <xdr:rowOff>57150</xdr:rowOff>
    </xdr:from>
    <xdr:to>
      <xdr:col>5</xdr:col>
      <xdr:colOff>266700</xdr:colOff>
      <xdr:row>31</xdr:row>
      <xdr:rowOff>120650</xdr:rowOff>
    </xdr:to>
    <xdr:cxnSp macro="">
      <xdr:nvCxnSpPr>
        <xdr:cNvPr id="102" name="Conector recto de flecha 101">
          <a:extLst>
            <a:ext uri="{FF2B5EF4-FFF2-40B4-BE49-F238E27FC236}">
              <a16:creationId xmlns:a16="http://schemas.microsoft.com/office/drawing/2014/main" id="{5B0385D9-1AB2-4A2F-BE1D-9B0C248AB9FB}"/>
            </a:ext>
          </a:extLst>
        </xdr:cNvPr>
        <xdr:cNvCxnSpPr/>
      </xdr:nvCxnSpPr>
      <xdr:spPr>
        <a:xfrm>
          <a:off x="3321050" y="5556250"/>
          <a:ext cx="692150" cy="431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192098</xdr:colOff>
      <xdr:row>29</xdr:row>
      <xdr:rowOff>69421</xdr:rowOff>
    </xdr:from>
    <xdr:ext cx="1205266" cy="201915"/>
    <xdr:sp macro="" textlink="">
      <xdr:nvSpPr>
        <xdr:cNvPr id="103" name="CuadroTexto 102">
          <a:extLst>
            <a:ext uri="{FF2B5EF4-FFF2-40B4-BE49-F238E27FC236}">
              <a16:creationId xmlns:a16="http://schemas.microsoft.com/office/drawing/2014/main" id="{8C9471B7-1D90-4D0C-87AD-2805C9214717}"/>
            </a:ext>
          </a:extLst>
        </xdr:cNvPr>
        <xdr:cNvSpPr txBox="1"/>
      </xdr:nvSpPr>
      <xdr:spPr>
        <a:xfrm rot="1968373">
          <a:off x="3189298" y="5568521"/>
          <a:ext cx="1205266"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Tardan</a:t>
          </a:r>
          <a:r>
            <a:rPr lang="es-MX" sz="700" kern="1200" baseline="0"/>
            <a:t> tiempo en instalarse</a:t>
          </a:r>
          <a:endParaRPr lang="es-MX" sz="700" kern="1200"/>
        </a:p>
      </xdr:txBody>
    </xdr:sp>
    <xdr:clientData/>
  </xdr:oneCellAnchor>
  <xdr:twoCellAnchor>
    <xdr:from>
      <xdr:col>5</xdr:col>
      <xdr:colOff>19050</xdr:colOff>
      <xdr:row>28</xdr:row>
      <xdr:rowOff>88900</xdr:rowOff>
    </xdr:from>
    <xdr:to>
      <xdr:col>6</xdr:col>
      <xdr:colOff>101600</xdr:colOff>
      <xdr:row>31</xdr:row>
      <xdr:rowOff>127000</xdr:rowOff>
    </xdr:to>
    <xdr:cxnSp macro="">
      <xdr:nvCxnSpPr>
        <xdr:cNvPr id="104" name="Conector recto de flecha 103">
          <a:extLst>
            <a:ext uri="{FF2B5EF4-FFF2-40B4-BE49-F238E27FC236}">
              <a16:creationId xmlns:a16="http://schemas.microsoft.com/office/drawing/2014/main" id="{BAF34A02-E7F4-4C5C-84D6-93FB2D834ADE}"/>
            </a:ext>
          </a:extLst>
        </xdr:cNvPr>
        <xdr:cNvCxnSpPr/>
      </xdr:nvCxnSpPr>
      <xdr:spPr>
        <a:xfrm>
          <a:off x="3765550" y="5403850"/>
          <a:ext cx="831850" cy="5905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713159</xdr:colOff>
      <xdr:row>29</xdr:row>
      <xdr:rowOff>43733</xdr:rowOff>
    </xdr:from>
    <xdr:ext cx="1411506" cy="311496"/>
    <xdr:sp macro="" textlink="">
      <xdr:nvSpPr>
        <xdr:cNvPr id="106" name="CuadroTexto 105">
          <a:extLst>
            <a:ext uri="{FF2B5EF4-FFF2-40B4-BE49-F238E27FC236}">
              <a16:creationId xmlns:a16="http://schemas.microsoft.com/office/drawing/2014/main" id="{1E1614DA-B9F7-4F83-AA26-9EB088A4277E}"/>
            </a:ext>
          </a:extLst>
        </xdr:cNvPr>
        <xdr:cNvSpPr txBox="1"/>
      </xdr:nvSpPr>
      <xdr:spPr>
        <a:xfrm rot="2206116">
          <a:off x="3710359" y="5542833"/>
          <a:ext cx="1411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700" kern="1200"/>
            <a:t>Pueden</a:t>
          </a:r>
          <a:r>
            <a:rPr lang="es-MX" sz="700" kern="1200" baseline="0"/>
            <a:t> ser incompatibles a la computadora</a:t>
          </a:r>
          <a:endParaRPr lang="es-MX" sz="700" kern="1200"/>
        </a:p>
      </xdr:txBody>
    </xdr:sp>
    <xdr:clientData/>
  </xdr:oneCellAnchor>
  <xdr:twoCellAnchor>
    <xdr:from>
      <xdr:col>4</xdr:col>
      <xdr:colOff>266700</xdr:colOff>
      <xdr:row>31</xdr:row>
      <xdr:rowOff>177800</xdr:rowOff>
    </xdr:from>
    <xdr:to>
      <xdr:col>5</xdr:col>
      <xdr:colOff>450850</xdr:colOff>
      <xdr:row>35</xdr:row>
      <xdr:rowOff>165100</xdr:rowOff>
    </xdr:to>
    <xdr:cxnSp macro="">
      <xdr:nvCxnSpPr>
        <xdr:cNvPr id="108" name="Conector recto de flecha 107">
          <a:extLst>
            <a:ext uri="{FF2B5EF4-FFF2-40B4-BE49-F238E27FC236}">
              <a16:creationId xmlns:a16="http://schemas.microsoft.com/office/drawing/2014/main" id="{F872094C-33D7-49E2-8A48-B7177EDFD42E}"/>
            </a:ext>
          </a:extLst>
        </xdr:cNvPr>
        <xdr:cNvCxnSpPr/>
      </xdr:nvCxnSpPr>
      <xdr:spPr>
        <a:xfrm flipV="1">
          <a:off x="3263900" y="6045200"/>
          <a:ext cx="933450" cy="7239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696673</xdr:colOff>
      <xdr:row>33</xdr:row>
      <xdr:rowOff>44021</xdr:rowOff>
    </xdr:from>
    <xdr:ext cx="1224822" cy="201915"/>
    <xdr:sp macro="" textlink="">
      <xdr:nvSpPr>
        <xdr:cNvPr id="110" name="CuadroTexto 109">
          <a:extLst>
            <a:ext uri="{FF2B5EF4-FFF2-40B4-BE49-F238E27FC236}">
              <a16:creationId xmlns:a16="http://schemas.microsoft.com/office/drawing/2014/main" id="{15FE8BEF-1067-4B73-B832-0C6BB381CE48}"/>
            </a:ext>
          </a:extLst>
        </xdr:cNvPr>
        <xdr:cNvSpPr txBox="1"/>
      </xdr:nvSpPr>
      <xdr:spPr>
        <a:xfrm rot="19341888">
          <a:off x="2944573" y="6279721"/>
          <a:ext cx="1224822"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El paquete</a:t>
          </a:r>
          <a:r>
            <a:rPr lang="es-MX" sz="700" kern="1200" baseline="0"/>
            <a:t> office tiene costo</a:t>
          </a:r>
          <a:endParaRPr lang="es-MX" sz="700" kern="1200"/>
        </a:p>
      </xdr:txBody>
    </xdr:sp>
    <xdr:clientData/>
  </xdr:oneCellAnchor>
  <xdr:twoCellAnchor>
    <xdr:from>
      <xdr:col>8</xdr:col>
      <xdr:colOff>400050</xdr:colOff>
      <xdr:row>27</xdr:row>
      <xdr:rowOff>25400</xdr:rowOff>
    </xdr:from>
    <xdr:to>
      <xdr:col>10</xdr:col>
      <xdr:colOff>247650</xdr:colOff>
      <xdr:row>27</xdr:row>
      <xdr:rowOff>50800</xdr:rowOff>
    </xdr:to>
    <xdr:cxnSp macro="">
      <xdr:nvCxnSpPr>
        <xdr:cNvPr id="113" name="Conector recto de flecha 112">
          <a:extLst>
            <a:ext uri="{FF2B5EF4-FFF2-40B4-BE49-F238E27FC236}">
              <a16:creationId xmlns:a16="http://schemas.microsoft.com/office/drawing/2014/main" id="{FF5C8868-8468-4D19-87D1-A1EF1F0363FE}"/>
            </a:ext>
          </a:extLst>
        </xdr:cNvPr>
        <xdr:cNvCxnSpPr/>
      </xdr:nvCxnSpPr>
      <xdr:spPr>
        <a:xfrm>
          <a:off x="6394450" y="5156200"/>
          <a:ext cx="1346200" cy="254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685800</xdr:colOff>
      <xdr:row>33</xdr:row>
      <xdr:rowOff>25400</xdr:rowOff>
    </xdr:from>
    <xdr:to>
      <xdr:col>9</xdr:col>
      <xdr:colOff>508000</xdr:colOff>
      <xdr:row>33</xdr:row>
      <xdr:rowOff>25400</xdr:rowOff>
    </xdr:to>
    <xdr:cxnSp macro="">
      <xdr:nvCxnSpPr>
        <xdr:cNvPr id="115" name="Conector recto de flecha 114">
          <a:extLst>
            <a:ext uri="{FF2B5EF4-FFF2-40B4-BE49-F238E27FC236}">
              <a16:creationId xmlns:a16="http://schemas.microsoft.com/office/drawing/2014/main" id="{3DD88BC7-34C6-4955-9B9C-10C63A879852}"/>
            </a:ext>
          </a:extLst>
        </xdr:cNvPr>
        <xdr:cNvCxnSpPr/>
      </xdr:nvCxnSpPr>
      <xdr:spPr>
        <a:xfrm>
          <a:off x="5930900" y="6261100"/>
          <a:ext cx="13208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527050</xdr:colOff>
      <xdr:row>26</xdr:row>
      <xdr:rowOff>63500</xdr:rowOff>
    </xdr:from>
    <xdr:ext cx="628650" cy="233205"/>
    <xdr:sp macro="" textlink="">
      <xdr:nvSpPr>
        <xdr:cNvPr id="116" name="CuadroTexto 115">
          <a:extLst>
            <a:ext uri="{FF2B5EF4-FFF2-40B4-BE49-F238E27FC236}">
              <a16:creationId xmlns:a16="http://schemas.microsoft.com/office/drawing/2014/main" id="{2C78E351-070A-4273-A3F7-39177CAA0637}"/>
            </a:ext>
          </a:extLst>
        </xdr:cNvPr>
        <xdr:cNvSpPr txBox="1"/>
      </xdr:nvSpPr>
      <xdr:spPr>
        <a:xfrm>
          <a:off x="5772150" y="5010150"/>
          <a:ext cx="6286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Escuela</a:t>
          </a:r>
        </a:p>
      </xdr:txBody>
    </xdr:sp>
    <xdr:clientData/>
  </xdr:oneCellAnchor>
  <xdr:oneCellAnchor>
    <xdr:from>
      <xdr:col>7</xdr:col>
      <xdr:colOff>196850</xdr:colOff>
      <xdr:row>32</xdr:row>
      <xdr:rowOff>50800</xdr:rowOff>
    </xdr:from>
    <xdr:ext cx="628650" cy="233205"/>
    <xdr:sp macro="" textlink="">
      <xdr:nvSpPr>
        <xdr:cNvPr id="117" name="CuadroTexto 116">
          <a:extLst>
            <a:ext uri="{FF2B5EF4-FFF2-40B4-BE49-F238E27FC236}">
              <a16:creationId xmlns:a16="http://schemas.microsoft.com/office/drawing/2014/main" id="{E5470B6F-F71D-4583-89AC-B9CF0C638C83}"/>
            </a:ext>
          </a:extLst>
        </xdr:cNvPr>
        <xdr:cNvSpPr txBox="1"/>
      </xdr:nvSpPr>
      <xdr:spPr>
        <a:xfrm>
          <a:off x="5441950" y="6102350"/>
          <a:ext cx="6286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900" kern="1200"/>
            <a:t>Hogar</a:t>
          </a:r>
        </a:p>
      </xdr:txBody>
    </xdr:sp>
    <xdr:clientData/>
  </xdr:oneCellAnchor>
  <xdr:twoCellAnchor>
    <xdr:from>
      <xdr:col>8</xdr:col>
      <xdr:colOff>184150</xdr:colOff>
      <xdr:row>24</xdr:row>
      <xdr:rowOff>133350</xdr:rowOff>
    </xdr:from>
    <xdr:to>
      <xdr:col>9</xdr:col>
      <xdr:colOff>127000</xdr:colOff>
      <xdr:row>27</xdr:row>
      <xdr:rowOff>12700</xdr:rowOff>
    </xdr:to>
    <xdr:cxnSp macro="">
      <xdr:nvCxnSpPr>
        <xdr:cNvPr id="118" name="Conector recto de flecha 117">
          <a:extLst>
            <a:ext uri="{FF2B5EF4-FFF2-40B4-BE49-F238E27FC236}">
              <a16:creationId xmlns:a16="http://schemas.microsoft.com/office/drawing/2014/main" id="{00F7750F-EFFB-4759-93E0-277D0AF22B43}"/>
            </a:ext>
          </a:extLst>
        </xdr:cNvPr>
        <xdr:cNvCxnSpPr/>
      </xdr:nvCxnSpPr>
      <xdr:spPr>
        <a:xfrm>
          <a:off x="6178550" y="4711700"/>
          <a:ext cx="692150" cy="4318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211827</xdr:colOff>
      <xdr:row>25</xdr:row>
      <xdr:rowOff>12270</xdr:rowOff>
    </xdr:from>
    <xdr:ext cx="1051506" cy="201915"/>
    <xdr:sp macro="" textlink="">
      <xdr:nvSpPr>
        <xdr:cNvPr id="119" name="CuadroTexto 118">
          <a:extLst>
            <a:ext uri="{FF2B5EF4-FFF2-40B4-BE49-F238E27FC236}">
              <a16:creationId xmlns:a16="http://schemas.microsoft.com/office/drawing/2014/main" id="{CC74AD07-AD82-4CE0-BB85-AAC565C7C32E}"/>
            </a:ext>
          </a:extLst>
        </xdr:cNvPr>
        <xdr:cNvSpPr txBox="1"/>
      </xdr:nvSpPr>
      <xdr:spPr>
        <a:xfrm rot="1968373">
          <a:off x="6206227" y="4774770"/>
          <a:ext cx="1051506"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El</a:t>
          </a:r>
          <a:r>
            <a:rPr lang="es-MX" sz="700" kern="1200" baseline="0"/>
            <a:t> internet no llega bien</a:t>
          </a:r>
          <a:endParaRPr lang="es-MX" sz="700" kern="1200"/>
        </a:p>
      </xdr:txBody>
    </xdr:sp>
    <xdr:clientData/>
  </xdr:oneCellAnchor>
  <xdr:twoCellAnchor>
    <xdr:from>
      <xdr:col>9</xdr:col>
      <xdr:colOff>127000</xdr:colOff>
      <xdr:row>24</xdr:row>
      <xdr:rowOff>69850</xdr:rowOff>
    </xdr:from>
    <xdr:to>
      <xdr:col>9</xdr:col>
      <xdr:colOff>723900</xdr:colOff>
      <xdr:row>26</xdr:row>
      <xdr:rowOff>165100</xdr:rowOff>
    </xdr:to>
    <xdr:cxnSp macro="">
      <xdr:nvCxnSpPr>
        <xdr:cNvPr id="120" name="Conector recto de flecha 119">
          <a:extLst>
            <a:ext uri="{FF2B5EF4-FFF2-40B4-BE49-F238E27FC236}">
              <a16:creationId xmlns:a16="http://schemas.microsoft.com/office/drawing/2014/main" id="{A9612E7F-C11D-4B41-B56A-417F10DB3EB5}"/>
            </a:ext>
          </a:extLst>
        </xdr:cNvPr>
        <xdr:cNvCxnSpPr/>
      </xdr:nvCxnSpPr>
      <xdr:spPr>
        <a:xfrm>
          <a:off x="6870700" y="4648200"/>
          <a:ext cx="596900" cy="4635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9</xdr:col>
      <xdr:colOff>173092</xdr:colOff>
      <xdr:row>24</xdr:row>
      <xdr:rowOff>145621</xdr:rowOff>
    </xdr:from>
    <xdr:ext cx="887679" cy="201915"/>
    <xdr:sp macro="" textlink="">
      <xdr:nvSpPr>
        <xdr:cNvPr id="122" name="CuadroTexto 121">
          <a:extLst>
            <a:ext uri="{FF2B5EF4-FFF2-40B4-BE49-F238E27FC236}">
              <a16:creationId xmlns:a16="http://schemas.microsoft.com/office/drawing/2014/main" id="{C847CC70-51C4-44EC-B83D-233C3A90F95B}"/>
            </a:ext>
          </a:extLst>
        </xdr:cNvPr>
        <xdr:cNvSpPr txBox="1"/>
      </xdr:nvSpPr>
      <xdr:spPr>
        <a:xfrm rot="2481810">
          <a:off x="6916792" y="4723971"/>
          <a:ext cx="887679"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Butacas</a:t>
          </a:r>
          <a:r>
            <a:rPr lang="es-MX" sz="700" kern="1200" baseline="0"/>
            <a:t> incomodas</a:t>
          </a:r>
          <a:endParaRPr lang="es-MX" sz="700" kern="1200"/>
        </a:p>
      </xdr:txBody>
    </xdr:sp>
    <xdr:clientData/>
  </xdr:oneCellAnchor>
  <xdr:twoCellAnchor>
    <xdr:from>
      <xdr:col>8</xdr:col>
      <xdr:colOff>349250</xdr:colOff>
      <xdr:row>27</xdr:row>
      <xdr:rowOff>76200</xdr:rowOff>
    </xdr:from>
    <xdr:to>
      <xdr:col>9</xdr:col>
      <xdr:colOff>412750</xdr:colOff>
      <xdr:row>29</xdr:row>
      <xdr:rowOff>120650</xdr:rowOff>
    </xdr:to>
    <xdr:cxnSp macro="">
      <xdr:nvCxnSpPr>
        <xdr:cNvPr id="123" name="Conector recto de flecha 122">
          <a:extLst>
            <a:ext uri="{FF2B5EF4-FFF2-40B4-BE49-F238E27FC236}">
              <a16:creationId xmlns:a16="http://schemas.microsoft.com/office/drawing/2014/main" id="{108FE93F-682B-410A-A5F6-381A214C7644}"/>
            </a:ext>
          </a:extLst>
        </xdr:cNvPr>
        <xdr:cNvCxnSpPr/>
      </xdr:nvCxnSpPr>
      <xdr:spPr>
        <a:xfrm flipV="1">
          <a:off x="6343650" y="5207000"/>
          <a:ext cx="812800" cy="412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176110</xdr:colOff>
      <xdr:row>27</xdr:row>
      <xdr:rowOff>177371</xdr:rowOff>
    </xdr:from>
    <xdr:ext cx="741934" cy="201915"/>
    <xdr:sp macro="" textlink="">
      <xdr:nvSpPr>
        <xdr:cNvPr id="126" name="CuadroTexto 125">
          <a:extLst>
            <a:ext uri="{FF2B5EF4-FFF2-40B4-BE49-F238E27FC236}">
              <a16:creationId xmlns:a16="http://schemas.microsoft.com/office/drawing/2014/main" id="{584A7F7F-FD7F-4F13-91DA-16FBC4514393}"/>
            </a:ext>
          </a:extLst>
        </xdr:cNvPr>
        <xdr:cNvSpPr txBox="1"/>
      </xdr:nvSpPr>
      <xdr:spPr>
        <a:xfrm rot="19906052">
          <a:off x="6170510" y="5308171"/>
          <a:ext cx="741934"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Biblioteca</a:t>
          </a:r>
          <a:r>
            <a:rPr lang="es-MX" sz="700" kern="1200" baseline="0"/>
            <a:t> llena</a:t>
          </a:r>
          <a:endParaRPr lang="es-MX" sz="700" kern="1200"/>
        </a:p>
      </xdr:txBody>
    </xdr:sp>
    <xdr:clientData/>
  </xdr:oneCellAnchor>
  <xdr:twoCellAnchor>
    <xdr:from>
      <xdr:col>9</xdr:col>
      <xdr:colOff>127000</xdr:colOff>
      <xdr:row>27</xdr:row>
      <xdr:rowOff>107950</xdr:rowOff>
    </xdr:from>
    <xdr:to>
      <xdr:col>10</xdr:col>
      <xdr:colOff>190500</xdr:colOff>
      <xdr:row>29</xdr:row>
      <xdr:rowOff>152400</xdr:rowOff>
    </xdr:to>
    <xdr:cxnSp macro="">
      <xdr:nvCxnSpPr>
        <xdr:cNvPr id="128" name="Conector recto de flecha 127">
          <a:extLst>
            <a:ext uri="{FF2B5EF4-FFF2-40B4-BE49-F238E27FC236}">
              <a16:creationId xmlns:a16="http://schemas.microsoft.com/office/drawing/2014/main" id="{BBEEBD88-E791-41E6-ABE0-772650980AE8}"/>
            </a:ext>
          </a:extLst>
        </xdr:cNvPr>
        <xdr:cNvCxnSpPr/>
      </xdr:nvCxnSpPr>
      <xdr:spPr>
        <a:xfrm flipV="1">
          <a:off x="6870700" y="5238750"/>
          <a:ext cx="812800" cy="412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8</xdr:col>
      <xdr:colOff>410960</xdr:colOff>
      <xdr:row>28</xdr:row>
      <xdr:rowOff>50373</xdr:rowOff>
    </xdr:from>
    <xdr:ext cx="1262846" cy="201915"/>
    <xdr:sp macro="" textlink="">
      <xdr:nvSpPr>
        <xdr:cNvPr id="129" name="CuadroTexto 128">
          <a:extLst>
            <a:ext uri="{FF2B5EF4-FFF2-40B4-BE49-F238E27FC236}">
              <a16:creationId xmlns:a16="http://schemas.microsoft.com/office/drawing/2014/main" id="{DB2DA468-4131-4140-A38C-E03A94E9D5A9}"/>
            </a:ext>
          </a:extLst>
        </xdr:cNvPr>
        <xdr:cNvSpPr txBox="1"/>
      </xdr:nvSpPr>
      <xdr:spPr>
        <a:xfrm rot="19906052">
          <a:off x="6405360" y="5365323"/>
          <a:ext cx="1262846"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Falta</a:t>
          </a:r>
          <a:r>
            <a:rPr lang="es-MX" sz="700" kern="1200" baseline="0"/>
            <a:t> de encuhes de conexión</a:t>
          </a:r>
          <a:endParaRPr lang="es-MX" sz="700" kern="1200"/>
        </a:p>
      </xdr:txBody>
    </xdr:sp>
    <xdr:clientData/>
  </xdr:oneCellAnchor>
  <xdr:twoCellAnchor>
    <xdr:from>
      <xdr:col>7</xdr:col>
      <xdr:colOff>425450</xdr:colOff>
      <xdr:row>30</xdr:row>
      <xdr:rowOff>133350</xdr:rowOff>
    </xdr:from>
    <xdr:to>
      <xdr:col>8</xdr:col>
      <xdr:colOff>323850</xdr:colOff>
      <xdr:row>32</xdr:row>
      <xdr:rowOff>177800</xdr:rowOff>
    </xdr:to>
    <xdr:cxnSp macro="">
      <xdr:nvCxnSpPr>
        <xdr:cNvPr id="130" name="Conector recto de flecha 129">
          <a:extLst>
            <a:ext uri="{FF2B5EF4-FFF2-40B4-BE49-F238E27FC236}">
              <a16:creationId xmlns:a16="http://schemas.microsoft.com/office/drawing/2014/main" id="{1D49F78B-B4B4-4C8F-8F76-49D66834E1AF}"/>
            </a:ext>
          </a:extLst>
        </xdr:cNvPr>
        <xdr:cNvCxnSpPr/>
      </xdr:nvCxnSpPr>
      <xdr:spPr>
        <a:xfrm>
          <a:off x="5670550" y="5816600"/>
          <a:ext cx="647700" cy="4127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562486</xdr:colOff>
      <xdr:row>30</xdr:row>
      <xdr:rowOff>158320</xdr:rowOff>
    </xdr:from>
    <xdr:ext cx="654988" cy="201915"/>
    <xdr:sp macro="" textlink="">
      <xdr:nvSpPr>
        <xdr:cNvPr id="132" name="CuadroTexto 131">
          <a:extLst>
            <a:ext uri="{FF2B5EF4-FFF2-40B4-BE49-F238E27FC236}">
              <a16:creationId xmlns:a16="http://schemas.microsoft.com/office/drawing/2014/main" id="{E409BEA2-4934-45E5-83AE-AA9198018D1C}"/>
            </a:ext>
          </a:extLst>
        </xdr:cNvPr>
        <xdr:cNvSpPr txBox="1"/>
      </xdr:nvSpPr>
      <xdr:spPr>
        <a:xfrm rot="1968373">
          <a:off x="5807586" y="5841570"/>
          <a:ext cx="654988"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Mucho</a:t>
          </a:r>
          <a:r>
            <a:rPr lang="es-MX" sz="700" kern="1200" baseline="0"/>
            <a:t> ruido</a:t>
          </a:r>
          <a:endParaRPr lang="es-MX" sz="700" kern="1200"/>
        </a:p>
      </xdr:txBody>
    </xdr:sp>
    <xdr:clientData/>
  </xdr:oneCellAnchor>
  <xdr:twoCellAnchor>
    <xdr:from>
      <xdr:col>8</xdr:col>
      <xdr:colOff>120650</xdr:colOff>
      <xdr:row>33</xdr:row>
      <xdr:rowOff>38100</xdr:rowOff>
    </xdr:from>
    <xdr:to>
      <xdr:col>9</xdr:col>
      <xdr:colOff>222250</xdr:colOff>
      <xdr:row>35</xdr:row>
      <xdr:rowOff>114300</xdr:rowOff>
    </xdr:to>
    <xdr:cxnSp macro="">
      <xdr:nvCxnSpPr>
        <xdr:cNvPr id="133" name="Conector recto de flecha 132">
          <a:extLst>
            <a:ext uri="{FF2B5EF4-FFF2-40B4-BE49-F238E27FC236}">
              <a16:creationId xmlns:a16="http://schemas.microsoft.com/office/drawing/2014/main" id="{B9460EE7-EFFA-4D92-91A8-4A5D84BE6E11}"/>
            </a:ext>
          </a:extLst>
        </xdr:cNvPr>
        <xdr:cNvCxnSpPr/>
      </xdr:nvCxnSpPr>
      <xdr:spPr>
        <a:xfrm flipV="1">
          <a:off x="6115050" y="6273800"/>
          <a:ext cx="850900" cy="4445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512200</xdr:colOff>
      <xdr:row>34</xdr:row>
      <xdr:rowOff>5921</xdr:rowOff>
    </xdr:from>
    <xdr:ext cx="1047659" cy="201915"/>
    <xdr:sp macro="" textlink="">
      <xdr:nvSpPr>
        <xdr:cNvPr id="134" name="CuadroTexto 133">
          <a:extLst>
            <a:ext uri="{FF2B5EF4-FFF2-40B4-BE49-F238E27FC236}">
              <a16:creationId xmlns:a16="http://schemas.microsoft.com/office/drawing/2014/main" id="{1EC2C048-84EC-428F-ABA3-04A1B814FF54}"/>
            </a:ext>
          </a:extLst>
        </xdr:cNvPr>
        <xdr:cNvSpPr txBox="1"/>
      </xdr:nvSpPr>
      <xdr:spPr>
        <a:xfrm rot="19713599">
          <a:off x="5757300" y="6425771"/>
          <a:ext cx="1047659"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700" kern="1200"/>
            <a:t>Distracciones</a:t>
          </a:r>
          <a:r>
            <a:rPr lang="es-MX" sz="700" kern="1200" baseline="0"/>
            <a:t> a la mano</a:t>
          </a:r>
          <a:endParaRPr lang="es-MX" sz="700" kern="12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11206</xdr:colOff>
      <xdr:row>10</xdr:row>
      <xdr:rowOff>156882</xdr:rowOff>
    </xdr:from>
    <xdr:to>
      <xdr:col>13</xdr:col>
      <xdr:colOff>750794</xdr:colOff>
      <xdr:row>10</xdr:row>
      <xdr:rowOff>369794</xdr:rowOff>
    </xdr:to>
    <xdr:sp macro="" textlink="">
      <xdr:nvSpPr>
        <xdr:cNvPr id="2" name="Right Arrow 2">
          <a:extLst>
            <a:ext uri="{FF2B5EF4-FFF2-40B4-BE49-F238E27FC236}">
              <a16:creationId xmlns:a16="http://schemas.microsoft.com/office/drawing/2014/main" id="{8CC644D8-014D-3A44-B1E3-470BBF69F7A2}"/>
            </a:ext>
          </a:extLst>
        </xdr:cNvPr>
        <xdr:cNvSpPr/>
      </xdr:nvSpPr>
      <xdr:spPr>
        <a:xfrm>
          <a:off x="9853706" y="3052482"/>
          <a:ext cx="3458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17930</xdr:colOff>
      <xdr:row>12</xdr:row>
      <xdr:rowOff>129988</xdr:rowOff>
    </xdr:from>
    <xdr:to>
      <xdr:col>13</xdr:col>
      <xdr:colOff>757518</xdr:colOff>
      <xdr:row>12</xdr:row>
      <xdr:rowOff>342900</xdr:rowOff>
    </xdr:to>
    <xdr:sp macro="" textlink="">
      <xdr:nvSpPr>
        <xdr:cNvPr id="3" name="Right Arrow 3">
          <a:extLst>
            <a:ext uri="{FF2B5EF4-FFF2-40B4-BE49-F238E27FC236}">
              <a16:creationId xmlns:a16="http://schemas.microsoft.com/office/drawing/2014/main" id="{48864913-C869-8B4D-A596-2E8C0C95FA93}"/>
            </a:ext>
          </a:extLst>
        </xdr:cNvPr>
        <xdr:cNvSpPr/>
      </xdr:nvSpPr>
      <xdr:spPr>
        <a:xfrm>
          <a:off x="9860430" y="3914588"/>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20171</xdr:colOff>
      <xdr:row>16</xdr:row>
      <xdr:rowOff>132228</xdr:rowOff>
    </xdr:from>
    <xdr:to>
      <xdr:col>13</xdr:col>
      <xdr:colOff>759759</xdr:colOff>
      <xdr:row>16</xdr:row>
      <xdr:rowOff>345140</xdr:rowOff>
    </xdr:to>
    <xdr:sp macro="" textlink="">
      <xdr:nvSpPr>
        <xdr:cNvPr id="5" name="Right Arrow 5">
          <a:extLst>
            <a:ext uri="{FF2B5EF4-FFF2-40B4-BE49-F238E27FC236}">
              <a16:creationId xmlns:a16="http://schemas.microsoft.com/office/drawing/2014/main" id="{1FEB6C91-8CB0-F847-8521-464EF4BD4041}"/>
            </a:ext>
          </a:extLst>
        </xdr:cNvPr>
        <xdr:cNvSpPr/>
      </xdr:nvSpPr>
      <xdr:spPr>
        <a:xfrm>
          <a:off x="9862671" y="5339228"/>
          <a:ext cx="3331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4489</xdr:colOff>
      <xdr:row>10</xdr:row>
      <xdr:rowOff>363067</xdr:rowOff>
    </xdr:from>
    <xdr:to>
      <xdr:col>8</xdr:col>
      <xdr:colOff>4223</xdr:colOff>
      <xdr:row>10</xdr:row>
      <xdr:rowOff>363067</xdr:rowOff>
    </xdr:to>
    <xdr:cxnSp macro="">
      <xdr:nvCxnSpPr>
        <xdr:cNvPr id="8" name="Straight Arrow Connector 34">
          <a:extLst>
            <a:ext uri="{FF2B5EF4-FFF2-40B4-BE49-F238E27FC236}">
              <a16:creationId xmlns:a16="http://schemas.microsoft.com/office/drawing/2014/main" id="{19ECA194-4CBE-104D-BEAC-34AAC93E6A00}"/>
            </a:ext>
          </a:extLst>
        </xdr:cNvPr>
        <xdr:cNvCxnSpPr/>
      </xdr:nvCxnSpPr>
      <xdr:spPr>
        <a:xfrm flipH="1">
          <a:off x="6024289" y="3258667"/>
          <a:ext cx="19023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69850</xdr:colOff>
      <xdr:row>10</xdr:row>
      <xdr:rowOff>412750</xdr:rowOff>
    </xdr:from>
    <xdr:to>
      <xdr:col>9</xdr:col>
      <xdr:colOff>666750</xdr:colOff>
      <xdr:row>10</xdr:row>
      <xdr:rowOff>420217</xdr:rowOff>
    </xdr:to>
    <xdr:cxnSp macro="">
      <xdr:nvCxnSpPr>
        <xdr:cNvPr id="9" name="Straight Arrow Connector 39">
          <a:extLst>
            <a:ext uri="{FF2B5EF4-FFF2-40B4-BE49-F238E27FC236}">
              <a16:creationId xmlns:a16="http://schemas.microsoft.com/office/drawing/2014/main" id="{7B705747-3904-1A4E-8D62-8553BEA7967B}"/>
            </a:ext>
          </a:extLst>
        </xdr:cNvPr>
        <xdr:cNvCxnSpPr/>
      </xdr:nvCxnSpPr>
      <xdr:spPr>
        <a:xfrm flipH="1">
          <a:off x="8699500" y="3263900"/>
          <a:ext cx="596900" cy="74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13952</xdr:colOff>
      <xdr:row>10</xdr:row>
      <xdr:rowOff>445617</xdr:rowOff>
    </xdr:from>
    <xdr:to>
      <xdr:col>12</xdr:col>
      <xdr:colOff>13687</xdr:colOff>
      <xdr:row>10</xdr:row>
      <xdr:rowOff>445617</xdr:rowOff>
    </xdr:to>
    <xdr:cxnSp macro="">
      <xdr:nvCxnSpPr>
        <xdr:cNvPr id="10" name="Straight Arrow Connector 45">
          <a:extLst>
            <a:ext uri="{FF2B5EF4-FFF2-40B4-BE49-F238E27FC236}">
              <a16:creationId xmlns:a16="http://schemas.microsoft.com/office/drawing/2014/main" id="{47C26F1B-5D07-2D4B-8C9D-6B5B5FA08DA4}"/>
            </a:ext>
          </a:extLst>
        </xdr:cNvPr>
        <xdr:cNvCxnSpPr/>
      </xdr:nvCxnSpPr>
      <xdr:spPr>
        <a:xfrm flipH="1">
          <a:off x="10281902" y="3296767"/>
          <a:ext cx="7490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551330</xdr:colOff>
      <xdr:row>16</xdr:row>
      <xdr:rowOff>248769</xdr:rowOff>
    </xdr:from>
    <xdr:to>
      <xdr:col>2</xdr:col>
      <xdr:colOff>2242</xdr:colOff>
      <xdr:row>16</xdr:row>
      <xdr:rowOff>248769</xdr:rowOff>
    </xdr:to>
    <xdr:cxnSp macro="">
      <xdr:nvCxnSpPr>
        <xdr:cNvPr id="17" name="Straight Connector 62">
          <a:extLst>
            <a:ext uri="{FF2B5EF4-FFF2-40B4-BE49-F238E27FC236}">
              <a16:creationId xmlns:a16="http://schemas.microsoft.com/office/drawing/2014/main" id="{3FC930E9-D41C-0F4F-823E-23A02612AF9A}"/>
            </a:ext>
          </a:extLst>
        </xdr:cNvPr>
        <xdr:cNvCxnSpPr/>
      </xdr:nvCxnSpPr>
      <xdr:spPr>
        <a:xfrm>
          <a:off x="551330" y="5455769"/>
          <a:ext cx="166071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536388</xdr:colOff>
      <xdr:row>10</xdr:row>
      <xdr:rowOff>1034303</xdr:rowOff>
    </xdr:from>
    <xdr:to>
      <xdr:col>0</xdr:col>
      <xdr:colOff>539750</xdr:colOff>
      <xdr:row>16</xdr:row>
      <xdr:rowOff>266700</xdr:rowOff>
    </xdr:to>
    <xdr:cxnSp macro="">
      <xdr:nvCxnSpPr>
        <xdr:cNvPr id="18" name="Straight Arrow Connector 64">
          <a:extLst>
            <a:ext uri="{FF2B5EF4-FFF2-40B4-BE49-F238E27FC236}">
              <a16:creationId xmlns:a16="http://schemas.microsoft.com/office/drawing/2014/main" id="{73EBC793-2CB8-CA4E-AC34-41F92EB6F2B0}"/>
            </a:ext>
          </a:extLst>
        </xdr:cNvPr>
        <xdr:cNvCxnSpPr/>
      </xdr:nvCxnSpPr>
      <xdr:spPr>
        <a:xfrm flipH="1" flipV="1">
          <a:off x="536388" y="3885453"/>
          <a:ext cx="3362" cy="18168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1252</xdr:colOff>
      <xdr:row>10</xdr:row>
      <xdr:rowOff>324967</xdr:rowOff>
    </xdr:from>
    <xdr:to>
      <xdr:col>2</xdr:col>
      <xdr:colOff>987</xdr:colOff>
      <xdr:row>10</xdr:row>
      <xdr:rowOff>324967</xdr:rowOff>
    </xdr:to>
    <xdr:cxnSp macro="">
      <xdr:nvCxnSpPr>
        <xdr:cNvPr id="19" name="Straight Arrow Connector 70">
          <a:extLst>
            <a:ext uri="{FF2B5EF4-FFF2-40B4-BE49-F238E27FC236}">
              <a16:creationId xmlns:a16="http://schemas.microsoft.com/office/drawing/2014/main" id="{0102C463-445C-2742-BB31-394D10252B46}"/>
            </a:ext>
          </a:extLst>
        </xdr:cNvPr>
        <xdr:cNvCxnSpPr/>
      </xdr:nvCxnSpPr>
      <xdr:spPr>
        <a:xfrm flipH="1">
          <a:off x="2020552" y="3220567"/>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10</xdr:row>
      <xdr:rowOff>324967</xdr:rowOff>
    </xdr:from>
    <xdr:to>
      <xdr:col>4</xdr:col>
      <xdr:colOff>987</xdr:colOff>
      <xdr:row>10</xdr:row>
      <xdr:rowOff>324967</xdr:rowOff>
    </xdr:to>
    <xdr:cxnSp macro="">
      <xdr:nvCxnSpPr>
        <xdr:cNvPr id="20" name="Straight Arrow Connector 71">
          <a:extLst>
            <a:ext uri="{FF2B5EF4-FFF2-40B4-BE49-F238E27FC236}">
              <a16:creationId xmlns:a16="http://schemas.microsoft.com/office/drawing/2014/main" id="{341E262B-D6FA-E541-9657-68B771706B99}"/>
            </a:ext>
          </a:extLst>
        </xdr:cNvPr>
        <xdr:cNvCxnSpPr/>
      </xdr:nvCxnSpPr>
      <xdr:spPr>
        <a:xfrm flipH="1">
          <a:off x="3354052" y="3220567"/>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12</xdr:row>
      <xdr:rowOff>250883</xdr:rowOff>
    </xdr:from>
    <xdr:to>
      <xdr:col>4</xdr:col>
      <xdr:colOff>987</xdr:colOff>
      <xdr:row>12</xdr:row>
      <xdr:rowOff>250883</xdr:rowOff>
    </xdr:to>
    <xdr:cxnSp macro="">
      <xdr:nvCxnSpPr>
        <xdr:cNvPr id="21" name="Straight Arrow Connector 72">
          <a:extLst>
            <a:ext uri="{FF2B5EF4-FFF2-40B4-BE49-F238E27FC236}">
              <a16:creationId xmlns:a16="http://schemas.microsoft.com/office/drawing/2014/main" id="{74591C4E-6F58-9B4A-8284-66B755C920B1}"/>
            </a:ext>
          </a:extLst>
        </xdr:cNvPr>
        <xdr:cNvCxnSpPr/>
      </xdr:nvCxnSpPr>
      <xdr:spPr>
        <a:xfrm flipH="1">
          <a:off x="33540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10</xdr:row>
      <xdr:rowOff>324967</xdr:rowOff>
    </xdr:from>
    <xdr:to>
      <xdr:col>6</xdr:col>
      <xdr:colOff>987</xdr:colOff>
      <xdr:row>10</xdr:row>
      <xdr:rowOff>324967</xdr:rowOff>
    </xdr:to>
    <xdr:cxnSp macro="">
      <xdr:nvCxnSpPr>
        <xdr:cNvPr id="22" name="Straight Arrow Connector 73">
          <a:extLst>
            <a:ext uri="{FF2B5EF4-FFF2-40B4-BE49-F238E27FC236}">
              <a16:creationId xmlns:a16="http://schemas.microsoft.com/office/drawing/2014/main" id="{4B3041BC-0A7D-8847-BB75-A336DD8B69FA}"/>
            </a:ext>
          </a:extLst>
        </xdr:cNvPr>
        <xdr:cNvCxnSpPr/>
      </xdr:nvCxnSpPr>
      <xdr:spPr>
        <a:xfrm flipH="1">
          <a:off x="4687552" y="3220567"/>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10</xdr:row>
      <xdr:rowOff>324967</xdr:rowOff>
    </xdr:from>
    <xdr:to>
      <xdr:col>6</xdr:col>
      <xdr:colOff>987</xdr:colOff>
      <xdr:row>10</xdr:row>
      <xdr:rowOff>324967</xdr:rowOff>
    </xdr:to>
    <xdr:cxnSp macro="">
      <xdr:nvCxnSpPr>
        <xdr:cNvPr id="23" name="Straight Arrow Connector 74">
          <a:extLst>
            <a:ext uri="{FF2B5EF4-FFF2-40B4-BE49-F238E27FC236}">
              <a16:creationId xmlns:a16="http://schemas.microsoft.com/office/drawing/2014/main" id="{596AC5F4-75DB-F34A-87E6-64C2ED2F4FC2}"/>
            </a:ext>
          </a:extLst>
        </xdr:cNvPr>
        <xdr:cNvCxnSpPr/>
      </xdr:nvCxnSpPr>
      <xdr:spPr>
        <a:xfrm flipH="1">
          <a:off x="4687552" y="3220567"/>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12</xdr:row>
      <xdr:rowOff>250883</xdr:rowOff>
    </xdr:from>
    <xdr:to>
      <xdr:col>6</xdr:col>
      <xdr:colOff>987</xdr:colOff>
      <xdr:row>12</xdr:row>
      <xdr:rowOff>250883</xdr:rowOff>
    </xdr:to>
    <xdr:cxnSp macro="">
      <xdr:nvCxnSpPr>
        <xdr:cNvPr id="24" name="Straight Arrow Connector 75">
          <a:extLst>
            <a:ext uri="{FF2B5EF4-FFF2-40B4-BE49-F238E27FC236}">
              <a16:creationId xmlns:a16="http://schemas.microsoft.com/office/drawing/2014/main" id="{615C4DC8-8F3C-C94E-9A22-1BB6DA57E46D}"/>
            </a:ext>
          </a:extLst>
        </xdr:cNvPr>
        <xdr:cNvCxnSpPr/>
      </xdr:nvCxnSpPr>
      <xdr:spPr>
        <a:xfrm flipH="1">
          <a:off x="46875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12</xdr:row>
      <xdr:rowOff>250883</xdr:rowOff>
    </xdr:from>
    <xdr:to>
      <xdr:col>8</xdr:col>
      <xdr:colOff>987</xdr:colOff>
      <xdr:row>12</xdr:row>
      <xdr:rowOff>250883</xdr:rowOff>
    </xdr:to>
    <xdr:cxnSp macro="">
      <xdr:nvCxnSpPr>
        <xdr:cNvPr id="25" name="Straight Arrow Connector 76">
          <a:extLst>
            <a:ext uri="{FF2B5EF4-FFF2-40B4-BE49-F238E27FC236}">
              <a16:creationId xmlns:a16="http://schemas.microsoft.com/office/drawing/2014/main" id="{5E8C1892-7BCB-C646-BB6E-AB74A9152E19}"/>
            </a:ext>
          </a:extLst>
        </xdr:cNvPr>
        <xdr:cNvCxnSpPr/>
      </xdr:nvCxnSpPr>
      <xdr:spPr>
        <a:xfrm flipH="1">
          <a:off x="6021052" y="40354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1193800</xdr:colOff>
      <xdr:row>12</xdr:row>
      <xdr:rowOff>260350</xdr:rowOff>
    </xdr:from>
    <xdr:to>
      <xdr:col>9</xdr:col>
      <xdr:colOff>717550</xdr:colOff>
      <xdr:row>12</xdr:row>
      <xdr:rowOff>273050</xdr:rowOff>
    </xdr:to>
    <xdr:cxnSp macro="">
      <xdr:nvCxnSpPr>
        <xdr:cNvPr id="26" name="Straight Arrow Connector 77">
          <a:extLst>
            <a:ext uri="{FF2B5EF4-FFF2-40B4-BE49-F238E27FC236}">
              <a16:creationId xmlns:a16="http://schemas.microsoft.com/office/drawing/2014/main" id="{47AD8C1C-7229-A94B-B969-49EF121A631A}"/>
            </a:ext>
          </a:extLst>
        </xdr:cNvPr>
        <xdr:cNvCxnSpPr/>
      </xdr:nvCxnSpPr>
      <xdr:spPr>
        <a:xfrm flipH="1" flipV="1">
          <a:off x="8623300" y="4324350"/>
          <a:ext cx="723900"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16</xdr:row>
      <xdr:rowOff>250883</xdr:rowOff>
    </xdr:from>
    <xdr:to>
      <xdr:col>6</xdr:col>
      <xdr:colOff>987</xdr:colOff>
      <xdr:row>16</xdr:row>
      <xdr:rowOff>250883</xdr:rowOff>
    </xdr:to>
    <xdr:cxnSp macro="">
      <xdr:nvCxnSpPr>
        <xdr:cNvPr id="30" name="Straight Arrow Connector 81">
          <a:extLst>
            <a:ext uri="{FF2B5EF4-FFF2-40B4-BE49-F238E27FC236}">
              <a16:creationId xmlns:a16="http://schemas.microsoft.com/office/drawing/2014/main" id="{EA0AD885-61DA-884C-AB25-833C65827DCE}"/>
            </a:ext>
          </a:extLst>
        </xdr:cNvPr>
        <xdr:cNvCxnSpPr/>
      </xdr:nvCxnSpPr>
      <xdr:spPr>
        <a:xfrm flipH="1">
          <a:off x="46875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16</xdr:row>
      <xdr:rowOff>250883</xdr:rowOff>
    </xdr:from>
    <xdr:to>
      <xdr:col>4</xdr:col>
      <xdr:colOff>987</xdr:colOff>
      <xdr:row>16</xdr:row>
      <xdr:rowOff>250883</xdr:rowOff>
    </xdr:to>
    <xdr:cxnSp macro="">
      <xdr:nvCxnSpPr>
        <xdr:cNvPr id="31" name="Straight Arrow Connector 82">
          <a:extLst>
            <a:ext uri="{FF2B5EF4-FFF2-40B4-BE49-F238E27FC236}">
              <a16:creationId xmlns:a16="http://schemas.microsoft.com/office/drawing/2014/main" id="{F45A0D83-A2B3-5442-9704-2E79364D3093}"/>
            </a:ext>
          </a:extLst>
        </xdr:cNvPr>
        <xdr:cNvCxnSpPr/>
      </xdr:nvCxnSpPr>
      <xdr:spPr>
        <a:xfrm flipH="1">
          <a:off x="3354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16</xdr:row>
      <xdr:rowOff>250883</xdr:rowOff>
    </xdr:from>
    <xdr:to>
      <xdr:col>8</xdr:col>
      <xdr:colOff>987</xdr:colOff>
      <xdr:row>16</xdr:row>
      <xdr:rowOff>250883</xdr:rowOff>
    </xdr:to>
    <xdr:cxnSp macro="">
      <xdr:nvCxnSpPr>
        <xdr:cNvPr id="32" name="Straight Arrow Connector 83">
          <a:extLst>
            <a:ext uri="{FF2B5EF4-FFF2-40B4-BE49-F238E27FC236}">
              <a16:creationId xmlns:a16="http://schemas.microsoft.com/office/drawing/2014/main" id="{F190A62D-7DF0-6D4E-9321-F0B23A5C76A1}"/>
            </a:ext>
          </a:extLst>
        </xdr:cNvPr>
        <xdr:cNvCxnSpPr/>
      </xdr:nvCxnSpPr>
      <xdr:spPr>
        <a:xfrm flipH="1">
          <a:off x="6021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16</xdr:row>
      <xdr:rowOff>250883</xdr:rowOff>
    </xdr:from>
    <xdr:to>
      <xdr:col>12</xdr:col>
      <xdr:colOff>987</xdr:colOff>
      <xdr:row>16</xdr:row>
      <xdr:rowOff>250883</xdr:rowOff>
    </xdr:to>
    <xdr:cxnSp macro="">
      <xdr:nvCxnSpPr>
        <xdr:cNvPr id="37" name="Straight Arrow Connector 88">
          <a:extLst>
            <a:ext uri="{FF2B5EF4-FFF2-40B4-BE49-F238E27FC236}">
              <a16:creationId xmlns:a16="http://schemas.microsoft.com/office/drawing/2014/main" id="{B70BCA65-464F-B740-81F1-B00AB57A8649}"/>
            </a:ext>
          </a:extLst>
        </xdr:cNvPr>
        <xdr:cNvCxnSpPr/>
      </xdr:nvCxnSpPr>
      <xdr:spPr>
        <a:xfrm flipH="1">
          <a:off x="8688052" y="5457883"/>
          <a:ext cx="190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551703</xdr:colOff>
      <xdr:row>12</xdr:row>
      <xdr:rowOff>315632</xdr:rowOff>
    </xdr:from>
    <xdr:to>
      <xdr:col>2</xdr:col>
      <xdr:colOff>2615</xdr:colOff>
      <xdr:row>12</xdr:row>
      <xdr:rowOff>315632</xdr:rowOff>
    </xdr:to>
    <xdr:cxnSp macro="">
      <xdr:nvCxnSpPr>
        <xdr:cNvPr id="42" name="Straight Connector 61">
          <a:extLst>
            <a:ext uri="{FF2B5EF4-FFF2-40B4-BE49-F238E27FC236}">
              <a16:creationId xmlns:a16="http://schemas.microsoft.com/office/drawing/2014/main" id="{6A9740B2-544A-A246-ADEF-EAD1B39ACB21}"/>
            </a:ext>
          </a:extLst>
        </xdr:cNvPr>
        <xdr:cNvCxnSpPr/>
      </xdr:nvCxnSpPr>
      <xdr:spPr>
        <a:xfrm>
          <a:off x="551703" y="4379632"/>
          <a:ext cx="120351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58402</xdr:colOff>
      <xdr:row>12</xdr:row>
      <xdr:rowOff>311150</xdr:rowOff>
    </xdr:from>
    <xdr:to>
      <xdr:col>11</xdr:col>
      <xdr:colOff>704850</xdr:colOff>
      <xdr:row>12</xdr:row>
      <xdr:rowOff>312267</xdr:rowOff>
    </xdr:to>
    <xdr:cxnSp macro="">
      <xdr:nvCxnSpPr>
        <xdr:cNvPr id="49" name="Straight Arrow Connector 45">
          <a:extLst>
            <a:ext uri="{FF2B5EF4-FFF2-40B4-BE49-F238E27FC236}">
              <a16:creationId xmlns:a16="http://schemas.microsoft.com/office/drawing/2014/main" id="{F190E9E6-8B7A-404C-8B86-418C367432A3}"/>
            </a:ext>
          </a:extLst>
        </xdr:cNvPr>
        <xdr:cNvCxnSpPr/>
      </xdr:nvCxnSpPr>
      <xdr:spPr>
        <a:xfrm flipH="1">
          <a:off x="10326352" y="4375150"/>
          <a:ext cx="646448" cy="11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12</xdr:row>
      <xdr:rowOff>250883</xdr:rowOff>
    </xdr:from>
    <xdr:to>
      <xdr:col>8</xdr:col>
      <xdr:colOff>987</xdr:colOff>
      <xdr:row>12</xdr:row>
      <xdr:rowOff>250883</xdr:rowOff>
    </xdr:to>
    <xdr:cxnSp macro="">
      <xdr:nvCxnSpPr>
        <xdr:cNvPr id="52" name="Straight Arrow Connector 72">
          <a:extLst>
            <a:ext uri="{FF2B5EF4-FFF2-40B4-BE49-F238E27FC236}">
              <a16:creationId xmlns:a16="http://schemas.microsoft.com/office/drawing/2014/main" id="{19877762-58AF-4C5A-A689-8FD5F25F9874}"/>
            </a:ext>
          </a:extLst>
        </xdr:cNvPr>
        <xdr:cNvCxnSpPr/>
      </xdr:nvCxnSpPr>
      <xdr:spPr>
        <a:xfrm flipH="1">
          <a:off x="3373102" y="4314883"/>
          <a:ext cx="7490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16</xdr:row>
      <xdr:rowOff>250883</xdr:rowOff>
    </xdr:from>
    <xdr:to>
      <xdr:col>8</xdr:col>
      <xdr:colOff>987</xdr:colOff>
      <xdr:row>16</xdr:row>
      <xdr:rowOff>250883</xdr:rowOff>
    </xdr:to>
    <xdr:cxnSp macro="">
      <xdr:nvCxnSpPr>
        <xdr:cNvPr id="13" name="Straight Arrow Connector 84">
          <a:extLst>
            <a:ext uri="{FF2B5EF4-FFF2-40B4-BE49-F238E27FC236}">
              <a16:creationId xmlns:a16="http://schemas.microsoft.com/office/drawing/2014/main" id="{57B27281-94BA-4AA7-B864-93588542154D}"/>
            </a:ext>
          </a:extLst>
        </xdr:cNvPr>
        <xdr:cNvCxnSpPr/>
      </xdr:nvCxnSpPr>
      <xdr:spPr>
        <a:xfrm flipH="1">
          <a:off x="7085213" y="6666857"/>
          <a:ext cx="75019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16</xdr:row>
      <xdr:rowOff>250883</xdr:rowOff>
    </xdr:from>
    <xdr:to>
      <xdr:col>10</xdr:col>
      <xdr:colOff>987</xdr:colOff>
      <xdr:row>16</xdr:row>
      <xdr:rowOff>250883</xdr:rowOff>
    </xdr:to>
    <xdr:cxnSp macro="">
      <xdr:nvCxnSpPr>
        <xdr:cNvPr id="15" name="Straight Arrow Connector 85">
          <a:extLst>
            <a:ext uri="{FF2B5EF4-FFF2-40B4-BE49-F238E27FC236}">
              <a16:creationId xmlns:a16="http://schemas.microsoft.com/office/drawing/2014/main" id="{0AACACE1-A144-4FC5-BF1D-8827988CBAEB}"/>
            </a:ext>
          </a:extLst>
        </xdr:cNvPr>
        <xdr:cNvCxnSpPr/>
      </xdr:nvCxnSpPr>
      <xdr:spPr>
        <a:xfrm flipH="1">
          <a:off x="9039694" y="6666857"/>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16</xdr:row>
      <xdr:rowOff>250883</xdr:rowOff>
    </xdr:from>
    <xdr:to>
      <xdr:col>10</xdr:col>
      <xdr:colOff>987</xdr:colOff>
      <xdr:row>16</xdr:row>
      <xdr:rowOff>250883</xdr:rowOff>
    </xdr:to>
    <xdr:cxnSp macro="">
      <xdr:nvCxnSpPr>
        <xdr:cNvPr id="16" name="Straight Arrow Connector 85">
          <a:extLst>
            <a:ext uri="{FF2B5EF4-FFF2-40B4-BE49-F238E27FC236}">
              <a16:creationId xmlns:a16="http://schemas.microsoft.com/office/drawing/2014/main" id="{5BBFEC16-00B7-40C3-BC4E-E2FCCA03198C}"/>
            </a:ext>
          </a:extLst>
        </xdr:cNvPr>
        <xdr:cNvCxnSpPr/>
      </xdr:nvCxnSpPr>
      <xdr:spPr>
        <a:xfrm flipH="1">
          <a:off x="9039694" y="6666857"/>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1252</xdr:colOff>
      <xdr:row>16</xdr:row>
      <xdr:rowOff>250883</xdr:rowOff>
    </xdr:from>
    <xdr:to>
      <xdr:col>2</xdr:col>
      <xdr:colOff>987</xdr:colOff>
      <xdr:row>16</xdr:row>
      <xdr:rowOff>250883</xdr:rowOff>
    </xdr:to>
    <xdr:cxnSp macro="">
      <xdr:nvCxnSpPr>
        <xdr:cNvPr id="27" name="Straight Arrow Connector 82">
          <a:extLst>
            <a:ext uri="{FF2B5EF4-FFF2-40B4-BE49-F238E27FC236}">
              <a16:creationId xmlns:a16="http://schemas.microsoft.com/office/drawing/2014/main" id="{9C8FEDDE-4C9B-46A3-8CC3-47114BD87D6C}"/>
            </a:ext>
          </a:extLst>
        </xdr:cNvPr>
        <xdr:cNvCxnSpPr/>
      </xdr:nvCxnSpPr>
      <xdr:spPr>
        <a:xfrm flipH="1">
          <a:off x="3374174" y="5974130"/>
          <a:ext cx="75019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16</xdr:row>
      <xdr:rowOff>250883</xdr:rowOff>
    </xdr:from>
    <xdr:to>
      <xdr:col>4</xdr:col>
      <xdr:colOff>987</xdr:colOff>
      <xdr:row>16</xdr:row>
      <xdr:rowOff>250883</xdr:rowOff>
    </xdr:to>
    <xdr:cxnSp macro="">
      <xdr:nvCxnSpPr>
        <xdr:cNvPr id="28" name="Straight Arrow Connector 81">
          <a:extLst>
            <a:ext uri="{FF2B5EF4-FFF2-40B4-BE49-F238E27FC236}">
              <a16:creationId xmlns:a16="http://schemas.microsoft.com/office/drawing/2014/main" id="{0B7682FD-66B5-4EFC-8A73-5B98E9B06560}"/>
            </a:ext>
          </a:extLst>
        </xdr:cNvPr>
        <xdr:cNvCxnSpPr/>
      </xdr:nvCxnSpPr>
      <xdr:spPr>
        <a:xfrm flipH="1">
          <a:off x="5411122" y="5974130"/>
          <a:ext cx="75019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16</xdr:row>
      <xdr:rowOff>250883</xdr:rowOff>
    </xdr:from>
    <xdr:to>
      <xdr:col>6</xdr:col>
      <xdr:colOff>987</xdr:colOff>
      <xdr:row>16</xdr:row>
      <xdr:rowOff>250883</xdr:rowOff>
    </xdr:to>
    <xdr:cxnSp macro="">
      <xdr:nvCxnSpPr>
        <xdr:cNvPr id="29" name="Straight Arrow Connector 83">
          <a:extLst>
            <a:ext uri="{FF2B5EF4-FFF2-40B4-BE49-F238E27FC236}">
              <a16:creationId xmlns:a16="http://schemas.microsoft.com/office/drawing/2014/main" id="{B8728E3A-0FB6-43B3-8D83-2D8A0F364E0A}"/>
            </a:ext>
          </a:extLst>
        </xdr:cNvPr>
        <xdr:cNvCxnSpPr/>
      </xdr:nvCxnSpPr>
      <xdr:spPr>
        <a:xfrm flipH="1">
          <a:off x="7720213" y="5974130"/>
          <a:ext cx="75019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16</xdr:row>
      <xdr:rowOff>250883</xdr:rowOff>
    </xdr:from>
    <xdr:to>
      <xdr:col>6</xdr:col>
      <xdr:colOff>987</xdr:colOff>
      <xdr:row>16</xdr:row>
      <xdr:rowOff>250883</xdr:rowOff>
    </xdr:to>
    <xdr:cxnSp macro="">
      <xdr:nvCxnSpPr>
        <xdr:cNvPr id="36" name="Straight Arrow Connector 84">
          <a:extLst>
            <a:ext uri="{FF2B5EF4-FFF2-40B4-BE49-F238E27FC236}">
              <a16:creationId xmlns:a16="http://schemas.microsoft.com/office/drawing/2014/main" id="{019DD771-F8D6-4AF1-9410-B807146EBF79}"/>
            </a:ext>
          </a:extLst>
        </xdr:cNvPr>
        <xdr:cNvCxnSpPr/>
      </xdr:nvCxnSpPr>
      <xdr:spPr>
        <a:xfrm flipH="1">
          <a:off x="7720213" y="5974130"/>
          <a:ext cx="75019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16</xdr:row>
      <xdr:rowOff>250883</xdr:rowOff>
    </xdr:from>
    <xdr:to>
      <xdr:col>8</xdr:col>
      <xdr:colOff>987</xdr:colOff>
      <xdr:row>16</xdr:row>
      <xdr:rowOff>250883</xdr:rowOff>
    </xdr:to>
    <xdr:cxnSp macro="">
      <xdr:nvCxnSpPr>
        <xdr:cNvPr id="40" name="Straight Arrow Connector 85">
          <a:extLst>
            <a:ext uri="{FF2B5EF4-FFF2-40B4-BE49-F238E27FC236}">
              <a16:creationId xmlns:a16="http://schemas.microsoft.com/office/drawing/2014/main" id="{F95265F1-E4B3-441D-AA93-7A4ABFF570B6}"/>
            </a:ext>
          </a:extLst>
        </xdr:cNvPr>
        <xdr:cNvCxnSpPr/>
      </xdr:nvCxnSpPr>
      <xdr:spPr>
        <a:xfrm flipH="1">
          <a:off x="9674694" y="5974130"/>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16</xdr:row>
      <xdr:rowOff>250883</xdr:rowOff>
    </xdr:from>
    <xdr:to>
      <xdr:col>8</xdr:col>
      <xdr:colOff>987</xdr:colOff>
      <xdr:row>16</xdr:row>
      <xdr:rowOff>250883</xdr:rowOff>
    </xdr:to>
    <xdr:cxnSp macro="">
      <xdr:nvCxnSpPr>
        <xdr:cNvPr id="41" name="Straight Arrow Connector 85">
          <a:extLst>
            <a:ext uri="{FF2B5EF4-FFF2-40B4-BE49-F238E27FC236}">
              <a16:creationId xmlns:a16="http://schemas.microsoft.com/office/drawing/2014/main" id="{4CFDF272-B1FC-49DB-BEAD-C84FEE87F7E7}"/>
            </a:ext>
          </a:extLst>
        </xdr:cNvPr>
        <xdr:cNvCxnSpPr/>
      </xdr:nvCxnSpPr>
      <xdr:spPr>
        <a:xfrm flipH="1">
          <a:off x="9674694" y="5974130"/>
          <a:ext cx="7501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181881</xdr:colOff>
      <xdr:row>8</xdr:row>
      <xdr:rowOff>566964</xdr:rowOff>
    </xdr:from>
    <xdr:to>
      <xdr:col>13</xdr:col>
      <xdr:colOff>330199</xdr:colOff>
      <xdr:row>29</xdr:row>
      <xdr:rowOff>159657</xdr:rowOff>
    </xdr:to>
    <xdr:graphicFrame macro="">
      <xdr:nvGraphicFramePr>
        <xdr:cNvPr id="2" name="Gráfico 1">
          <a:extLst>
            <a:ext uri="{FF2B5EF4-FFF2-40B4-BE49-F238E27FC236}">
              <a16:creationId xmlns:a16="http://schemas.microsoft.com/office/drawing/2014/main" id="{FD85FB0E-E69E-8944-9F10-09B227C8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380999</xdr:colOff>
      <xdr:row>30</xdr:row>
      <xdr:rowOff>0</xdr:rowOff>
    </xdr:from>
    <xdr:to>
      <xdr:col>11</xdr:col>
      <xdr:colOff>190499</xdr:colOff>
      <xdr:row>33</xdr:row>
      <xdr:rowOff>163286</xdr:rowOff>
    </xdr:to>
    <xdr:sp macro="" textlink="">
      <xdr:nvSpPr>
        <xdr:cNvPr id="3" name="CuadroTexto 2">
          <a:extLst>
            <a:ext uri="{FF2B5EF4-FFF2-40B4-BE49-F238E27FC236}">
              <a16:creationId xmlns:a16="http://schemas.microsoft.com/office/drawing/2014/main" id="{FFA28389-10D4-DC5A-7455-EEF07BA30C46}"/>
            </a:ext>
          </a:extLst>
        </xdr:cNvPr>
        <xdr:cNvSpPr txBox="1"/>
      </xdr:nvSpPr>
      <xdr:spPr>
        <a:xfrm>
          <a:off x="5914570" y="8028214"/>
          <a:ext cx="4599215" cy="707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kern="1200"/>
            <a:t>Las</a:t>
          </a:r>
          <a:r>
            <a:rPr lang="es-MX" sz="1100" kern="1200" baseline="0"/>
            <a:t> consecuencias que tenemos que erradicar son las de mayor porcentaje ya que estás mismas son las que causan las de más bajo porcentaje , según la regla del 80/20.</a:t>
          </a:r>
          <a:endParaRPr lang="es-MX" sz="1100" kern="12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mydanaher.com/Documents%20and%20Settings/MikeG/Local%20Settings/Temporary%20Internet%20Files/OLK19/TEMP/2000PD-White-NOV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Policy%20Deployment%202001\2001PD-GRUBER%20JULY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mydanaher.com/TEMP/Master%20PD%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mydanaher.com/My%20Documents/PD2001/2000PD-White-NOV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E\My%20Documents\Excel%20Docs\Rancho\rcu%20control%20charts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E\My%20Documents\6Sigma\Excel\WeeklySUtracki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DOCUME~1\lir\LOCALS~1\Temp\C.Lotus.Notes.Data\Chicopee%20P&amp;L%2008-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row r="21">
          <cell r="F21">
            <v>8166</v>
          </cell>
          <cell r="G21">
            <v>16332</v>
          </cell>
          <cell r="H21">
            <v>24498</v>
          </cell>
          <cell r="I21">
            <v>32664</v>
          </cell>
          <cell r="J21">
            <v>40830</v>
          </cell>
          <cell r="K21">
            <v>48996</v>
          </cell>
          <cell r="L21">
            <v>57162</v>
          </cell>
          <cell r="M21">
            <v>65328</v>
          </cell>
          <cell r="N21">
            <v>73494</v>
          </cell>
          <cell r="O21">
            <v>81660</v>
          </cell>
          <cell r="P21">
            <v>89826</v>
          </cell>
          <cell r="Q21">
            <v>98000</v>
          </cell>
        </row>
        <row r="22">
          <cell r="F22">
            <v>19782</v>
          </cell>
          <cell r="G22">
            <v>37182</v>
          </cell>
          <cell r="H22">
            <v>134432</v>
          </cell>
          <cell r="I22">
            <v>179682</v>
          </cell>
          <cell r="J22">
            <v>188038</v>
          </cell>
          <cell r="K22">
            <v>188038</v>
          </cell>
          <cell r="L22">
            <v>233888</v>
          </cell>
          <cell r="M22">
            <v>237888</v>
          </cell>
          <cell r="N22">
            <v>246090</v>
          </cell>
          <cell r="O22">
            <v>250720</v>
          </cell>
          <cell r="P22">
            <v>252252</v>
          </cell>
        </row>
      </sheetData>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nd Level Matrix"/>
      <sheetName val="2nd Level Bowling Chart"/>
      <sheetName val="ap  Lean Tools BB"/>
      <sheetName val="ap  36 kaizens"/>
      <sheetName val="2 smed, 3 std wrk"/>
      <sheetName val="6 sigma"/>
      <sheetName val="Top Level $ cntrmsr"/>
      <sheetName val="Cntmrs"/>
      <sheetName val="500 KPI"/>
      <sheetName val="Wkly Sales"/>
      <sheetName val="Wkly Bookings"/>
      <sheetName val="OTD"/>
      <sheetName val="DPM"/>
      <sheetName val="%KanBans"/>
      <sheetName val="Close Rate"/>
      <sheetName val="MEV"/>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B19" t="str">
            <v>JAN</v>
          </cell>
          <cell r="C19" t="str">
            <v>FEB</v>
          </cell>
          <cell r="D19" t="str">
            <v>MAR</v>
          </cell>
          <cell r="E19" t="str">
            <v>APR</v>
          </cell>
          <cell r="F19" t="str">
            <v>MAY</v>
          </cell>
          <cell r="G19" t="str">
            <v>JUN</v>
          </cell>
          <cell r="H19" t="str">
            <v>JUL</v>
          </cell>
          <cell r="I19" t="str">
            <v>AUG</v>
          </cell>
          <cell r="J19" t="str">
            <v>SEP</v>
          </cell>
          <cell r="K19" t="str">
            <v>OCT</v>
          </cell>
          <cell r="L19" t="str">
            <v>NOV</v>
          </cell>
          <cell r="M19" t="str">
            <v>DEC</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tList"/>
      <sheetName val="Arrester 2nd Level Matrix"/>
      <sheetName val="Bowler"/>
      <sheetName val="Productivity"/>
      <sheetName val="Materials"/>
      <sheetName val="Scrap"/>
      <sheetName val="KPI's"/>
      <sheetName val="IncidentsFP"/>
      <sheetName val="TCIR_FP"/>
      <sheetName val="LWCIR_FP"/>
      <sheetName val="IncidentsEAP"/>
      <sheetName val="TCIR_EAP"/>
      <sheetName val="LWCIR_EAP"/>
      <sheetName val="OTD"/>
      <sheetName val="LT"/>
      <sheetName val="PastDue"/>
      <sheetName val="OpProfit"/>
      <sheetName val="Spending"/>
      <sheetName val="PPV"/>
      <sheetName val="ProdFP"/>
      <sheetName val="IA"/>
      <sheetName val="Inv"/>
      <sheetName val="Tur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sheetData>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charts"/>
      <sheetName val="coated vol"/>
      <sheetName val="gross expenses"/>
      <sheetName val="losses"/>
      <sheetName val="inventory"/>
      <sheetName val="reliability"/>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Hours"/>
      <sheetName val="ByWeek"/>
      <sheetName val="AllData"/>
      <sheetName val="basesuhr"/>
      <sheetName val="basesuft"/>
      <sheetName val="basetothrs"/>
      <sheetName val="basetotft"/>
    </sheetNames>
    <sheetDataSet>
      <sheetData sheetId="0"/>
      <sheetData sheetId="1"/>
      <sheetData sheetId="2"/>
      <sheetData sheetId="3"/>
      <sheetData sheetId="4"/>
      <sheetData sheetId="5"/>
      <sheetData sheetId="6"/>
      <sheetData sheetId="7">
        <row r="2">
          <cell r="A2" t="str">
            <v>Week</v>
          </cell>
          <cell r="B2" t="str">
            <v>Date</v>
          </cell>
          <cell r="C2" t="str">
            <v>Mach</v>
          </cell>
          <cell r="D2" t="str">
            <v>SH</v>
          </cell>
          <cell r="E2" t="str">
            <v>Item number</v>
          </cell>
          <cell r="F2" t="str">
            <v>Item Description</v>
          </cell>
          <cell r="G2" t="str">
            <v>Scrap Code</v>
          </cell>
          <cell r="H2" t="str">
            <v>Scrap Description</v>
          </cell>
          <cell r="I2" t="str">
            <v>Scrap Feet</v>
          </cell>
          <cell r="J2" t="str">
            <v>Type</v>
          </cell>
          <cell r="K2" t="str">
            <v>Div</v>
          </cell>
        </row>
        <row r="3">
          <cell r="A3">
            <v>33</v>
          </cell>
          <cell r="B3">
            <v>36020</v>
          </cell>
          <cell r="C3" t="str">
            <v>RC1</v>
          </cell>
          <cell r="D3">
            <v>3</v>
          </cell>
          <cell r="E3">
            <v>91578060</v>
          </cell>
          <cell r="F3" t="str">
            <v>HIGLS+ 1.5 PET AT1 SG</v>
          </cell>
          <cell r="G3" t="str">
            <v>C08</v>
          </cell>
          <cell r="H3" t="str">
            <v>ADH VOIDS/STREAKS/NO ADH</v>
          </cell>
          <cell r="I3">
            <v>1370</v>
          </cell>
          <cell r="J3" t="str">
            <v>SCRAP</v>
          </cell>
          <cell r="K3" t="str">
            <v>frna</v>
          </cell>
        </row>
        <row r="4">
          <cell r="A4">
            <v>37</v>
          </cell>
          <cell r="B4">
            <v>36048</v>
          </cell>
          <cell r="C4" t="str">
            <v>RC1</v>
          </cell>
          <cell r="D4">
            <v>3</v>
          </cell>
          <cell r="E4">
            <v>143080060</v>
          </cell>
          <cell r="F4" t="str">
            <v>HIGLOSS+ AT1A 1.5PET</v>
          </cell>
          <cell r="G4" t="str">
            <v>C12</v>
          </cell>
          <cell r="H4" t="str">
            <v>LINER WRINKLES</v>
          </cell>
          <cell r="I4">
            <v>579</v>
          </cell>
          <cell r="J4" t="str">
            <v>SCRAP</v>
          </cell>
          <cell r="K4" t="str">
            <v>frna</v>
          </cell>
        </row>
        <row r="5">
          <cell r="A5">
            <v>28</v>
          </cell>
          <cell r="B5">
            <v>35985</v>
          </cell>
          <cell r="C5" t="str">
            <v>RC1</v>
          </cell>
          <cell r="D5">
            <v>3</v>
          </cell>
          <cell r="E5">
            <v>747188060</v>
          </cell>
          <cell r="F5" t="str">
            <v>METAL PRIMAX 250 S1000</v>
          </cell>
          <cell r="G5" t="str">
            <v>C13</v>
          </cell>
          <cell r="H5" t="str">
            <v>FACE WRINKLES</v>
          </cell>
          <cell r="I5">
            <v>1897</v>
          </cell>
          <cell r="J5" t="str">
            <v>SCRAP</v>
          </cell>
          <cell r="K5" t="str">
            <v>frna</v>
          </cell>
        </row>
        <row r="6">
          <cell r="A6">
            <v>34</v>
          </cell>
          <cell r="B6">
            <v>36025</v>
          </cell>
          <cell r="C6" t="str">
            <v>RC1</v>
          </cell>
          <cell r="D6">
            <v>3</v>
          </cell>
          <cell r="E6">
            <v>17790060</v>
          </cell>
          <cell r="F6" t="str">
            <v>50# DSX 50FS S490 SG</v>
          </cell>
          <cell r="G6" t="str">
            <v>C13</v>
          </cell>
          <cell r="H6" t="str">
            <v>FACE WRINKLES</v>
          </cell>
          <cell r="I6">
            <v>350</v>
          </cell>
          <cell r="J6" t="str">
            <v>SCRAP</v>
          </cell>
          <cell r="K6" t="str">
            <v>frna</v>
          </cell>
        </row>
        <row r="7">
          <cell r="A7">
            <v>34</v>
          </cell>
          <cell r="B7">
            <v>36027</v>
          </cell>
          <cell r="C7" t="str">
            <v>RC1</v>
          </cell>
          <cell r="D7">
            <v>3</v>
          </cell>
          <cell r="E7">
            <v>95438060</v>
          </cell>
          <cell r="F7" t="str">
            <v>MAX FLEX SIL 40F AT1 SG</v>
          </cell>
          <cell r="G7" t="str">
            <v>C13</v>
          </cell>
          <cell r="H7" t="str">
            <v>FACE WRINKLES</v>
          </cell>
          <cell r="I7">
            <v>551</v>
          </cell>
          <cell r="J7" t="str">
            <v>SCRAP</v>
          </cell>
          <cell r="K7" t="str">
            <v>frna</v>
          </cell>
        </row>
        <row r="8">
          <cell r="A8">
            <v>26</v>
          </cell>
          <cell r="B8">
            <v>35971</v>
          </cell>
          <cell r="C8" t="str">
            <v>RC1</v>
          </cell>
          <cell r="D8">
            <v>2</v>
          </cell>
          <cell r="E8">
            <v>621640052</v>
          </cell>
          <cell r="F8" t="str">
            <v>BRT GLD LAM PRM 83# NCS</v>
          </cell>
          <cell r="G8" t="str">
            <v>eq001</v>
          </cell>
          <cell r="H8" t="str">
            <v>ACT OF GOD</v>
          </cell>
          <cell r="I8">
            <v>7121</v>
          </cell>
          <cell r="J8" t="str">
            <v>SCRAP</v>
          </cell>
          <cell r="K8" t="str">
            <v>frna</v>
          </cell>
        </row>
        <row r="9">
          <cell r="A9">
            <v>36</v>
          </cell>
          <cell r="B9">
            <v>36039</v>
          </cell>
          <cell r="C9" t="str">
            <v>RC1</v>
          </cell>
          <cell r="D9">
            <v>1</v>
          </cell>
          <cell r="E9">
            <v>143088060</v>
          </cell>
          <cell r="F9" t="str">
            <v>HIGLOSS+ AT1A 1.5PET</v>
          </cell>
          <cell r="G9" t="str">
            <v>eq001</v>
          </cell>
          <cell r="H9" t="str">
            <v>ACT OF GOD</v>
          </cell>
          <cell r="I9">
            <v>1878</v>
          </cell>
          <cell r="J9" t="str">
            <v>SCRAP</v>
          </cell>
          <cell r="K9" t="str">
            <v>frna</v>
          </cell>
        </row>
        <row r="10">
          <cell r="A10">
            <v>36</v>
          </cell>
          <cell r="B10">
            <v>36040</v>
          </cell>
          <cell r="C10" t="str">
            <v>RC1</v>
          </cell>
          <cell r="D10">
            <v>2</v>
          </cell>
          <cell r="E10">
            <v>52580060</v>
          </cell>
          <cell r="F10" t="str">
            <v>D-P CONSUMER CLEAN S100R</v>
          </cell>
          <cell r="G10" t="str">
            <v>eq001</v>
          </cell>
          <cell r="H10" t="str">
            <v>ACT OF GOD</v>
          </cell>
          <cell r="I10">
            <v>453</v>
          </cell>
          <cell r="J10" t="str">
            <v>SCRAP</v>
          </cell>
          <cell r="K10" t="str">
            <v>frna</v>
          </cell>
        </row>
        <row r="11">
          <cell r="A11">
            <v>39</v>
          </cell>
          <cell r="B11">
            <v>36063</v>
          </cell>
          <cell r="C11" t="str">
            <v>RC1</v>
          </cell>
          <cell r="D11">
            <v>1</v>
          </cell>
          <cell r="E11">
            <v>7918060</v>
          </cell>
          <cell r="F11" t="str">
            <v>YELLOW LITHO 40FS AT1 SG</v>
          </cell>
          <cell r="G11" t="str">
            <v>EQ001</v>
          </cell>
          <cell r="H11" t="str">
            <v>ACT OF GOD</v>
          </cell>
          <cell r="I11">
            <v>456</v>
          </cell>
          <cell r="J11" t="str">
            <v>SCRAP</v>
          </cell>
          <cell r="K11" t="str">
            <v>frna</v>
          </cell>
        </row>
        <row r="12">
          <cell r="A12">
            <v>30</v>
          </cell>
          <cell r="B12">
            <v>35996</v>
          </cell>
          <cell r="C12" t="str">
            <v>RC1</v>
          </cell>
          <cell r="D12">
            <v>1</v>
          </cell>
          <cell r="E12" t="str">
            <v>00964a060</v>
          </cell>
          <cell r="F12" t="str">
            <v>MAT LITHO S490 40SCK</v>
          </cell>
          <cell r="G12" t="str">
            <v>eq002</v>
          </cell>
          <cell r="H12" t="str">
            <v>AIR COMPRESSOR</v>
          </cell>
          <cell r="I12">
            <v>631</v>
          </cell>
          <cell r="J12" t="str">
            <v>SCRAP</v>
          </cell>
          <cell r="K12" t="str">
            <v>frna</v>
          </cell>
        </row>
        <row r="13">
          <cell r="A13">
            <v>39</v>
          </cell>
          <cell r="B13">
            <v>36062</v>
          </cell>
          <cell r="C13" t="str">
            <v>RC1</v>
          </cell>
          <cell r="D13">
            <v>3</v>
          </cell>
          <cell r="E13">
            <v>94458060</v>
          </cell>
          <cell r="F13" t="str">
            <v>SMGPRF PLIA 50FS R195</v>
          </cell>
          <cell r="G13" t="str">
            <v>EQ003</v>
          </cell>
          <cell r="H13" t="str">
            <v>FIRE ALARM</v>
          </cell>
          <cell r="I13">
            <v>358</v>
          </cell>
          <cell r="J13" t="str">
            <v>SCRAP</v>
          </cell>
          <cell r="K13" t="str">
            <v>frna</v>
          </cell>
        </row>
        <row r="14">
          <cell r="A14">
            <v>27</v>
          </cell>
          <cell r="B14">
            <v>35976</v>
          </cell>
          <cell r="C14" t="str">
            <v>RC1</v>
          </cell>
          <cell r="D14">
            <v>2</v>
          </cell>
          <cell r="E14">
            <v>44340060</v>
          </cell>
          <cell r="F14" t="str">
            <v>MATTE LITHO 40FS S490 SG</v>
          </cell>
          <cell r="G14" t="str">
            <v>eq005</v>
          </cell>
          <cell r="H14" t="str">
            <v>REWINDING ON COATER</v>
          </cell>
          <cell r="I14">
            <v>39</v>
          </cell>
          <cell r="J14" t="str">
            <v>SCRAP</v>
          </cell>
          <cell r="K14" t="str">
            <v>frna</v>
          </cell>
        </row>
        <row r="15">
          <cell r="A15">
            <v>32</v>
          </cell>
          <cell r="B15">
            <v>36013</v>
          </cell>
          <cell r="C15" t="str">
            <v>RC1</v>
          </cell>
          <cell r="D15">
            <v>3</v>
          </cell>
          <cell r="E15">
            <v>80860060</v>
          </cell>
          <cell r="F15" t="str">
            <v>RED FLUOR 40FS S490 SG</v>
          </cell>
          <cell r="G15" t="str">
            <v>EQ007</v>
          </cell>
          <cell r="H15" t="str">
            <v>OVEN CONTROL SYSTEM</v>
          </cell>
          <cell r="I15">
            <v>609</v>
          </cell>
          <cell r="J15" t="str">
            <v>SCRAP</v>
          </cell>
          <cell r="K15" t="str">
            <v>frna</v>
          </cell>
        </row>
        <row r="16">
          <cell r="A16">
            <v>38</v>
          </cell>
          <cell r="B16">
            <v>36055</v>
          </cell>
          <cell r="C16" t="str">
            <v>RC1</v>
          </cell>
          <cell r="D16">
            <v>1</v>
          </cell>
          <cell r="E16">
            <v>76370060</v>
          </cell>
          <cell r="F16" t="str">
            <v>HI GLOSS+ 40FS R195 SG</v>
          </cell>
          <cell r="G16" t="str">
            <v>EQ007</v>
          </cell>
          <cell r="H16" t="str">
            <v>OVEN CONTROL SYSTEM</v>
          </cell>
          <cell r="I16">
            <v>472</v>
          </cell>
          <cell r="J16" t="str">
            <v>SCRAP</v>
          </cell>
          <cell r="K16" t="str">
            <v>frna</v>
          </cell>
        </row>
        <row r="17">
          <cell r="A17">
            <v>29</v>
          </cell>
          <cell r="B17">
            <v>35994</v>
          </cell>
          <cell r="C17" t="str">
            <v>RC1</v>
          </cell>
          <cell r="D17">
            <v>2</v>
          </cell>
          <cell r="E17">
            <v>143088060</v>
          </cell>
          <cell r="F17" t="str">
            <v>HIGLOSS+ AT1A 1.5PET</v>
          </cell>
          <cell r="G17" t="str">
            <v>EQ008</v>
          </cell>
          <cell r="H17" t="str">
            <v>OVEN MECHANICAL SYSTEM</v>
          </cell>
          <cell r="I17">
            <v>272</v>
          </cell>
          <cell r="J17" t="str">
            <v>SCRAP</v>
          </cell>
          <cell r="K17" t="str">
            <v>frna</v>
          </cell>
        </row>
        <row r="18">
          <cell r="A18">
            <v>36</v>
          </cell>
          <cell r="B18">
            <v>36042</v>
          </cell>
          <cell r="C18" t="str">
            <v>RC1</v>
          </cell>
          <cell r="D18">
            <v>1</v>
          </cell>
          <cell r="E18" t="str">
            <v>00717a060</v>
          </cell>
          <cell r="F18" t="str">
            <v>SG ELITE S490 40#SCK</v>
          </cell>
          <cell r="G18" t="str">
            <v>eq008</v>
          </cell>
          <cell r="H18" t="str">
            <v>OVEN MECHANICAL SYSTEM</v>
          </cell>
          <cell r="I18">
            <v>500</v>
          </cell>
          <cell r="J18" t="str">
            <v>SCRAP</v>
          </cell>
          <cell r="K18" t="str">
            <v>frna</v>
          </cell>
        </row>
        <row r="19">
          <cell r="A19">
            <v>23</v>
          </cell>
          <cell r="B19">
            <v>35946</v>
          </cell>
          <cell r="C19" t="str">
            <v>RC1</v>
          </cell>
          <cell r="D19">
            <v>2</v>
          </cell>
          <cell r="E19">
            <v>621390052</v>
          </cell>
          <cell r="F19" t="str">
            <v>UNCTD OFFSET REM CNPP</v>
          </cell>
          <cell r="G19" t="str">
            <v>eq009</v>
          </cell>
          <cell r="H19" t="str">
            <v>ADH. MONITORING SYSTEM</v>
          </cell>
          <cell r="I19">
            <v>1146</v>
          </cell>
          <cell r="J19" t="str">
            <v>SCRAP</v>
          </cell>
          <cell r="K19" t="str">
            <v>frna</v>
          </cell>
        </row>
        <row r="20">
          <cell r="A20">
            <v>29</v>
          </cell>
          <cell r="B20">
            <v>35992</v>
          </cell>
          <cell r="C20" t="str">
            <v>RC1</v>
          </cell>
          <cell r="D20">
            <v>3</v>
          </cell>
          <cell r="E20">
            <v>623520060</v>
          </cell>
          <cell r="F20" t="str">
            <v>WH FLEX VNYL R175 83#VCS</v>
          </cell>
          <cell r="G20" t="str">
            <v>EQ009</v>
          </cell>
          <cell r="H20" t="str">
            <v>ADH. MONITORING SYSTEM</v>
          </cell>
          <cell r="I20">
            <v>2981</v>
          </cell>
          <cell r="J20" t="str">
            <v>SCRAP</v>
          </cell>
          <cell r="K20" t="str">
            <v>frna</v>
          </cell>
        </row>
        <row r="21">
          <cell r="A21">
            <v>35</v>
          </cell>
          <cell r="B21">
            <v>36033</v>
          </cell>
          <cell r="C21" t="str">
            <v>RC1</v>
          </cell>
          <cell r="D21">
            <v>1</v>
          </cell>
          <cell r="E21">
            <v>48398060</v>
          </cell>
          <cell r="F21" t="str">
            <v>MATLTHO 40FS S100R SG</v>
          </cell>
          <cell r="G21" t="str">
            <v>eq011</v>
          </cell>
          <cell r="H21" t="str">
            <v>MASS FLOW METER</v>
          </cell>
          <cell r="I21">
            <v>2959</v>
          </cell>
          <cell r="J21" t="str">
            <v>SCRAP</v>
          </cell>
          <cell r="K21" t="str">
            <v>frna</v>
          </cell>
        </row>
        <row r="22">
          <cell r="A22">
            <v>35</v>
          </cell>
          <cell r="B22">
            <v>36033</v>
          </cell>
          <cell r="C22" t="str">
            <v>RC1</v>
          </cell>
          <cell r="D22">
            <v>2</v>
          </cell>
          <cell r="E22">
            <v>48398060</v>
          </cell>
          <cell r="F22" t="str">
            <v>MATLTHO 40FS S100R SG</v>
          </cell>
          <cell r="G22" t="str">
            <v>eq011</v>
          </cell>
          <cell r="H22" t="str">
            <v>MASS FLOW METER</v>
          </cell>
          <cell r="I22">
            <v>484</v>
          </cell>
          <cell r="J22" t="str">
            <v>SCRAP</v>
          </cell>
          <cell r="K22" t="str">
            <v>frna</v>
          </cell>
        </row>
        <row r="23">
          <cell r="A23">
            <v>34</v>
          </cell>
          <cell r="B23">
            <v>36023</v>
          </cell>
          <cell r="C23" t="str">
            <v>RC1</v>
          </cell>
          <cell r="D23">
            <v>1</v>
          </cell>
          <cell r="E23">
            <v>40798060</v>
          </cell>
          <cell r="F23" t="str">
            <v>HIGLS+ 40FS R195A SG</v>
          </cell>
          <cell r="G23" t="str">
            <v>eq014</v>
          </cell>
          <cell r="H23" t="str">
            <v>MOISTURE CONTROL SYSTEM</v>
          </cell>
          <cell r="I23">
            <v>394</v>
          </cell>
          <cell r="J23" t="str">
            <v>SCRAP</v>
          </cell>
          <cell r="K23" t="str">
            <v>frna</v>
          </cell>
        </row>
        <row r="24">
          <cell r="A24">
            <v>39</v>
          </cell>
          <cell r="B24">
            <v>36059</v>
          </cell>
          <cell r="C24" t="str">
            <v>RC1</v>
          </cell>
          <cell r="D24">
            <v>2</v>
          </cell>
          <cell r="E24">
            <v>16068060</v>
          </cell>
          <cell r="F24" t="str">
            <v>HIGLS+ 44PK S100R SG</v>
          </cell>
          <cell r="G24" t="str">
            <v>eq015</v>
          </cell>
          <cell r="H24" t="str">
            <v>MOISTURE GAUGE</v>
          </cell>
          <cell r="I24">
            <v>1234</v>
          </cell>
          <cell r="J24" t="str">
            <v>SCRAP</v>
          </cell>
          <cell r="K24" t="str">
            <v>frna</v>
          </cell>
        </row>
        <row r="25">
          <cell r="A25">
            <v>22</v>
          </cell>
          <cell r="B25">
            <v>35941</v>
          </cell>
          <cell r="C25" t="str">
            <v>RC1</v>
          </cell>
          <cell r="D25">
            <v>2</v>
          </cell>
          <cell r="E25">
            <v>70210060</v>
          </cell>
          <cell r="F25" t="str">
            <v>UNCTDLTHO 40FS S100R SG</v>
          </cell>
          <cell r="G25" t="str">
            <v>eq017</v>
          </cell>
          <cell r="H25" t="str">
            <v>ADHESIVE DELIVERY SYSTEM</v>
          </cell>
          <cell r="I25">
            <v>348</v>
          </cell>
          <cell r="J25" t="str">
            <v>SCRAP</v>
          </cell>
          <cell r="K25" t="str">
            <v>frna</v>
          </cell>
        </row>
        <row r="26">
          <cell r="A26">
            <v>22</v>
          </cell>
          <cell r="B26">
            <v>35944</v>
          </cell>
          <cell r="C26" t="str">
            <v>RC1</v>
          </cell>
          <cell r="D26">
            <v>2</v>
          </cell>
          <cell r="E26">
            <v>143088060</v>
          </cell>
          <cell r="F26" t="str">
            <v>HIGLOSS+ AT1A 1.5PET</v>
          </cell>
          <cell r="G26" t="str">
            <v>eq017</v>
          </cell>
          <cell r="H26" t="str">
            <v>ADHESIVE DELIVERY SYSTEM</v>
          </cell>
          <cell r="I26">
            <v>650</v>
          </cell>
          <cell r="J26" t="str">
            <v>SCRAP</v>
          </cell>
          <cell r="K26" t="str">
            <v>frna</v>
          </cell>
        </row>
        <row r="27">
          <cell r="A27">
            <v>22</v>
          </cell>
          <cell r="B27">
            <v>35944</v>
          </cell>
          <cell r="C27" t="str">
            <v>RC1</v>
          </cell>
          <cell r="D27">
            <v>2</v>
          </cell>
          <cell r="E27">
            <v>143088060</v>
          </cell>
          <cell r="F27" t="str">
            <v>HIGLOSS+ AT1A 1.5PET</v>
          </cell>
          <cell r="G27" t="str">
            <v>eq017</v>
          </cell>
          <cell r="H27" t="str">
            <v>ADHESIVE DELIVERY SYSTEM</v>
          </cell>
          <cell r="I27">
            <v>739</v>
          </cell>
          <cell r="J27" t="str">
            <v>SCRAP</v>
          </cell>
          <cell r="K27" t="str">
            <v>frna</v>
          </cell>
        </row>
        <row r="28">
          <cell r="A28">
            <v>23</v>
          </cell>
          <cell r="B28">
            <v>35949</v>
          </cell>
          <cell r="C28" t="str">
            <v>RC1</v>
          </cell>
          <cell r="D28">
            <v>2</v>
          </cell>
          <cell r="E28">
            <v>143498060</v>
          </cell>
          <cell r="F28" t="str">
            <v>MT 925IR AT20 50#SCK</v>
          </cell>
          <cell r="G28" t="str">
            <v>eq017</v>
          </cell>
          <cell r="H28" t="str">
            <v>ADHESIVE DELIVERY SYSTEM</v>
          </cell>
          <cell r="I28">
            <v>660</v>
          </cell>
          <cell r="J28" t="str">
            <v>SCRAP</v>
          </cell>
          <cell r="K28" t="str">
            <v>frna</v>
          </cell>
        </row>
        <row r="29">
          <cell r="A29">
            <v>23</v>
          </cell>
          <cell r="B29">
            <v>35951</v>
          </cell>
          <cell r="C29" t="str">
            <v>RC1</v>
          </cell>
          <cell r="D29">
            <v>2</v>
          </cell>
          <cell r="E29">
            <v>17790060</v>
          </cell>
          <cell r="F29" t="str">
            <v>50# DSX 50FS S490 SG</v>
          </cell>
          <cell r="G29" t="str">
            <v>eq017</v>
          </cell>
          <cell r="H29" t="str">
            <v>ADHESIVE DELIVERY SYSTEM</v>
          </cell>
          <cell r="I29">
            <v>234</v>
          </cell>
          <cell r="J29" t="str">
            <v>SCRAP</v>
          </cell>
          <cell r="K29" t="str">
            <v>frna</v>
          </cell>
        </row>
        <row r="30">
          <cell r="A30">
            <v>25</v>
          </cell>
          <cell r="B30">
            <v>35961</v>
          </cell>
          <cell r="C30" t="str">
            <v>RC1</v>
          </cell>
          <cell r="D30">
            <v>2</v>
          </cell>
          <cell r="E30">
            <v>13898060</v>
          </cell>
          <cell r="F30" t="str">
            <v>MLTI 100HS PB40/40 AT20</v>
          </cell>
          <cell r="G30" t="str">
            <v>eq017</v>
          </cell>
          <cell r="H30" t="str">
            <v>ADHESIVE DELIVERY SYSTEM</v>
          </cell>
          <cell r="I30">
            <v>562</v>
          </cell>
          <cell r="J30" t="str">
            <v>SCRAP</v>
          </cell>
          <cell r="K30" t="str">
            <v>frna</v>
          </cell>
        </row>
        <row r="31">
          <cell r="A31">
            <v>25</v>
          </cell>
          <cell r="B31">
            <v>35961</v>
          </cell>
          <cell r="C31" t="str">
            <v>RC1</v>
          </cell>
          <cell r="D31">
            <v>2</v>
          </cell>
          <cell r="E31">
            <v>13898060</v>
          </cell>
          <cell r="F31" t="str">
            <v>MLTI 100HS PB40/40 AT20</v>
          </cell>
          <cell r="G31" t="str">
            <v>eq017</v>
          </cell>
          <cell r="H31" t="str">
            <v>ADHESIVE DELIVERY SYSTEM</v>
          </cell>
          <cell r="I31">
            <v>314</v>
          </cell>
          <cell r="J31" t="str">
            <v>SCRAP</v>
          </cell>
          <cell r="K31" t="str">
            <v>frna</v>
          </cell>
        </row>
        <row r="32">
          <cell r="A32">
            <v>25</v>
          </cell>
          <cell r="B32">
            <v>35965</v>
          </cell>
          <cell r="C32" t="str">
            <v>RC1</v>
          </cell>
          <cell r="D32">
            <v>2</v>
          </cell>
          <cell r="E32" t="str">
            <v>13801a060</v>
          </cell>
          <cell r="F32" t="str">
            <v>MATTE LITHO S490 40SCK</v>
          </cell>
          <cell r="G32" t="str">
            <v>eq017</v>
          </cell>
          <cell r="H32" t="str">
            <v>ADHESIVE DELIVERY SYSTEM</v>
          </cell>
          <cell r="I32">
            <v>366</v>
          </cell>
          <cell r="J32" t="str">
            <v>SCRAP</v>
          </cell>
          <cell r="K32" t="str">
            <v>frna</v>
          </cell>
        </row>
        <row r="33">
          <cell r="A33">
            <v>29</v>
          </cell>
          <cell r="B33">
            <v>35989</v>
          </cell>
          <cell r="C33" t="str">
            <v>RC1</v>
          </cell>
          <cell r="D33">
            <v>1</v>
          </cell>
          <cell r="E33">
            <v>17790060</v>
          </cell>
          <cell r="F33" t="str">
            <v>50# DSX 50FS S490 SG</v>
          </cell>
          <cell r="G33" t="str">
            <v>eq017</v>
          </cell>
          <cell r="H33" t="str">
            <v>ADHESIVE DELIVERY SYSTEM</v>
          </cell>
          <cell r="I33">
            <v>542</v>
          </cell>
          <cell r="J33" t="str">
            <v>SCRAP</v>
          </cell>
          <cell r="K33" t="str">
            <v>frna</v>
          </cell>
        </row>
        <row r="34">
          <cell r="A34">
            <v>30</v>
          </cell>
          <cell r="B34">
            <v>35997</v>
          </cell>
          <cell r="C34" t="str">
            <v>RC1</v>
          </cell>
          <cell r="D34">
            <v>3</v>
          </cell>
          <cell r="E34">
            <v>73590060</v>
          </cell>
          <cell r="F34" t="str">
            <v>SPXTRA 50FS R195 SG</v>
          </cell>
          <cell r="G34" t="str">
            <v>EQ017</v>
          </cell>
          <cell r="H34" t="str">
            <v>ADHESIVE DELIVERY SYSTEM</v>
          </cell>
          <cell r="I34">
            <v>705</v>
          </cell>
          <cell r="J34" t="str">
            <v>SCRAP</v>
          </cell>
          <cell r="K34" t="str">
            <v>frna</v>
          </cell>
        </row>
        <row r="35">
          <cell r="A35">
            <v>31</v>
          </cell>
          <cell r="B35">
            <v>36002</v>
          </cell>
          <cell r="C35" t="str">
            <v>RC1</v>
          </cell>
          <cell r="D35">
            <v>2</v>
          </cell>
          <cell r="E35">
            <v>87508060</v>
          </cell>
          <cell r="F35" t="str">
            <v>MATTE LITHO AT20B 50SCK</v>
          </cell>
          <cell r="G35" t="str">
            <v>eq017</v>
          </cell>
          <cell r="H35" t="str">
            <v>ADHESIVE DELIVERY SYSTEM</v>
          </cell>
          <cell r="I35">
            <v>640</v>
          </cell>
          <cell r="J35" t="str">
            <v>SCRAP</v>
          </cell>
          <cell r="K35" t="str">
            <v>frna</v>
          </cell>
        </row>
        <row r="36">
          <cell r="A36">
            <v>32</v>
          </cell>
          <cell r="B36">
            <v>36013</v>
          </cell>
          <cell r="C36" t="str">
            <v>RC1</v>
          </cell>
          <cell r="D36">
            <v>2</v>
          </cell>
          <cell r="E36">
            <v>84448060</v>
          </cell>
          <cell r="F36" t="str">
            <v>TT1C 40FS AT20 PG</v>
          </cell>
          <cell r="G36" t="str">
            <v>eq018</v>
          </cell>
          <cell r="H36" t="str">
            <v>LACQUER DELIVERY SYSTEM</v>
          </cell>
          <cell r="I36">
            <v>4062</v>
          </cell>
          <cell r="J36" t="str">
            <v>SCRAP</v>
          </cell>
          <cell r="K36" t="str">
            <v>frna</v>
          </cell>
        </row>
        <row r="37">
          <cell r="A37">
            <v>38</v>
          </cell>
          <cell r="B37">
            <v>36053</v>
          </cell>
          <cell r="C37" t="str">
            <v>RC1</v>
          </cell>
          <cell r="D37">
            <v>2</v>
          </cell>
          <cell r="E37">
            <v>53978060</v>
          </cell>
          <cell r="F37" t="str">
            <v>COL RESVR #1S100R SG</v>
          </cell>
          <cell r="G37" t="str">
            <v>eq018</v>
          </cell>
          <cell r="H37" t="str">
            <v>LACQUER DELIVERY SYSTEM</v>
          </cell>
          <cell r="I37">
            <v>934</v>
          </cell>
          <cell r="J37" t="str">
            <v>SCRAP</v>
          </cell>
          <cell r="K37" t="str">
            <v>frna</v>
          </cell>
        </row>
        <row r="38">
          <cell r="A38">
            <v>35</v>
          </cell>
          <cell r="B38">
            <v>36035</v>
          </cell>
          <cell r="C38" t="str">
            <v>RC1</v>
          </cell>
          <cell r="D38">
            <v>2</v>
          </cell>
          <cell r="E38">
            <v>73550060</v>
          </cell>
          <cell r="F38" t="str">
            <v>MATTE LITHO 40FS R195 SG</v>
          </cell>
          <cell r="G38" t="str">
            <v>eq019</v>
          </cell>
          <cell r="H38" t="str">
            <v>PRIMER DELIVERY SYSTEM</v>
          </cell>
          <cell r="I38">
            <v>633</v>
          </cell>
          <cell r="J38" t="str">
            <v>SCRAP</v>
          </cell>
          <cell r="K38" t="str">
            <v>frna</v>
          </cell>
        </row>
        <row r="39">
          <cell r="A39">
            <v>22</v>
          </cell>
          <cell r="B39">
            <v>35944</v>
          </cell>
          <cell r="C39" t="str">
            <v>RC1</v>
          </cell>
          <cell r="D39">
            <v>1</v>
          </cell>
          <cell r="E39">
            <v>143088060</v>
          </cell>
          <cell r="F39" t="str">
            <v>HIGLOSS+ AT1A 1.5PET</v>
          </cell>
          <cell r="G39" t="str">
            <v>eq020</v>
          </cell>
          <cell r="H39" t="str">
            <v>ADHESIVE STATION</v>
          </cell>
          <cell r="I39">
            <v>700</v>
          </cell>
          <cell r="J39" t="str">
            <v>SCRAP</v>
          </cell>
          <cell r="K39" t="str">
            <v>frna</v>
          </cell>
        </row>
        <row r="40">
          <cell r="A40">
            <v>22</v>
          </cell>
          <cell r="B40">
            <v>35944</v>
          </cell>
          <cell r="C40" t="str">
            <v>RC1</v>
          </cell>
          <cell r="D40">
            <v>1</v>
          </cell>
          <cell r="E40">
            <v>143088060</v>
          </cell>
          <cell r="F40" t="str">
            <v>HIGLOSS+ AT1A 1.5PET</v>
          </cell>
          <cell r="G40" t="str">
            <v>eq020</v>
          </cell>
          <cell r="H40" t="str">
            <v>ADHESIVE STATION</v>
          </cell>
          <cell r="I40">
            <v>301</v>
          </cell>
          <cell r="J40" t="str">
            <v>SCRAP</v>
          </cell>
          <cell r="K40" t="str">
            <v>frna</v>
          </cell>
        </row>
        <row r="41">
          <cell r="A41">
            <v>23</v>
          </cell>
          <cell r="B41">
            <v>35947</v>
          </cell>
          <cell r="C41" t="str">
            <v>RC1</v>
          </cell>
          <cell r="D41">
            <v>1</v>
          </cell>
          <cell r="E41">
            <v>87878060</v>
          </cell>
          <cell r="F41" t="str">
            <v>SG ELITE 1.5PET AT20 SG</v>
          </cell>
          <cell r="G41" t="str">
            <v>eq020</v>
          </cell>
          <cell r="H41" t="str">
            <v>ADHESIVE STATION</v>
          </cell>
          <cell r="I41">
            <v>560</v>
          </cell>
          <cell r="J41" t="str">
            <v>SCRAP</v>
          </cell>
          <cell r="K41" t="str">
            <v>frna</v>
          </cell>
        </row>
        <row r="42">
          <cell r="A42">
            <v>23</v>
          </cell>
          <cell r="B42">
            <v>35947</v>
          </cell>
          <cell r="C42" t="str">
            <v>RC1</v>
          </cell>
          <cell r="D42">
            <v>1</v>
          </cell>
          <cell r="E42">
            <v>90968060</v>
          </cell>
          <cell r="F42" t="str">
            <v>HIGLOSS+ 1.5PET AT20 SG</v>
          </cell>
          <cell r="G42" t="str">
            <v>EQ020</v>
          </cell>
          <cell r="H42" t="str">
            <v>ADHESIVE STATION</v>
          </cell>
          <cell r="I42">
            <v>375</v>
          </cell>
          <cell r="J42" t="str">
            <v>SCRAP</v>
          </cell>
          <cell r="K42" t="str">
            <v>frna</v>
          </cell>
        </row>
        <row r="43">
          <cell r="A43">
            <v>23</v>
          </cell>
          <cell r="B43">
            <v>35950</v>
          </cell>
          <cell r="C43" t="str">
            <v>RC1</v>
          </cell>
          <cell r="D43">
            <v>1</v>
          </cell>
          <cell r="E43">
            <v>40608060</v>
          </cell>
          <cell r="F43" t="str">
            <v>DP CNSMR CLN S100R 50SCK</v>
          </cell>
          <cell r="G43" t="str">
            <v>eq020</v>
          </cell>
          <cell r="H43" t="str">
            <v>ADHESIVE STATION</v>
          </cell>
          <cell r="I43">
            <v>325</v>
          </cell>
          <cell r="J43" t="str">
            <v>SCRAP</v>
          </cell>
          <cell r="K43" t="str">
            <v>frna</v>
          </cell>
        </row>
        <row r="44">
          <cell r="A44">
            <v>24</v>
          </cell>
          <cell r="B44">
            <v>35955</v>
          </cell>
          <cell r="C44" t="str">
            <v>RC1</v>
          </cell>
          <cell r="D44">
            <v>2</v>
          </cell>
          <cell r="E44">
            <v>143088060</v>
          </cell>
          <cell r="F44" t="str">
            <v>HIGLOSS+ AT1A 1.5PET</v>
          </cell>
          <cell r="G44" t="str">
            <v>eq020</v>
          </cell>
          <cell r="H44" t="str">
            <v>ADHESIVE STATION</v>
          </cell>
          <cell r="I44">
            <v>1006</v>
          </cell>
          <cell r="J44" t="str">
            <v>SCRAP</v>
          </cell>
          <cell r="K44" t="str">
            <v>frna</v>
          </cell>
        </row>
        <row r="45">
          <cell r="A45">
            <v>28</v>
          </cell>
          <cell r="B45">
            <v>35985</v>
          </cell>
          <cell r="C45" t="str">
            <v>RC1</v>
          </cell>
          <cell r="D45">
            <v>3</v>
          </cell>
          <cell r="E45">
            <v>17790060</v>
          </cell>
          <cell r="F45" t="str">
            <v>50# DSX 50FS S490 SG</v>
          </cell>
          <cell r="G45" t="str">
            <v>EQ020</v>
          </cell>
          <cell r="H45" t="str">
            <v>ADHESIVE STATION</v>
          </cell>
          <cell r="I45">
            <v>480</v>
          </cell>
          <cell r="J45" t="str">
            <v>SCRAP</v>
          </cell>
          <cell r="K45" t="str">
            <v>frna</v>
          </cell>
        </row>
        <row r="46">
          <cell r="A46">
            <v>29</v>
          </cell>
          <cell r="B46">
            <v>35989</v>
          </cell>
          <cell r="C46" t="str">
            <v>RC1</v>
          </cell>
          <cell r="D46">
            <v>1</v>
          </cell>
          <cell r="E46">
            <v>17790060</v>
          </cell>
          <cell r="F46" t="str">
            <v>50# DSX 50FS S490 SG</v>
          </cell>
          <cell r="G46" t="str">
            <v>eq020</v>
          </cell>
          <cell r="H46" t="str">
            <v>ADHESIVE STATION</v>
          </cell>
          <cell r="I46">
            <v>1355</v>
          </cell>
          <cell r="J46" t="str">
            <v>SCRAP</v>
          </cell>
          <cell r="K46" t="str">
            <v>frna</v>
          </cell>
        </row>
        <row r="47">
          <cell r="A47">
            <v>29</v>
          </cell>
          <cell r="B47">
            <v>35991</v>
          </cell>
          <cell r="C47" t="str">
            <v>RC1</v>
          </cell>
          <cell r="D47">
            <v>2</v>
          </cell>
          <cell r="E47">
            <v>130108060</v>
          </cell>
          <cell r="F47" t="str">
            <v>TRANSTHERM1C/S100R/40FS</v>
          </cell>
          <cell r="G47" t="str">
            <v>eq020</v>
          </cell>
          <cell r="H47" t="str">
            <v>ADHESIVE STATION</v>
          </cell>
          <cell r="I47">
            <v>1264</v>
          </cell>
          <cell r="J47" t="str">
            <v>SCRAP</v>
          </cell>
          <cell r="K47" t="str">
            <v>frna</v>
          </cell>
        </row>
        <row r="48">
          <cell r="A48">
            <v>29</v>
          </cell>
          <cell r="B48">
            <v>35993</v>
          </cell>
          <cell r="C48" t="str">
            <v>RC1</v>
          </cell>
          <cell r="D48">
            <v>1</v>
          </cell>
          <cell r="E48">
            <v>621660052</v>
          </cell>
          <cell r="F48" t="str">
            <v>BRT SLV LAM PRM 83# NCS</v>
          </cell>
          <cell r="G48" t="str">
            <v>eq020</v>
          </cell>
          <cell r="H48" t="str">
            <v>ADHESIVE STATION</v>
          </cell>
          <cell r="I48">
            <v>2350</v>
          </cell>
          <cell r="J48" t="str">
            <v>SCRAP</v>
          </cell>
          <cell r="K48" t="str">
            <v>frna</v>
          </cell>
        </row>
        <row r="49">
          <cell r="A49">
            <v>29</v>
          </cell>
          <cell r="B49">
            <v>35994</v>
          </cell>
          <cell r="C49" t="str">
            <v>RC1</v>
          </cell>
          <cell r="D49">
            <v>1</v>
          </cell>
          <cell r="E49">
            <v>143088060</v>
          </cell>
          <cell r="F49" t="str">
            <v>HIGLOSS+ AT1A 1.5PET</v>
          </cell>
          <cell r="G49" t="str">
            <v>eq020</v>
          </cell>
          <cell r="H49" t="str">
            <v>ADHESIVE STATION</v>
          </cell>
          <cell r="I49">
            <v>517</v>
          </cell>
          <cell r="J49" t="str">
            <v>SCRAP</v>
          </cell>
          <cell r="K49" t="str">
            <v>frna</v>
          </cell>
        </row>
        <row r="50">
          <cell r="A50">
            <v>23</v>
          </cell>
          <cell r="B50">
            <v>35948</v>
          </cell>
          <cell r="C50" t="str">
            <v>RC1</v>
          </cell>
          <cell r="D50">
            <v>2</v>
          </cell>
          <cell r="E50">
            <v>80690060</v>
          </cell>
          <cell r="F50" t="str">
            <v>HI GLOSS+ 40FS S490 SG</v>
          </cell>
          <cell r="G50" t="str">
            <v>eq021</v>
          </cell>
          <cell r="H50" t="str">
            <v>LACQUER STATION</v>
          </cell>
          <cell r="I50">
            <v>472</v>
          </cell>
          <cell r="J50" t="str">
            <v>SCRAP</v>
          </cell>
          <cell r="K50" t="str">
            <v>frna</v>
          </cell>
        </row>
        <row r="51">
          <cell r="A51">
            <v>31</v>
          </cell>
          <cell r="B51">
            <v>36002</v>
          </cell>
          <cell r="C51" t="str">
            <v>RC1</v>
          </cell>
          <cell r="D51">
            <v>3</v>
          </cell>
          <cell r="E51">
            <v>84448060</v>
          </cell>
          <cell r="F51" t="str">
            <v>TT1C 40FS AT20 PG</v>
          </cell>
          <cell r="G51" t="str">
            <v>EQ021</v>
          </cell>
          <cell r="H51" t="str">
            <v>LACQUER STATION</v>
          </cell>
          <cell r="I51">
            <v>1722</v>
          </cell>
          <cell r="J51" t="str">
            <v>SCRAP</v>
          </cell>
          <cell r="K51" t="str">
            <v>frna</v>
          </cell>
        </row>
        <row r="52">
          <cell r="A52">
            <v>35</v>
          </cell>
          <cell r="B52">
            <v>36034</v>
          </cell>
          <cell r="C52" t="str">
            <v>RC1</v>
          </cell>
          <cell r="D52">
            <v>1</v>
          </cell>
          <cell r="E52">
            <v>62278060</v>
          </cell>
          <cell r="F52" t="str">
            <v>ESTATE#8 40FS S100R SG</v>
          </cell>
          <cell r="G52" t="str">
            <v>eq021</v>
          </cell>
          <cell r="H52" t="str">
            <v>LACQUER STATION</v>
          </cell>
          <cell r="I52">
            <v>2895</v>
          </cell>
          <cell r="J52" t="str">
            <v>SCRAP</v>
          </cell>
          <cell r="K52" t="str">
            <v>frna</v>
          </cell>
        </row>
        <row r="53">
          <cell r="A53">
            <v>31</v>
          </cell>
          <cell r="B53">
            <v>36002</v>
          </cell>
          <cell r="C53" t="str">
            <v>RC1</v>
          </cell>
          <cell r="D53">
            <v>2</v>
          </cell>
          <cell r="E53">
            <v>87508060</v>
          </cell>
          <cell r="F53" t="str">
            <v>MATTE LITHO AT20B 50SCK</v>
          </cell>
          <cell r="G53" t="str">
            <v>eq022</v>
          </cell>
          <cell r="H53" t="str">
            <v>PRIMER STATION</v>
          </cell>
          <cell r="I53">
            <v>623</v>
          </cell>
          <cell r="J53" t="str">
            <v>SCRAP</v>
          </cell>
          <cell r="K53" t="str">
            <v>frna</v>
          </cell>
        </row>
        <row r="54">
          <cell r="A54">
            <v>35</v>
          </cell>
          <cell r="B54">
            <v>36034</v>
          </cell>
          <cell r="C54" t="str">
            <v>RC1</v>
          </cell>
          <cell r="D54">
            <v>2</v>
          </cell>
          <cell r="E54">
            <v>143088060</v>
          </cell>
          <cell r="F54" t="str">
            <v>HIGLOSS+ AT1A 1.5PET</v>
          </cell>
          <cell r="G54" t="str">
            <v>eq022</v>
          </cell>
          <cell r="H54" t="str">
            <v>PRIMER STATION</v>
          </cell>
          <cell r="I54">
            <v>363</v>
          </cell>
          <cell r="J54" t="str">
            <v>SCRAP</v>
          </cell>
          <cell r="K54" t="str">
            <v>frna</v>
          </cell>
        </row>
        <row r="55">
          <cell r="A55">
            <v>36</v>
          </cell>
          <cell r="B55">
            <v>36040</v>
          </cell>
          <cell r="C55" t="str">
            <v>RC1</v>
          </cell>
          <cell r="D55">
            <v>1</v>
          </cell>
          <cell r="E55">
            <v>144258060</v>
          </cell>
          <cell r="F55" t="str">
            <v>100HS R195 40#SCK</v>
          </cell>
          <cell r="G55" t="str">
            <v>eq022</v>
          </cell>
          <cell r="H55" t="str">
            <v>PRIMER STATION</v>
          </cell>
          <cell r="I55">
            <v>913</v>
          </cell>
          <cell r="J55" t="str">
            <v>SCRAP</v>
          </cell>
          <cell r="K55" t="str">
            <v>frna</v>
          </cell>
        </row>
        <row r="56">
          <cell r="A56">
            <v>36</v>
          </cell>
          <cell r="B56">
            <v>36040</v>
          </cell>
          <cell r="C56" t="str">
            <v>RC1</v>
          </cell>
          <cell r="D56">
            <v>3</v>
          </cell>
          <cell r="E56">
            <v>133350060</v>
          </cell>
          <cell r="F56" t="str">
            <v>FAS CLAS CREST AT1 40FS</v>
          </cell>
          <cell r="G56" t="str">
            <v>EQ022</v>
          </cell>
          <cell r="H56" t="str">
            <v>PRIMER STATION</v>
          </cell>
          <cell r="I56">
            <v>877</v>
          </cell>
          <cell r="J56" t="str">
            <v>SCRAP</v>
          </cell>
          <cell r="K56" t="str">
            <v>frna</v>
          </cell>
        </row>
        <row r="57">
          <cell r="A57">
            <v>36</v>
          </cell>
          <cell r="B57">
            <v>36041</v>
          </cell>
          <cell r="C57" t="str">
            <v>RC1</v>
          </cell>
          <cell r="D57">
            <v>1</v>
          </cell>
          <cell r="E57">
            <v>15078060</v>
          </cell>
          <cell r="F57" t="str">
            <v>HIGLS+ FSVW 44#PK S490SG</v>
          </cell>
          <cell r="G57" t="str">
            <v>eq022</v>
          </cell>
          <cell r="H57" t="str">
            <v>PRIMER STATION</v>
          </cell>
          <cell r="I57">
            <v>1400</v>
          </cell>
          <cell r="J57" t="str">
            <v>SCRAP</v>
          </cell>
          <cell r="K57" t="str">
            <v>frna</v>
          </cell>
        </row>
        <row r="58">
          <cell r="A58">
            <v>36</v>
          </cell>
          <cell r="B58">
            <v>36041</v>
          </cell>
          <cell r="C58" t="str">
            <v>RC1</v>
          </cell>
          <cell r="D58">
            <v>1</v>
          </cell>
          <cell r="E58">
            <v>143088060</v>
          </cell>
          <cell r="F58" t="str">
            <v>HIGLOSS+ AT1A 1.5PET</v>
          </cell>
          <cell r="G58" t="str">
            <v>eq022</v>
          </cell>
          <cell r="H58" t="str">
            <v>PRIMER STATION</v>
          </cell>
          <cell r="I58">
            <v>3306</v>
          </cell>
          <cell r="J58" t="str">
            <v>SCRAP</v>
          </cell>
          <cell r="K58" t="str">
            <v>frna</v>
          </cell>
        </row>
        <row r="59">
          <cell r="A59">
            <v>36</v>
          </cell>
          <cell r="B59">
            <v>36041</v>
          </cell>
          <cell r="C59" t="str">
            <v>RC1</v>
          </cell>
          <cell r="D59">
            <v>2</v>
          </cell>
          <cell r="E59" t="str">
            <v>13800a060</v>
          </cell>
          <cell r="F59" t="str">
            <v>SG ELITE S490 40#SCK</v>
          </cell>
          <cell r="G59" t="str">
            <v>eq022</v>
          </cell>
          <cell r="H59" t="str">
            <v>PRIMER STATION</v>
          </cell>
          <cell r="I59">
            <v>579</v>
          </cell>
          <cell r="J59" t="str">
            <v>SCRAP</v>
          </cell>
          <cell r="K59" t="str">
            <v>frna</v>
          </cell>
        </row>
        <row r="60">
          <cell r="A60">
            <v>24</v>
          </cell>
          <cell r="B60">
            <v>35955</v>
          </cell>
          <cell r="C60" t="str">
            <v>RC1</v>
          </cell>
          <cell r="D60">
            <v>2</v>
          </cell>
          <cell r="E60">
            <v>143088060</v>
          </cell>
          <cell r="F60" t="str">
            <v>HIGLOSS+ AT1A 1.5PET</v>
          </cell>
          <cell r="G60" t="str">
            <v>eq023</v>
          </cell>
          <cell r="H60" t="str">
            <v>LAMINATOR</v>
          </cell>
          <cell r="I60">
            <v>476</v>
          </cell>
          <cell r="J60" t="str">
            <v>SCRAP</v>
          </cell>
          <cell r="K60" t="str">
            <v>frna</v>
          </cell>
        </row>
        <row r="61">
          <cell r="A61">
            <v>32</v>
          </cell>
          <cell r="B61">
            <v>36011</v>
          </cell>
          <cell r="C61" t="str">
            <v>RC1</v>
          </cell>
          <cell r="D61">
            <v>3</v>
          </cell>
          <cell r="E61">
            <v>80870060</v>
          </cell>
          <cell r="F61" t="str">
            <v>ORANGE FLUOR 40FS S490</v>
          </cell>
          <cell r="G61" t="str">
            <v>EQ023</v>
          </cell>
          <cell r="H61" t="str">
            <v>LAMINATOR</v>
          </cell>
          <cell r="I61">
            <v>456</v>
          </cell>
          <cell r="J61" t="str">
            <v>SCRAP</v>
          </cell>
          <cell r="K61" t="str">
            <v>frna</v>
          </cell>
        </row>
        <row r="62">
          <cell r="A62">
            <v>36</v>
          </cell>
          <cell r="B62">
            <v>36039</v>
          </cell>
          <cell r="C62" t="str">
            <v>RC1</v>
          </cell>
          <cell r="D62">
            <v>1</v>
          </cell>
          <cell r="E62">
            <v>143088060</v>
          </cell>
          <cell r="F62" t="str">
            <v>HIGLOSS+ AT1A 1.5PET</v>
          </cell>
          <cell r="G62" t="str">
            <v>eq023</v>
          </cell>
          <cell r="H62" t="str">
            <v>LAMINATOR</v>
          </cell>
          <cell r="I62">
            <v>3026</v>
          </cell>
          <cell r="J62" t="str">
            <v>SCRAP</v>
          </cell>
          <cell r="K62" t="str">
            <v>frna</v>
          </cell>
        </row>
        <row r="63">
          <cell r="A63">
            <v>36</v>
          </cell>
          <cell r="B63">
            <v>36042</v>
          </cell>
          <cell r="C63" t="str">
            <v>RC1</v>
          </cell>
          <cell r="D63">
            <v>3</v>
          </cell>
          <cell r="E63">
            <v>17790060</v>
          </cell>
          <cell r="F63" t="str">
            <v>50# DSX 50FS S490 SG</v>
          </cell>
          <cell r="G63" t="str">
            <v>EQ023</v>
          </cell>
          <cell r="H63" t="str">
            <v>LAMINATOR</v>
          </cell>
          <cell r="I63">
            <v>1350</v>
          </cell>
          <cell r="J63" t="str">
            <v>SCRAP</v>
          </cell>
          <cell r="K63" t="str">
            <v>frna</v>
          </cell>
        </row>
        <row r="64">
          <cell r="A64">
            <v>25</v>
          </cell>
          <cell r="B64">
            <v>35964</v>
          </cell>
          <cell r="C64" t="str">
            <v>RC1</v>
          </cell>
          <cell r="D64">
            <v>1</v>
          </cell>
          <cell r="E64">
            <v>136040060</v>
          </cell>
          <cell r="F64" t="str">
            <v>TRANSTHERM 1C R195 40SCK</v>
          </cell>
          <cell r="G64" t="str">
            <v>eq024</v>
          </cell>
          <cell r="H64" t="str">
            <v>PRINTER STATION</v>
          </cell>
          <cell r="I64">
            <v>614</v>
          </cell>
          <cell r="J64" t="str">
            <v>SCRAP</v>
          </cell>
          <cell r="K64" t="str">
            <v>frna</v>
          </cell>
        </row>
        <row r="65">
          <cell r="A65">
            <v>29</v>
          </cell>
          <cell r="B65">
            <v>35991</v>
          </cell>
          <cell r="C65" t="str">
            <v>RC1</v>
          </cell>
          <cell r="D65">
            <v>2</v>
          </cell>
          <cell r="E65">
            <v>130108060</v>
          </cell>
          <cell r="F65" t="str">
            <v>TRANSTHERM1C/S100R/40FS</v>
          </cell>
          <cell r="G65" t="str">
            <v>eq024</v>
          </cell>
          <cell r="H65" t="str">
            <v>PRINTER STATION</v>
          </cell>
          <cell r="I65">
            <v>1022</v>
          </cell>
          <cell r="J65" t="str">
            <v>SCRAP</v>
          </cell>
          <cell r="K65" t="str">
            <v>frna</v>
          </cell>
        </row>
        <row r="66">
          <cell r="A66">
            <v>23</v>
          </cell>
          <cell r="B66">
            <v>35948</v>
          </cell>
          <cell r="C66" t="str">
            <v>RC1</v>
          </cell>
          <cell r="D66">
            <v>2</v>
          </cell>
          <cell r="E66">
            <v>80860060</v>
          </cell>
          <cell r="F66" t="str">
            <v>RED FLUOR 40FS S490 SG</v>
          </cell>
          <cell r="G66" t="str">
            <v>eq025</v>
          </cell>
          <cell r="H66" t="str">
            <v>WINDER</v>
          </cell>
          <cell r="I66">
            <v>171</v>
          </cell>
          <cell r="J66" t="str">
            <v>SCRAP</v>
          </cell>
          <cell r="K66" t="str">
            <v>frna</v>
          </cell>
        </row>
        <row r="67">
          <cell r="A67">
            <v>23</v>
          </cell>
          <cell r="B67">
            <v>35950</v>
          </cell>
          <cell r="C67" t="str">
            <v>RC1</v>
          </cell>
          <cell r="D67">
            <v>1</v>
          </cell>
          <cell r="E67">
            <v>48398060</v>
          </cell>
          <cell r="F67" t="str">
            <v>MATLTHO 40FS S100R SG</v>
          </cell>
          <cell r="G67" t="str">
            <v>eq025</v>
          </cell>
          <cell r="H67" t="str">
            <v>WINDER</v>
          </cell>
          <cell r="I67">
            <v>450</v>
          </cell>
          <cell r="J67" t="str">
            <v>SCRAP</v>
          </cell>
          <cell r="K67" t="str">
            <v>frna</v>
          </cell>
        </row>
        <row r="68">
          <cell r="A68">
            <v>24</v>
          </cell>
          <cell r="B68">
            <v>35957</v>
          </cell>
          <cell r="C68" t="str">
            <v>RC1</v>
          </cell>
          <cell r="D68">
            <v>1</v>
          </cell>
          <cell r="E68">
            <v>13540060</v>
          </cell>
          <cell r="F68" t="str">
            <v>HIGLSELITE 40FS E828 TNR</v>
          </cell>
          <cell r="G68" t="str">
            <v>eq025</v>
          </cell>
          <cell r="H68" t="str">
            <v>WINDER</v>
          </cell>
          <cell r="I68">
            <v>180</v>
          </cell>
          <cell r="J68" t="str">
            <v>SCRAP</v>
          </cell>
          <cell r="K68" t="str">
            <v>frna</v>
          </cell>
        </row>
        <row r="69">
          <cell r="A69">
            <v>24</v>
          </cell>
          <cell r="B69">
            <v>35957</v>
          </cell>
          <cell r="C69" t="str">
            <v>RC1</v>
          </cell>
          <cell r="D69">
            <v>1</v>
          </cell>
          <cell r="E69">
            <v>80880060</v>
          </cell>
          <cell r="F69" t="str">
            <v>GREEN FLUOR 40FS S490</v>
          </cell>
          <cell r="G69" t="str">
            <v>eq025</v>
          </cell>
          <cell r="H69" t="str">
            <v>WINDER</v>
          </cell>
          <cell r="I69">
            <v>770</v>
          </cell>
          <cell r="J69" t="str">
            <v>SCRAP</v>
          </cell>
          <cell r="K69" t="str">
            <v>frna</v>
          </cell>
        </row>
        <row r="70">
          <cell r="A70">
            <v>24</v>
          </cell>
          <cell r="B70">
            <v>35957</v>
          </cell>
          <cell r="C70" t="str">
            <v>RC1</v>
          </cell>
          <cell r="D70">
            <v>1</v>
          </cell>
          <cell r="E70" t="str">
            <v>62458A060</v>
          </cell>
          <cell r="F70" t="str">
            <v>8PT TAG E828 83#</v>
          </cell>
          <cell r="G70" t="str">
            <v>eq025</v>
          </cell>
          <cell r="H70" t="str">
            <v>WINDER</v>
          </cell>
          <cell r="I70">
            <v>160</v>
          </cell>
          <cell r="J70" t="str">
            <v>SCRAP</v>
          </cell>
          <cell r="K70" t="str">
            <v>frna</v>
          </cell>
        </row>
        <row r="71">
          <cell r="A71">
            <v>24</v>
          </cell>
          <cell r="B71">
            <v>35957</v>
          </cell>
          <cell r="C71" t="str">
            <v>RC1</v>
          </cell>
          <cell r="D71">
            <v>1</v>
          </cell>
          <cell r="E71" t="str">
            <v>62458A060</v>
          </cell>
          <cell r="F71" t="str">
            <v>8PT TAG E828 83#</v>
          </cell>
          <cell r="G71" t="str">
            <v>eq025</v>
          </cell>
          <cell r="H71" t="str">
            <v>WINDER</v>
          </cell>
          <cell r="I71">
            <v>100</v>
          </cell>
          <cell r="J71" t="str">
            <v>SCRAP</v>
          </cell>
          <cell r="K71" t="str">
            <v>frna</v>
          </cell>
        </row>
        <row r="72">
          <cell r="A72">
            <v>24</v>
          </cell>
          <cell r="B72">
            <v>35957</v>
          </cell>
          <cell r="C72" t="str">
            <v>RC1</v>
          </cell>
          <cell r="D72">
            <v>2</v>
          </cell>
          <cell r="E72">
            <v>13540060</v>
          </cell>
          <cell r="F72" t="str">
            <v>HIGLSELITE 40FS E828 TNR</v>
          </cell>
          <cell r="G72" t="str">
            <v>EQ025</v>
          </cell>
          <cell r="H72" t="str">
            <v>WINDER</v>
          </cell>
          <cell r="I72">
            <v>2156</v>
          </cell>
          <cell r="J72" t="str">
            <v>SCRAP</v>
          </cell>
          <cell r="K72" t="str">
            <v>frna</v>
          </cell>
        </row>
        <row r="73">
          <cell r="A73">
            <v>25</v>
          </cell>
          <cell r="B73">
            <v>35961</v>
          </cell>
          <cell r="C73" t="str">
            <v>RC1</v>
          </cell>
          <cell r="D73">
            <v>1</v>
          </cell>
          <cell r="E73">
            <v>15338060</v>
          </cell>
          <cell r="F73" t="str">
            <v>ESTATE #4 44PK S100R SG</v>
          </cell>
          <cell r="G73" t="str">
            <v>eq025</v>
          </cell>
          <cell r="H73" t="str">
            <v>WINDER</v>
          </cell>
          <cell r="I73">
            <v>200</v>
          </cell>
          <cell r="J73" t="str">
            <v>SCRAP</v>
          </cell>
          <cell r="K73" t="str">
            <v>frna</v>
          </cell>
        </row>
        <row r="74">
          <cell r="A74">
            <v>25</v>
          </cell>
          <cell r="B74">
            <v>35961</v>
          </cell>
          <cell r="C74" t="str">
            <v>RC1</v>
          </cell>
          <cell r="D74">
            <v>3</v>
          </cell>
          <cell r="E74">
            <v>52218060</v>
          </cell>
          <cell r="F74" t="str">
            <v>ORNG FLUOR 40FS AT20 SG</v>
          </cell>
          <cell r="G74" t="str">
            <v>EQ025</v>
          </cell>
          <cell r="H74" t="str">
            <v>WINDER</v>
          </cell>
          <cell r="I74">
            <v>742</v>
          </cell>
          <cell r="J74" t="str">
            <v>SCRAP</v>
          </cell>
          <cell r="K74" t="str">
            <v>frna</v>
          </cell>
        </row>
        <row r="75">
          <cell r="A75">
            <v>28</v>
          </cell>
          <cell r="B75">
            <v>35984</v>
          </cell>
          <cell r="C75" t="str">
            <v>RC1</v>
          </cell>
          <cell r="D75">
            <v>2</v>
          </cell>
          <cell r="E75">
            <v>80690060</v>
          </cell>
          <cell r="F75" t="str">
            <v>HI GLOSS+ 40FS S490 SG</v>
          </cell>
          <cell r="G75" t="str">
            <v>eq025</v>
          </cell>
          <cell r="H75" t="str">
            <v>WINDER</v>
          </cell>
          <cell r="I75">
            <v>1041</v>
          </cell>
          <cell r="J75" t="str">
            <v>SCRAP</v>
          </cell>
          <cell r="K75" t="str">
            <v>frna</v>
          </cell>
        </row>
        <row r="76">
          <cell r="A76">
            <v>29</v>
          </cell>
          <cell r="B76">
            <v>35991</v>
          </cell>
          <cell r="C76" t="str">
            <v>RC1</v>
          </cell>
          <cell r="D76">
            <v>3</v>
          </cell>
          <cell r="E76" t="str">
            <v>62076A060</v>
          </cell>
          <cell r="F76" t="str">
            <v>60# HIGLOSS PERM 63#</v>
          </cell>
          <cell r="G76" t="str">
            <v>EQ025</v>
          </cell>
          <cell r="H76" t="str">
            <v>WINDER</v>
          </cell>
          <cell r="I76">
            <v>110</v>
          </cell>
          <cell r="J76" t="str">
            <v>SCRAP</v>
          </cell>
          <cell r="K76" t="str">
            <v>frna</v>
          </cell>
        </row>
        <row r="77">
          <cell r="A77">
            <v>29</v>
          </cell>
          <cell r="B77">
            <v>35992</v>
          </cell>
          <cell r="C77" t="str">
            <v>RC1</v>
          </cell>
          <cell r="D77">
            <v>2</v>
          </cell>
          <cell r="E77">
            <v>623510060</v>
          </cell>
          <cell r="F77" t="str">
            <v>WH FLEX VINYL S395 83VCS</v>
          </cell>
          <cell r="G77" t="str">
            <v>eq025</v>
          </cell>
          <cell r="H77" t="str">
            <v>WINDER</v>
          </cell>
          <cell r="I77">
            <v>1065</v>
          </cell>
          <cell r="J77" t="str">
            <v>SCRAP</v>
          </cell>
          <cell r="K77" t="str">
            <v>frna</v>
          </cell>
        </row>
        <row r="78">
          <cell r="A78">
            <v>31</v>
          </cell>
          <cell r="B78">
            <v>36006</v>
          </cell>
          <cell r="C78" t="str">
            <v>RC1</v>
          </cell>
          <cell r="D78">
            <v>2</v>
          </cell>
          <cell r="E78">
            <v>17790060</v>
          </cell>
          <cell r="F78" t="str">
            <v>50# DSX 50FS S490 SG</v>
          </cell>
          <cell r="G78" t="str">
            <v>eq025</v>
          </cell>
          <cell r="H78" t="str">
            <v>WINDER</v>
          </cell>
          <cell r="I78">
            <v>200</v>
          </cell>
          <cell r="J78" t="str">
            <v>SCRAP</v>
          </cell>
          <cell r="K78" t="str">
            <v>frna</v>
          </cell>
        </row>
        <row r="79">
          <cell r="A79">
            <v>34</v>
          </cell>
          <cell r="B79">
            <v>36027</v>
          </cell>
          <cell r="C79" t="str">
            <v>RC1</v>
          </cell>
          <cell r="D79">
            <v>2</v>
          </cell>
          <cell r="E79">
            <v>76370060</v>
          </cell>
          <cell r="F79" t="str">
            <v>HI GLOSS+ 40FS R195 SG</v>
          </cell>
          <cell r="G79" t="str">
            <v>eq025</v>
          </cell>
          <cell r="H79" t="str">
            <v>WINDER</v>
          </cell>
          <cell r="I79">
            <v>2082</v>
          </cell>
          <cell r="J79" t="str">
            <v>SCRAP</v>
          </cell>
          <cell r="K79" t="str">
            <v>frna</v>
          </cell>
        </row>
        <row r="80">
          <cell r="A80">
            <v>36</v>
          </cell>
          <cell r="B80">
            <v>36039</v>
          </cell>
          <cell r="C80" t="str">
            <v>RC1</v>
          </cell>
          <cell r="D80">
            <v>3</v>
          </cell>
          <cell r="E80">
            <v>76370060</v>
          </cell>
          <cell r="F80" t="str">
            <v>HI GLOSS+ 40FS R195 SG</v>
          </cell>
          <cell r="G80" t="str">
            <v>EQ025</v>
          </cell>
          <cell r="H80" t="str">
            <v>WINDER</v>
          </cell>
          <cell r="I80">
            <v>460</v>
          </cell>
          <cell r="J80" t="str">
            <v>SCRAP</v>
          </cell>
          <cell r="K80" t="str">
            <v>frna</v>
          </cell>
        </row>
        <row r="81">
          <cell r="A81">
            <v>23</v>
          </cell>
          <cell r="B81">
            <v>35948</v>
          </cell>
          <cell r="C81" t="str">
            <v>RC1</v>
          </cell>
          <cell r="D81">
            <v>2</v>
          </cell>
          <cell r="E81">
            <v>80880060</v>
          </cell>
          <cell r="F81" t="str">
            <v>GREEN FLUOR 40FS S490</v>
          </cell>
          <cell r="G81" t="str">
            <v>eq026</v>
          </cell>
          <cell r="H81" t="str">
            <v>UNWIND STANDS</v>
          </cell>
          <cell r="I81">
            <v>667</v>
          </cell>
          <cell r="J81" t="str">
            <v>SCRAP</v>
          </cell>
          <cell r="K81" t="str">
            <v>frna</v>
          </cell>
        </row>
        <row r="82">
          <cell r="A82">
            <v>23</v>
          </cell>
          <cell r="B82">
            <v>35949</v>
          </cell>
          <cell r="C82" t="str">
            <v>RC1</v>
          </cell>
          <cell r="D82">
            <v>2</v>
          </cell>
          <cell r="E82">
            <v>76370060</v>
          </cell>
          <cell r="F82" t="str">
            <v>HI GLOSS+ 40FS R195 SG</v>
          </cell>
          <cell r="G82" t="str">
            <v>eq026</v>
          </cell>
          <cell r="H82" t="str">
            <v>UNWIND STANDS</v>
          </cell>
          <cell r="I82">
            <v>530</v>
          </cell>
          <cell r="J82" t="str">
            <v>SCRAP</v>
          </cell>
          <cell r="K82" t="str">
            <v>frna</v>
          </cell>
        </row>
        <row r="83">
          <cell r="A83">
            <v>23</v>
          </cell>
          <cell r="B83">
            <v>35951</v>
          </cell>
          <cell r="C83" t="str">
            <v>RC1</v>
          </cell>
          <cell r="D83">
            <v>2</v>
          </cell>
          <cell r="E83">
            <v>17790060</v>
          </cell>
          <cell r="F83" t="str">
            <v>50# DSX 50FS S490 SG</v>
          </cell>
          <cell r="G83" t="str">
            <v>eq026</v>
          </cell>
          <cell r="H83" t="str">
            <v>UNWIND STANDS</v>
          </cell>
          <cell r="I83">
            <v>674</v>
          </cell>
          <cell r="J83" t="str">
            <v>SCRAP</v>
          </cell>
          <cell r="K83" t="str">
            <v>frna</v>
          </cell>
        </row>
        <row r="84">
          <cell r="A84">
            <v>28</v>
          </cell>
          <cell r="B84">
            <v>35984</v>
          </cell>
          <cell r="C84" t="str">
            <v>RC1</v>
          </cell>
          <cell r="D84">
            <v>2</v>
          </cell>
          <cell r="E84">
            <v>80690060</v>
          </cell>
          <cell r="F84" t="str">
            <v>HI GLOSS+ 40FS S490 SG</v>
          </cell>
          <cell r="G84" t="str">
            <v>eq026</v>
          </cell>
          <cell r="H84" t="str">
            <v>UNWIND STANDS</v>
          </cell>
          <cell r="I84">
            <v>716</v>
          </cell>
          <cell r="J84" t="str">
            <v>SCRAP</v>
          </cell>
          <cell r="K84" t="str">
            <v>frna</v>
          </cell>
        </row>
        <row r="85">
          <cell r="A85">
            <v>34</v>
          </cell>
          <cell r="B85">
            <v>36023</v>
          </cell>
          <cell r="C85" t="str">
            <v>RC1</v>
          </cell>
          <cell r="D85">
            <v>1</v>
          </cell>
          <cell r="E85">
            <v>40798060</v>
          </cell>
          <cell r="F85" t="str">
            <v>HIGLS+ 40FS R195A SG</v>
          </cell>
          <cell r="G85" t="str">
            <v>eq026</v>
          </cell>
          <cell r="H85" t="str">
            <v>UNWIND STANDS</v>
          </cell>
          <cell r="I85">
            <v>795</v>
          </cell>
          <cell r="J85" t="str">
            <v>SCRAP</v>
          </cell>
          <cell r="K85" t="str">
            <v>frna</v>
          </cell>
        </row>
        <row r="86">
          <cell r="A86">
            <v>34</v>
          </cell>
          <cell r="B86">
            <v>36023</v>
          </cell>
          <cell r="C86" t="str">
            <v>RC1</v>
          </cell>
          <cell r="D86">
            <v>1</v>
          </cell>
          <cell r="E86">
            <v>40798060</v>
          </cell>
          <cell r="F86" t="str">
            <v>HIGLS+ 40FS R195A SG</v>
          </cell>
          <cell r="G86" t="str">
            <v>eq026</v>
          </cell>
          <cell r="H86" t="str">
            <v>UNWIND STANDS</v>
          </cell>
          <cell r="I86">
            <v>664</v>
          </cell>
          <cell r="J86" t="str">
            <v>SCRAP</v>
          </cell>
          <cell r="K86" t="str">
            <v>frna</v>
          </cell>
        </row>
        <row r="87">
          <cell r="A87">
            <v>34</v>
          </cell>
          <cell r="B87">
            <v>36024</v>
          </cell>
          <cell r="C87" t="str">
            <v>RC1</v>
          </cell>
          <cell r="D87">
            <v>2</v>
          </cell>
          <cell r="E87">
            <v>621390052</v>
          </cell>
          <cell r="F87" t="str">
            <v>UNCTD OFFSET REM CNPP</v>
          </cell>
          <cell r="G87" t="str">
            <v>eq026</v>
          </cell>
          <cell r="H87" t="str">
            <v>UNWIND STANDS</v>
          </cell>
          <cell r="I87">
            <v>540</v>
          </cell>
          <cell r="J87" t="str">
            <v>SCRAP</v>
          </cell>
          <cell r="K87" t="str">
            <v>frna</v>
          </cell>
        </row>
        <row r="88">
          <cell r="A88">
            <v>34</v>
          </cell>
          <cell r="B88">
            <v>36027</v>
          </cell>
          <cell r="C88" t="str">
            <v>RC1</v>
          </cell>
          <cell r="D88">
            <v>2</v>
          </cell>
          <cell r="E88">
            <v>73590060</v>
          </cell>
          <cell r="F88" t="str">
            <v>SPXTRA 50FS R195 SG</v>
          </cell>
          <cell r="G88" t="str">
            <v>eq026</v>
          </cell>
          <cell r="H88" t="str">
            <v>UNWIND STANDS</v>
          </cell>
          <cell r="I88">
            <v>722</v>
          </cell>
          <cell r="J88" t="str">
            <v>SCRAP</v>
          </cell>
          <cell r="K88" t="str">
            <v>frna</v>
          </cell>
        </row>
        <row r="89">
          <cell r="A89">
            <v>26</v>
          </cell>
          <cell r="B89">
            <v>35973</v>
          </cell>
          <cell r="C89" t="str">
            <v>RC1</v>
          </cell>
          <cell r="D89">
            <v>1</v>
          </cell>
          <cell r="E89">
            <v>15338060</v>
          </cell>
          <cell r="F89" t="str">
            <v>ESTATE #4 44PK S100R SG</v>
          </cell>
          <cell r="G89" t="str">
            <v>EQ027</v>
          </cell>
          <cell r="H89" t="str">
            <v>BRAKE SYSTEMS</v>
          </cell>
          <cell r="I89">
            <v>330</v>
          </cell>
          <cell r="J89" t="str">
            <v>SCRAP</v>
          </cell>
          <cell r="K89" t="str">
            <v>frna</v>
          </cell>
        </row>
        <row r="90">
          <cell r="A90">
            <v>26</v>
          </cell>
          <cell r="B90">
            <v>35973</v>
          </cell>
          <cell r="C90" t="str">
            <v>RC1</v>
          </cell>
          <cell r="D90">
            <v>1</v>
          </cell>
          <cell r="E90">
            <v>126238060</v>
          </cell>
          <cell r="F90" t="str">
            <v>CLASS CRST 44PK S100R CC</v>
          </cell>
          <cell r="G90" t="str">
            <v>eq027</v>
          </cell>
          <cell r="H90" t="str">
            <v>BRAKE SYSTEMS</v>
          </cell>
          <cell r="I90">
            <v>1620</v>
          </cell>
          <cell r="J90" t="str">
            <v>SCRAP</v>
          </cell>
          <cell r="K90" t="str">
            <v>frna</v>
          </cell>
        </row>
        <row r="91">
          <cell r="A91">
            <v>30</v>
          </cell>
          <cell r="B91">
            <v>35998</v>
          </cell>
          <cell r="C91" t="str">
            <v>RC1</v>
          </cell>
          <cell r="D91">
            <v>3</v>
          </cell>
          <cell r="E91">
            <v>76370060</v>
          </cell>
          <cell r="F91" t="str">
            <v>HI GLOSS+ 40FS R195 SG</v>
          </cell>
          <cell r="G91" t="str">
            <v>EQ027</v>
          </cell>
          <cell r="H91" t="str">
            <v>BRAKE SYSTEMS</v>
          </cell>
          <cell r="I91">
            <v>548</v>
          </cell>
          <cell r="J91" t="str">
            <v>SCRAP</v>
          </cell>
          <cell r="K91" t="str">
            <v>frna</v>
          </cell>
        </row>
        <row r="92">
          <cell r="A92">
            <v>33</v>
          </cell>
          <cell r="B92">
            <v>36019</v>
          </cell>
          <cell r="C92" t="str">
            <v>RC1</v>
          </cell>
          <cell r="D92">
            <v>1</v>
          </cell>
          <cell r="E92">
            <v>48390060</v>
          </cell>
          <cell r="F92" t="str">
            <v>MAT LTHO 40FS S100R SG</v>
          </cell>
          <cell r="G92" t="str">
            <v>eq027</v>
          </cell>
          <cell r="H92" t="str">
            <v>BRAKE SYSTEMS</v>
          </cell>
          <cell r="I92">
            <v>1441</v>
          </cell>
          <cell r="J92" t="str">
            <v>SCRAP</v>
          </cell>
          <cell r="K92" t="str">
            <v>frna</v>
          </cell>
        </row>
        <row r="93">
          <cell r="A93">
            <v>38</v>
          </cell>
          <cell r="B93">
            <v>36054</v>
          </cell>
          <cell r="C93" t="str">
            <v>RC1</v>
          </cell>
          <cell r="D93">
            <v>1</v>
          </cell>
          <cell r="E93">
            <v>143318060</v>
          </cell>
          <cell r="F93" t="str">
            <v>ESTATE #4 AT1A 44#PK</v>
          </cell>
          <cell r="G93" t="str">
            <v>EQ027</v>
          </cell>
          <cell r="H93" t="str">
            <v>BRAKE SYSTEMS</v>
          </cell>
          <cell r="I93">
            <v>382</v>
          </cell>
          <cell r="J93" t="str">
            <v>SCRAP</v>
          </cell>
          <cell r="K93" t="str">
            <v>frna</v>
          </cell>
        </row>
        <row r="94">
          <cell r="A94">
            <v>30</v>
          </cell>
          <cell r="B94">
            <v>35997</v>
          </cell>
          <cell r="C94" t="str">
            <v>RC1</v>
          </cell>
          <cell r="D94">
            <v>2</v>
          </cell>
          <cell r="E94">
            <v>17790060</v>
          </cell>
          <cell r="F94" t="str">
            <v>50# DSX 50FS S490 SG</v>
          </cell>
          <cell r="G94" t="str">
            <v>eq030</v>
          </cell>
          <cell r="H94" t="str">
            <v>HOT MELT RESERVOIRS</v>
          </cell>
          <cell r="I94">
            <v>1132</v>
          </cell>
          <cell r="J94" t="str">
            <v>SCRAP</v>
          </cell>
          <cell r="K94" t="str">
            <v>frna</v>
          </cell>
        </row>
        <row r="95">
          <cell r="A95">
            <v>32</v>
          </cell>
          <cell r="B95">
            <v>36012</v>
          </cell>
          <cell r="C95" t="str">
            <v>RC1</v>
          </cell>
          <cell r="D95">
            <v>1</v>
          </cell>
          <cell r="E95">
            <v>80870060</v>
          </cell>
          <cell r="F95" t="str">
            <v>ORANGE FLUOR 40FS S490</v>
          </cell>
          <cell r="G95" t="str">
            <v>eq031</v>
          </cell>
          <cell r="H95" t="str">
            <v>MACHINE DRIVE SYSTEMS</v>
          </cell>
          <cell r="I95">
            <v>2471</v>
          </cell>
          <cell r="J95" t="str">
            <v>SCRAP</v>
          </cell>
          <cell r="K95" t="str">
            <v>frna</v>
          </cell>
        </row>
        <row r="96">
          <cell r="A96">
            <v>23</v>
          </cell>
          <cell r="B96">
            <v>35948</v>
          </cell>
          <cell r="C96" t="str">
            <v>RC1</v>
          </cell>
          <cell r="D96">
            <v>1</v>
          </cell>
          <cell r="E96">
            <v>44340060</v>
          </cell>
          <cell r="F96" t="str">
            <v>MATTE LITHO 40FS S490 SG</v>
          </cell>
          <cell r="G96" t="str">
            <v>eq032</v>
          </cell>
          <cell r="H96" t="str">
            <v>GUIDES</v>
          </cell>
          <cell r="I96">
            <v>956</v>
          </cell>
          <cell r="J96" t="str">
            <v>SCRAP</v>
          </cell>
          <cell r="K96" t="str">
            <v>frna</v>
          </cell>
        </row>
        <row r="97">
          <cell r="A97">
            <v>26</v>
          </cell>
          <cell r="B97">
            <v>35968</v>
          </cell>
          <cell r="C97" t="str">
            <v>RC1</v>
          </cell>
          <cell r="D97">
            <v>1</v>
          </cell>
          <cell r="E97">
            <v>135170060</v>
          </cell>
          <cell r="F97" t="str">
            <v>MATLTHO S490/S490 PB</v>
          </cell>
          <cell r="G97" t="str">
            <v>eq032</v>
          </cell>
          <cell r="H97" t="str">
            <v>GUIDES</v>
          </cell>
          <cell r="I97">
            <v>466</v>
          </cell>
          <cell r="J97" t="str">
            <v>SCRAP</v>
          </cell>
          <cell r="K97" t="str">
            <v>frna</v>
          </cell>
        </row>
        <row r="98">
          <cell r="A98">
            <v>29</v>
          </cell>
          <cell r="B98">
            <v>35991</v>
          </cell>
          <cell r="C98" t="str">
            <v>RC1</v>
          </cell>
          <cell r="D98">
            <v>2</v>
          </cell>
          <cell r="E98">
            <v>94320060</v>
          </cell>
          <cell r="F98" t="str">
            <v>HI GLOSS+ 50FS S490 SG</v>
          </cell>
          <cell r="G98" t="str">
            <v>eq032</v>
          </cell>
          <cell r="H98" t="str">
            <v>GUIDES</v>
          </cell>
          <cell r="I98">
            <v>800</v>
          </cell>
          <cell r="J98" t="str">
            <v>SCRAP</v>
          </cell>
          <cell r="K98" t="str">
            <v>frna</v>
          </cell>
        </row>
        <row r="99">
          <cell r="A99">
            <v>35</v>
          </cell>
          <cell r="B99">
            <v>36031</v>
          </cell>
          <cell r="C99" t="str">
            <v>RC1</v>
          </cell>
          <cell r="D99">
            <v>3</v>
          </cell>
          <cell r="E99">
            <v>143318060</v>
          </cell>
          <cell r="F99" t="str">
            <v>ESTATE #4 AT1A 44#PK</v>
          </cell>
          <cell r="G99" t="str">
            <v>EQ032</v>
          </cell>
          <cell r="H99" t="str">
            <v>GUIDES</v>
          </cell>
          <cell r="I99">
            <v>1925</v>
          </cell>
          <cell r="J99" t="str">
            <v>SCRAP</v>
          </cell>
          <cell r="K99" t="str">
            <v>frna</v>
          </cell>
        </row>
        <row r="100">
          <cell r="A100">
            <v>29</v>
          </cell>
          <cell r="B100">
            <v>35989</v>
          </cell>
          <cell r="C100" t="str">
            <v>RC1</v>
          </cell>
          <cell r="D100">
            <v>2</v>
          </cell>
          <cell r="E100">
            <v>17790060</v>
          </cell>
          <cell r="F100" t="str">
            <v>50# DSX 50FS S490 SG</v>
          </cell>
          <cell r="G100" t="str">
            <v>eq036</v>
          </cell>
          <cell r="H100" t="str">
            <v>EMULSION DIE</v>
          </cell>
          <cell r="I100">
            <v>3390</v>
          </cell>
          <cell r="J100" t="str">
            <v>SCRAP</v>
          </cell>
          <cell r="K100" t="str">
            <v>frna</v>
          </cell>
        </row>
        <row r="101">
          <cell r="A101">
            <v>29</v>
          </cell>
          <cell r="B101">
            <v>35989</v>
          </cell>
          <cell r="C101" t="str">
            <v>RC1</v>
          </cell>
          <cell r="D101">
            <v>2</v>
          </cell>
          <cell r="E101">
            <v>17790060</v>
          </cell>
          <cell r="F101" t="str">
            <v>50# DSX 50FS S490 SG</v>
          </cell>
          <cell r="G101" t="str">
            <v>eq036</v>
          </cell>
          <cell r="H101" t="str">
            <v>EMULSION DIE</v>
          </cell>
          <cell r="I101">
            <v>841</v>
          </cell>
          <cell r="J101" t="str">
            <v>SCRAP</v>
          </cell>
          <cell r="K101" t="str">
            <v>frna</v>
          </cell>
        </row>
        <row r="102">
          <cell r="A102">
            <v>26</v>
          </cell>
          <cell r="B102">
            <v>35973</v>
          </cell>
          <cell r="C102" t="str">
            <v>RC1</v>
          </cell>
          <cell r="D102">
            <v>3</v>
          </cell>
          <cell r="E102">
            <v>73550060</v>
          </cell>
          <cell r="F102" t="str">
            <v>MATTE LITHO 40FS R195 SG</v>
          </cell>
          <cell r="G102" t="str">
            <v>eq996</v>
          </cell>
          <cell r="H102" t="str">
            <v>LACK OF TEAM MEMBERS</v>
          </cell>
          <cell r="I102">
            <v>885</v>
          </cell>
          <cell r="J102" t="str">
            <v>SCRAP</v>
          </cell>
          <cell r="K102" t="str">
            <v>frna</v>
          </cell>
        </row>
        <row r="103">
          <cell r="A103">
            <v>25</v>
          </cell>
          <cell r="B103">
            <v>35965</v>
          </cell>
          <cell r="C103" t="str">
            <v>RC1</v>
          </cell>
          <cell r="D103">
            <v>2</v>
          </cell>
          <cell r="E103">
            <v>17790060</v>
          </cell>
          <cell r="F103" t="str">
            <v>50# DSX 50FS S490 SG</v>
          </cell>
          <cell r="G103" t="str">
            <v>eq997</v>
          </cell>
          <cell r="H103" t="str">
            <v>MEETINGS</v>
          </cell>
          <cell r="I103">
            <v>442</v>
          </cell>
          <cell r="J103" t="str">
            <v>SCRAP</v>
          </cell>
          <cell r="K103" t="str">
            <v>frna</v>
          </cell>
        </row>
        <row r="104">
          <cell r="A104">
            <v>25</v>
          </cell>
          <cell r="B104">
            <v>35965</v>
          </cell>
          <cell r="C104" t="str">
            <v>RC1</v>
          </cell>
          <cell r="D104">
            <v>3</v>
          </cell>
          <cell r="E104">
            <v>135170060</v>
          </cell>
          <cell r="F104" t="str">
            <v>MATLTHO S490/S490 PB</v>
          </cell>
          <cell r="G104" t="str">
            <v>EQ997</v>
          </cell>
          <cell r="H104" t="str">
            <v>MEETINGS</v>
          </cell>
          <cell r="I104">
            <v>476</v>
          </cell>
          <cell r="J104" t="str">
            <v>SCRAP</v>
          </cell>
          <cell r="K104" t="str">
            <v>frna</v>
          </cell>
        </row>
        <row r="105">
          <cell r="A105">
            <v>36</v>
          </cell>
          <cell r="B105">
            <v>36042</v>
          </cell>
          <cell r="C105" t="str">
            <v>RC1</v>
          </cell>
          <cell r="D105">
            <v>2</v>
          </cell>
          <cell r="E105">
            <v>80860060</v>
          </cell>
          <cell r="F105" t="str">
            <v>RED FLUOR 40FS S490 SG</v>
          </cell>
          <cell r="G105" t="str">
            <v>eq997</v>
          </cell>
          <cell r="H105" t="str">
            <v>MEETINGS</v>
          </cell>
          <cell r="I105">
            <v>488</v>
          </cell>
          <cell r="J105" t="str">
            <v>SCRAP</v>
          </cell>
          <cell r="K105" t="str">
            <v>frna</v>
          </cell>
        </row>
        <row r="106">
          <cell r="A106">
            <v>39</v>
          </cell>
          <cell r="B106">
            <v>36063</v>
          </cell>
          <cell r="C106" t="str">
            <v>RC1</v>
          </cell>
          <cell r="D106">
            <v>3</v>
          </cell>
          <cell r="E106" t="str">
            <v>00775a060</v>
          </cell>
          <cell r="F106" t="str">
            <v>SGELITE/40F/S490/SG NORM</v>
          </cell>
          <cell r="G106" t="str">
            <v>eq997</v>
          </cell>
          <cell r="H106" t="str">
            <v>MEETINGS</v>
          </cell>
          <cell r="I106">
            <v>430</v>
          </cell>
          <cell r="J106" t="str">
            <v>SCRAP</v>
          </cell>
          <cell r="K106" t="str">
            <v>frna</v>
          </cell>
        </row>
        <row r="107">
          <cell r="A107">
            <v>39</v>
          </cell>
          <cell r="B107">
            <v>36063</v>
          </cell>
          <cell r="C107" t="str">
            <v>RC1</v>
          </cell>
          <cell r="D107">
            <v>2</v>
          </cell>
          <cell r="E107">
            <v>83348060</v>
          </cell>
          <cell r="F107" t="str">
            <v>TRANSTHERM 2C FSCV2 PERM</v>
          </cell>
          <cell r="G107" t="str">
            <v>eq998</v>
          </cell>
          <cell r="H107" t="str">
            <v>NO MATERIAL</v>
          </cell>
          <cell r="I107">
            <v>603</v>
          </cell>
          <cell r="J107" t="str">
            <v>SCRAP</v>
          </cell>
          <cell r="K107" t="str">
            <v>frna</v>
          </cell>
        </row>
        <row r="108">
          <cell r="A108">
            <v>23</v>
          </cell>
          <cell r="B108">
            <v>35948</v>
          </cell>
          <cell r="C108" t="str">
            <v>RC1</v>
          </cell>
          <cell r="D108">
            <v>1</v>
          </cell>
          <cell r="E108">
            <v>44340060</v>
          </cell>
          <cell r="F108" t="str">
            <v>MATTE LITHO 40FS S490 SG</v>
          </cell>
          <cell r="G108" t="str">
            <v>f01</v>
          </cell>
          <cell r="H108" t="str">
            <v>SPLICE REMOVAL</v>
          </cell>
          <cell r="I108">
            <v>67</v>
          </cell>
          <cell r="J108" t="str">
            <v>SCRAP</v>
          </cell>
          <cell r="K108" t="str">
            <v>frna</v>
          </cell>
        </row>
        <row r="109">
          <cell r="A109">
            <v>23</v>
          </cell>
          <cell r="B109">
            <v>35948</v>
          </cell>
          <cell r="C109" t="str">
            <v>RC1</v>
          </cell>
          <cell r="D109">
            <v>1</v>
          </cell>
          <cell r="E109">
            <v>60068060</v>
          </cell>
          <cell r="F109" t="str">
            <v>PHRMALTHO 40FS E828 SG</v>
          </cell>
          <cell r="G109" t="str">
            <v>f01</v>
          </cell>
          <cell r="H109" t="str">
            <v>SPLICE REMOVAL</v>
          </cell>
          <cell r="I109">
            <v>100</v>
          </cell>
          <cell r="J109" t="str">
            <v>SCRAP</v>
          </cell>
          <cell r="K109" t="str">
            <v>frna</v>
          </cell>
        </row>
        <row r="110">
          <cell r="A110">
            <v>23</v>
          </cell>
          <cell r="B110">
            <v>35948</v>
          </cell>
          <cell r="C110" t="str">
            <v>RC1</v>
          </cell>
          <cell r="D110">
            <v>1</v>
          </cell>
          <cell r="E110">
            <v>62688060</v>
          </cell>
          <cell r="F110" t="str">
            <v>FASGLOSS 40FS E828 SG</v>
          </cell>
          <cell r="G110" t="str">
            <v>f01</v>
          </cell>
          <cell r="H110" t="str">
            <v>SPLICE REMOVAL</v>
          </cell>
          <cell r="I110">
            <v>80</v>
          </cell>
          <cell r="J110" t="str">
            <v>SCRAP</v>
          </cell>
          <cell r="K110" t="str">
            <v>frna</v>
          </cell>
        </row>
        <row r="111">
          <cell r="A111">
            <v>23</v>
          </cell>
          <cell r="B111">
            <v>35948</v>
          </cell>
          <cell r="C111" t="str">
            <v>RC1</v>
          </cell>
          <cell r="D111">
            <v>1</v>
          </cell>
          <cell r="E111">
            <v>99018060</v>
          </cell>
          <cell r="F111" t="str">
            <v>NEW LW LITHO 40FS E828</v>
          </cell>
          <cell r="G111" t="str">
            <v>f01</v>
          </cell>
          <cell r="H111" t="str">
            <v>SPLICE REMOVAL</v>
          </cell>
          <cell r="I111">
            <v>522</v>
          </cell>
          <cell r="J111" t="str">
            <v>SCRAP</v>
          </cell>
          <cell r="K111" t="str">
            <v>frna</v>
          </cell>
        </row>
        <row r="112">
          <cell r="A112">
            <v>23</v>
          </cell>
          <cell r="B112">
            <v>35949</v>
          </cell>
          <cell r="C112" t="str">
            <v>RC1</v>
          </cell>
          <cell r="D112">
            <v>1</v>
          </cell>
          <cell r="E112">
            <v>48038060</v>
          </cell>
          <cell r="F112" t="str">
            <v>PLI PRT 40FS AT20 SG</v>
          </cell>
          <cell r="G112" t="str">
            <v>f01</v>
          </cell>
          <cell r="H112" t="str">
            <v>SPLICE REMOVAL</v>
          </cell>
          <cell r="I112">
            <v>20</v>
          </cell>
          <cell r="J112" t="str">
            <v>SCRAP</v>
          </cell>
          <cell r="K112" t="str">
            <v>frna</v>
          </cell>
        </row>
        <row r="113">
          <cell r="A113">
            <v>23</v>
          </cell>
          <cell r="B113">
            <v>35949</v>
          </cell>
          <cell r="C113" t="str">
            <v>RC1</v>
          </cell>
          <cell r="D113">
            <v>1</v>
          </cell>
          <cell r="E113">
            <v>62128060</v>
          </cell>
          <cell r="F113" t="str">
            <v>DULL SILV FOIL 40FS AT20</v>
          </cell>
          <cell r="G113" t="str">
            <v>f01</v>
          </cell>
          <cell r="H113" t="str">
            <v>SPLICE REMOVAL</v>
          </cell>
          <cell r="I113">
            <v>50</v>
          </cell>
          <cell r="J113" t="str">
            <v>SCRAP</v>
          </cell>
          <cell r="K113" t="str">
            <v>frna</v>
          </cell>
        </row>
        <row r="114">
          <cell r="A114">
            <v>23</v>
          </cell>
          <cell r="B114">
            <v>35949</v>
          </cell>
          <cell r="C114" t="str">
            <v>RC1</v>
          </cell>
          <cell r="D114">
            <v>1</v>
          </cell>
          <cell r="E114">
            <v>91578060</v>
          </cell>
          <cell r="F114" t="str">
            <v>HIGLS+ 1.5 PET AT1 SG</v>
          </cell>
          <cell r="G114" t="str">
            <v>f01</v>
          </cell>
          <cell r="H114" t="str">
            <v>SPLICE REMOVAL</v>
          </cell>
          <cell r="I114">
            <v>510</v>
          </cell>
          <cell r="J114" t="str">
            <v>SCRAP</v>
          </cell>
          <cell r="K114" t="str">
            <v>frna</v>
          </cell>
        </row>
        <row r="115">
          <cell r="A115">
            <v>23</v>
          </cell>
          <cell r="B115">
            <v>35949</v>
          </cell>
          <cell r="C115" t="str">
            <v>RC1</v>
          </cell>
          <cell r="D115">
            <v>1</v>
          </cell>
          <cell r="E115">
            <v>91578060</v>
          </cell>
          <cell r="F115" t="str">
            <v>HIGLS+ 1.5 PET AT1 SG</v>
          </cell>
          <cell r="G115" t="str">
            <v>f01</v>
          </cell>
          <cell r="H115" t="str">
            <v>SPLICE REMOVAL</v>
          </cell>
          <cell r="I115">
            <v>200</v>
          </cell>
          <cell r="J115" t="str">
            <v>SCRAP</v>
          </cell>
          <cell r="K115" t="str">
            <v>frna</v>
          </cell>
        </row>
        <row r="116">
          <cell r="A116">
            <v>23</v>
          </cell>
          <cell r="B116">
            <v>35949</v>
          </cell>
          <cell r="C116" t="str">
            <v>RC1</v>
          </cell>
          <cell r="D116">
            <v>1</v>
          </cell>
          <cell r="E116">
            <v>91578060</v>
          </cell>
          <cell r="F116" t="str">
            <v>HIGLS+ 1.5 PET AT1 SG</v>
          </cell>
          <cell r="G116" t="str">
            <v>f01</v>
          </cell>
          <cell r="H116" t="str">
            <v>SPLICE REMOVAL</v>
          </cell>
          <cell r="I116">
            <v>545</v>
          </cell>
          <cell r="J116" t="str">
            <v>SCRAP</v>
          </cell>
          <cell r="K116" t="str">
            <v>frna</v>
          </cell>
        </row>
        <row r="117">
          <cell r="A117">
            <v>24</v>
          </cell>
          <cell r="B117">
            <v>35956</v>
          </cell>
          <cell r="C117" t="str">
            <v>RC1</v>
          </cell>
          <cell r="D117">
            <v>1</v>
          </cell>
          <cell r="E117">
            <v>76370060</v>
          </cell>
          <cell r="F117" t="str">
            <v>HI GLOSS+ 40FS R195 SG</v>
          </cell>
          <cell r="G117" t="str">
            <v>f01</v>
          </cell>
          <cell r="H117" t="str">
            <v>SPLICE REMOVAL</v>
          </cell>
          <cell r="I117">
            <v>78</v>
          </cell>
          <cell r="J117" t="str">
            <v>SCRAP</v>
          </cell>
          <cell r="K117" t="str">
            <v>frna</v>
          </cell>
        </row>
        <row r="118">
          <cell r="A118">
            <v>24</v>
          </cell>
          <cell r="B118">
            <v>35956</v>
          </cell>
          <cell r="C118" t="str">
            <v>RC1</v>
          </cell>
          <cell r="D118">
            <v>1</v>
          </cell>
          <cell r="E118">
            <v>76370060</v>
          </cell>
          <cell r="F118" t="str">
            <v>HI GLOSS+ 40FS R195 SG</v>
          </cell>
          <cell r="G118" t="str">
            <v>f01</v>
          </cell>
          <cell r="H118" t="str">
            <v>SPLICE REMOVAL</v>
          </cell>
          <cell r="I118">
            <v>35</v>
          </cell>
          <cell r="J118" t="str">
            <v>SCRAP</v>
          </cell>
          <cell r="K118" t="str">
            <v>frna</v>
          </cell>
        </row>
        <row r="119">
          <cell r="A119">
            <v>24</v>
          </cell>
          <cell r="B119">
            <v>35957</v>
          </cell>
          <cell r="C119" t="str">
            <v>RC1</v>
          </cell>
          <cell r="D119">
            <v>1</v>
          </cell>
          <cell r="E119" t="str">
            <v>62458A060</v>
          </cell>
          <cell r="F119" t="str">
            <v>8PT TAG E828 83#</v>
          </cell>
          <cell r="G119" t="str">
            <v>f01</v>
          </cell>
          <cell r="H119" t="str">
            <v>SPLICE REMOVAL</v>
          </cell>
          <cell r="I119">
            <v>100</v>
          </cell>
          <cell r="J119" t="str">
            <v>SCRAP</v>
          </cell>
          <cell r="K119" t="str">
            <v>frna</v>
          </cell>
        </row>
        <row r="120">
          <cell r="A120">
            <v>24</v>
          </cell>
          <cell r="B120">
            <v>35957</v>
          </cell>
          <cell r="C120" t="str">
            <v>RC1</v>
          </cell>
          <cell r="D120">
            <v>1</v>
          </cell>
          <cell r="E120" t="str">
            <v>62458A060</v>
          </cell>
          <cell r="F120" t="str">
            <v>8PT TAG E828 83#</v>
          </cell>
          <cell r="G120" t="str">
            <v>f01</v>
          </cell>
          <cell r="H120" t="str">
            <v>SPLICE REMOVAL</v>
          </cell>
          <cell r="I120">
            <v>53</v>
          </cell>
          <cell r="J120" t="str">
            <v>SCRAP</v>
          </cell>
          <cell r="K120" t="str">
            <v>frna</v>
          </cell>
        </row>
        <row r="121">
          <cell r="A121">
            <v>24</v>
          </cell>
          <cell r="B121">
            <v>35957</v>
          </cell>
          <cell r="C121" t="str">
            <v>RC1</v>
          </cell>
          <cell r="D121">
            <v>1</v>
          </cell>
          <cell r="E121" t="str">
            <v>62458A060</v>
          </cell>
          <cell r="F121" t="str">
            <v>8PT TAG E828 83#</v>
          </cell>
          <cell r="G121" t="str">
            <v>f01</v>
          </cell>
          <cell r="H121" t="str">
            <v>SPLICE REMOVAL</v>
          </cell>
          <cell r="I121">
            <v>110</v>
          </cell>
          <cell r="J121" t="str">
            <v>SCRAP</v>
          </cell>
          <cell r="K121" t="str">
            <v>frna</v>
          </cell>
        </row>
        <row r="122">
          <cell r="A122">
            <v>24</v>
          </cell>
          <cell r="B122">
            <v>35958</v>
          </cell>
          <cell r="C122" t="str">
            <v>RC1</v>
          </cell>
          <cell r="D122">
            <v>1</v>
          </cell>
          <cell r="E122">
            <v>621390052</v>
          </cell>
          <cell r="F122" t="str">
            <v>UNCTD OFFSET REM CNPP</v>
          </cell>
          <cell r="G122" t="str">
            <v>F01</v>
          </cell>
          <cell r="H122" t="str">
            <v>SPLICE REMOVAL</v>
          </cell>
          <cell r="I122">
            <v>64</v>
          </cell>
          <cell r="J122" t="str">
            <v>SCRAP</v>
          </cell>
          <cell r="K122" t="str">
            <v>frna</v>
          </cell>
        </row>
        <row r="123">
          <cell r="A123">
            <v>24</v>
          </cell>
          <cell r="B123">
            <v>35958</v>
          </cell>
          <cell r="C123" t="str">
            <v>RC1</v>
          </cell>
          <cell r="D123">
            <v>1</v>
          </cell>
          <cell r="E123">
            <v>621390052</v>
          </cell>
          <cell r="F123" t="str">
            <v>UNCTD OFFSET REM CNPP</v>
          </cell>
          <cell r="G123" t="str">
            <v>F01</v>
          </cell>
          <cell r="H123" t="str">
            <v>SPLICE REMOVAL</v>
          </cell>
          <cell r="I123">
            <v>58</v>
          </cell>
          <cell r="J123" t="str">
            <v>SCRAP</v>
          </cell>
          <cell r="K123" t="str">
            <v>frna</v>
          </cell>
        </row>
        <row r="124">
          <cell r="A124">
            <v>24</v>
          </cell>
          <cell r="B124">
            <v>35958</v>
          </cell>
          <cell r="C124" t="str">
            <v>RC1</v>
          </cell>
          <cell r="D124">
            <v>1</v>
          </cell>
          <cell r="E124">
            <v>621410052</v>
          </cell>
          <cell r="F124" t="str">
            <v>HIGH GLOSS REM CNPP</v>
          </cell>
          <cell r="G124" t="str">
            <v>f01</v>
          </cell>
          <cell r="H124" t="str">
            <v>SPLICE REMOVAL</v>
          </cell>
          <cell r="I124">
            <v>33</v>
          </cell>
          <cell r="J124" t="str">
            <v>SCRAP</v>
          </cell>
          <cell r="K124" t="str">
            <v>frna</v>
          </cell>
        </row>
        <row r="125">
          <cell r="A125">
            <v>24</v>
          </cell>
          <cell r="B125">
            <v>35958</v>
          </cell>
          <cell r="C125" t="str">
            <v>RC1</v>
          </cell>
          <cell r="D125">
            <v>1</v>
          </cell>
          <cell r="E125">
            <v>621410052</v>
          </cell>
          <cell r="F125" t="str">
            <v>HIGH GLOSS REM CNPP</v>
          </cell>
          <cell r="G125" t="str">
            <v>F01</v>
          </cell>
          <cell r="H125" t="str">
            <v>SPLICE REMOVAL</v>
          </cell>
          <cell r="I125">
            <v>53</v>
          </cell>
          <cell r="J125" t="str">
            <v>SCRAP</v>
          </cell>
          <cell r="K125" t="str">
            <v>frna</v>
          </cell>
        </row>
        <row r="126">
          <cell r="A126">
            <v>24</v>
          </cell>
          <cell r="B126">
            <v>35958</v>
          </cell>
          <cell r="C126" t="str">
            <v>RC1</v>
          </cell>
          <cell r="D126">
            <v>1</v>
          </cell>
          <cell r="E126">
            <v>621420052</v>
          </cell>
          <cell r="F126" t="str">
            <v>SATIN LITHO REM CNPP</v>
          </cell>
          <cell r="G126" t="str">
            <v>f01</v>
          </cell>
          <cell r="H126" t="str">
            <v>SPLICE REMOVAL</v>
          </cell>
          <cell r="I126">
            <v>85</v>
          </cell>
          <cell r="J126" t="str">
            <v>SCRAP</v>
          </cell>
          <cell r="K126" t="str">
            <v>frna</v>
          </cell>
        </row>
        <row r="127">
          <cell r="A127">
            <v>24</v>
          </cell>
          <cell r="B127">
            <v>35958</v>
          </cell>
          <cell r="C127" t="str">
            <v>RC1</v>
          </cell>
          <cell r="D127">
            <v>1</v>
          </cell>
          <cell r="E127">
            <v>621420052</v>
          </cell>
          <cell r="F127" t="str">
            <v>SATIN LITHO REM CNPP</v>
          </cell>
          <cell r="G127" t="str">
            <v>f01</v>
          </cell>
          <cell r="H127" t="str">
            <v>SPLICE REMOVAL</v>
          </cell>
          <cell r="I127">
            <v>49</v>
          </cell>
          <cell r="J127" t="str">
            <v>SCRAP</v>
          </cell>
          <cell r="K127" t="str">
            <v>frna</v>
          </cell>
        </row>
        <row r="128">
          <cell r="A128">
            <v>24</v>
          </cell>
          <cell r="B128">
            <v>35958</v>
          </cell>
          <cell r="C128" t="str">
            <v>RC1</v>
          </cell>
          <cell r="D128">
            <v>1</v>
          </cell>
          <cell r="E128">
            <v>621490052</v>
          </cell>
          <cell r="F128" t="str">
            <v>LATEX IMPR LITHO REM CNP</v>
          </cell>
          <cell r="G128" t="str">
            <v>f01</v>
          </cell>
          <cell r="H128" t="str">
            <v>SPLICE REMOVAL</v>
          </cell>
          <cell r="I128">
            <v>30</v>
          </cell>
          <cell r="J128" t="str">
            <v>SCRAP</v>
          </cell>
          <cell r="K128" t="str">
            <v>frna</v>
          </cell>
        </row>
        <row r="129">
          <cell r="A129">
            <v>25</v>
          </cell>
          <cell r="B129">
            <v>35961</v>
          </cell>
          <cell r="C129" t="str">
            <v>RC1</v>
          </cell>
          <cell r="D129">
            <v>1</v>
          </cell>
          <cell r="E129">
            <v>15338060</v>
          </cell>
          <cell r="F129" t="str">
            <v>ESTATE #4 44PK S100R SG</v>
          </cell>
          <cell r="G129" t="str">
            <v>f01</v>
          </cell>
          <cell r="H129" t="str">
            <v>SPLICE REMOVAL</v>
          </cell>
          <cell r="I129">
            <v>40</v>
          </cell>
          <cell r="J129" t="str">
            <v>SCRAP</v>
          </cell>
          <cell r="K129" t="str">
            <v>frna</v>
          </cell>
        </row>
        <row r="130">
          <cell r="A130">
            <v>25</v>
          </cell>
          <cell r="B130">
            <v>35961</v>
          </cell>
          <cell r="C130" t="str">
            <v>RC1</v>
          </cell>
          <cell r="D130">
            <v>1</v>
          </cell>
          <cell r="E130">
            <v>48390060</v>
          </cell>
          <cell r="F130" t="str">
            <v>MAT LTHO 40FS S100R SG</v>
          </cell>
          <cell r="G130" t="str">
            <v>f01</v>
          </cell>
          <cell r="H130" t="str">
            <v>SPLICE REMOVAL</v>
          </cell>
          <cell r="I130">
            <v>68</v>
          </cell>
          <cell r="J130" t="str">
            <v>SCRAP</v>
          </cell>
          <cell r="K130" t="str">
            <v>frna</v>
          </cell>
        </row>
        <row r="131">
          <cell r="A131">
            <v>25</v>
          </cell>
          <cell r="B131">
            <v>35961</v>
          </cell>
          <cell r="C131" t="str">
            <v>RC1</v>
          </cell>
          <cell r="D131">
            <v>1</v>
          </cell>
          <cell r="E131">
            <v>60708060</v>
          </cell>
          <cell r="F131" t="str">
            <v>50# DSX 50FS S100R SG</v>
          </cell>
          <cell r="G131" t="str">
            <v>f01</v>
          </cell>
          <cell r="H131" t="str">
            <v>SPLICE REMOVAL</v>
          </cell>
          <cell r="I131">
            <v>55</v>
          </cell>
          <cell r="J131" t="str">
            <v>SCRAP</v>
          </cell>
          <cell r="K131" t="str">
            <v>frna</v>
          </cell>
        </row>
        <row r="132">
          <cell r="A132">
            <v>25</v>
          </cell>
          <cell r="B132">
            <v>35961</v>
          </cell>
          <cell r="C132" t="str">
            <v>RC1</v>
          </cell>
          <cell r="D132">
            <v>1</v>
          </cell>
          <cell r="E132">
            <v>90128060</v>
          </cell>
          <cell r="F132" t="str">
            <v>TRANSTHERM 2C 40FS AT20B</v>
          </cell>
          <cell r="G132" t="str">
            <v>f01</v>
          </cell>
          <cell r="H132" t="str">
            <v>SPLICE REMOVAL</v>
          </cell>
          <cell r="I132">
            <v>43</v>
          </cell>
          <cell r="J132" t="str">
            <v>SCRAP</v>
          </cell>
          <cell r="K132" t="str">
            <v>frna</v>
          </cell>
        </row>
        <row r="133">
          <cell r="A133">
            <v>25</v>
          </cell>
          <cell r="B133">
            <v>35961</v>
          </cell>
          <cell r="C133" t="str">
            <v>RC1</v>
          </cell>
          <cell r="D133">
            <v>1</v>
          </cell>
          <cell r="E133">
            <v>101528060</v>
          </cell>
          <cell r="F133" t="str">
            <v>MLTITHRM 85WS 40FS S100R</v>
          </cell>
          <cell r="G133" t="str">
            <v>f01</v>
          </cell>
          <cell r="H133" t="str">
            <v>SPLICE REMOVAL</v>
          </cell>
          <cell r="I133">
            <v>65</v>
          </cell>
          <cell r="J133" t="str">
            <v>SCRAP</v>
          </cell>
          <cell r="K133" t="str">
            <v>frna</v>
          </cell>
        </row>
        <row r="134">
          <cell r="A134">
            <v>25</v>
          </cell>
          <cell r="B134">
            <v>35962</v>
          </cell>
          <cell r="C134" t="str">
            <v>RC1</v>
          </cell>
          <cell r="D134">
            <v>1</v>
          </cell>
          <cell r="E134">
            <v>16068060</v>
          </cell>
          <cell r="F134" t="str">
            <v>HIGLS+ 44PK S100R SG</v>
          </cell>
          <cell r="G134" t="str">
            <v>f01</v>
          </cell>
          <cell r="H134" t="str">
            <v>SPLICE REMOVAL</v>
          </cell>
          <cell r="I134">
            <v>66</v>
          </cell>
          <cell r="J134" t="str">
            <v>SCRAP</v>
          </cell>
          <cell r="K134" t="str">
            <v>frna</v>
          </cell>
        </row>
        <row r="135">
          <cell r="A135">
            <v>25</v>
          </cell>
          <cell r="B135">
            <v>35962</v>
          </cell>
          <cell r="C135" t="str">
            <v>RC1</v>
          </cell>
          <cell r="D135">
            <v>1</v>
          </cell>
          <cell r="E135">
            <v>57348060</v>
          </cell>
          <cell r="F135" t="str">
            <v>ESTATE #9 S100R 50#SCK</v>
          </cell>
          <cell r="G135" t="str">
            <v>f01</v>
          </cell>
          <cell r="H135" t="str">
            <v>SPLICE REMOVAL</v>
          </cell>
          <cell r="I135">
            <v>64</v>
          </cell>
          <cell r="J135" t="str">
            <v>SCRAP</v>
          </cell>
          <cell r="K135" t="str">
            <v>frna</v>
          </cell>
        </row>
        <row r="136">
          <cell r="A136">
            <v>25</v>
          </cell>
          <cell r="B136">
            <v>35962</v>
          </cell>
          <cell r="C136" t="str">
            <v>RC1</v>
          </cell>
          <cell r="D136">
            <v>1</v>
          </cell>
          <cell r="E136">
            <v>91578060</v>
          </cell>
          <cell r="F136" t="str">
            <v>HIGLS+ 1.5 PET AT1 SG</v>
          </cell>
          <cell r="G136" t="str">
            <v>F01</v>
          </cell>
          <cell r="H136" t="str">
            <v>SPLICE REMOVAL</v>
          </cell>
          <cell r="I136">
            <v>100</v>
          </cell>
          <cell r="J136" t="str">
            <v>SCRAP</v>
          </cell>
          <cell r="K136" t="str">
            <v>frna</v>
          </cell>
        </row>
        <row r="137">
          <cell r="A137">
            <v>25</v>
          </cell>
          <cell r="B137">
            <v>35962</v>
          </cell>
          <cell r="C137" t="str">
            <v>RC1</v>
          </cell>
          <cell r="D137">
            <v>1</v>
          </cell>
          <cell r="E137">
            <v>113018060</v>
          </cell>
          <cell r="F137" t="str">
            <v>ESTATE #9 44PK S100R SG</v>
          </cell>
          <cell r="G137" t="str">
            <v>f01</v>
          </cell>
          <cell r="H137" t="str">
            <v>SPLICE REMOVAL</v>
          </cell>
          <cell r="I137">
            <v>28</v>
          </cell>
          <cell r="J137" t="str">
            <v>SCRAP</v>
          </cell>
          <cell r="K137" t="str">
            <v>frna</v>
          </cell>
        </row>
        <row r="138">
          <cell r="A138">
            <v>25</v>
          </cell>
          <cell r="B138">
            <v>35962</v>
          </cell>
          <cell r="C138" t="str">
            <v>RC1</v>
          </cell>
          <cell r="D138">
            <v>1</v>
          </cell>
          <cell r="E138">
            <v>143318060</v>
          </cell>
          <cell r="F138" t="str">
            <v>ESTATE #4 AT1A 44#PK</v>
          </cell>
          <cell r="G138" t="str">
            <v>f01</v>
          </cell>
          <cell r="H138" t="str">
            <v>SPLICE REMOVAL</v>
          </cell>
          <cell r="I138">
            <v>33</v>
          </cell>
          <cell r="J138" t="str">
            <v>SCRAP</v>
          </cell>
          <cell r="K138" t="str">
            <v>frna</v>
          </cell>
        </row>
        <row r="139">
          <cell r="A139">
            <v>25</v>
          </cell>
          <cell r="B139">
            <v>35963</v>
          </cell>
          <cell r="C139" t="str">
            <v>RC1</v>
          </cell>
          <cell r="D139">
            <v>1</v>
          </cell>
          <cell r="E139">
            <v>108570060</v>
          </cell>
          <cell r="F139" t="str">
            <v>FASGLOSS 44PK AT20 SG</v>
          </cell>
          <cell r="G139" t="str">
            <v>f01</v>
          </cell>
          <cell r="H139" t="str">
            <v>SPLICE REMOVAL</v>
          </cell>
          <cell r="I139">
            <v>50</v>
          </cell>
          <cell r="J139" t="str">
            <v>SCRAP</v>
          </cell>
          <cell r="K139" t="str">
            <v>frna</v>
          </cell>
        </row>
        <row r="140">
          <cell r="A140">
            <v>25</v>
          </cell>
          <cell r="B140">
            <v>35965</v>
          </cell>
          <cell r="C140" t="str">
            <v>RC1</v>
          </cell>
          <cell r="D140">
            <v>1</v>
          </cell>
          <cell r="E140" t="str">
            <v>13801a060</v>
          </cell>
          <cell r="F140" t="str">
            <v>MATTE LITHO S490 40SCK</v>
          </cell>
          <cell r="G140" t="str">
            <v>f01</v>
          </cell>
          <cell r="H140" t="str">
            <v>SPLICE REMOVAL</v>
          </cell>
          <cell r="I140">
            <v>60</v>
          </cell>
          <cell r="J140" t="str">
            <v>SCRAP</v>
          </cell>
          <cell r="K140" t="str">
            <v>frna</v>
          </cell>
        </row>
        <row r="141">
          <cell r="A141">
            <v>26</v>
          </cell>
          <cell r="B141">
            <v>35968</v>
          </cell>
          <cell r="C141" t="str">
            <v>RC1</v>
          </cell>
          <cell r="D141">
            <v>1</v>
          </cell>
          <cell r="E141">
            <v>135170060</v>
          </cell>
          <cell r="F141" t="str">
            <v>MATLTHO S490/S490 PB</v>
          </cell>
          <cell r="G141" t="str">
            <v>f01</v>
          </cell>
          <cell r="H141" t="str">
            <v>SPLICE REMOVAL</v>
          </cell>
          <cell r="I141">
            <v>87</v>
          </cell>
          <cell r="J141" t="str">
            <v>SCRAP</v>
          </cell>
          <cell r="K141" t="str">
            <v>frna</v>
          </cell>
        </row>
        <row r="142">
          <cell r="A142">
            <v>26</v>
          </cell>
          <cell r="B142">
            <v>35968</v>
          </cell>
          <cell r="C142" t="str">
            <v>RC1</v>
          </cell>
          <cell r="D142">
            <v>1</v>
          </cell>
          <cell r="E142">
            <v>135170060</v>
          </cell>
          <cell r="F142" t="str">
            <v>MATLTHO S490/S490 PB</v>
          </cell>
          <cell r="G142" t="str">
            <v>f01</v>
          </cell>
          <cell r="H142" t="str">
            <v>SPLICE REMOVAL</v>
          </cell>
          <cell r="I142">
            <v>43</v>
          </cell>
          <cell r="J142" t="str">
            <v>SCRAP</v>
          </cell>
          <cell r="K142" t="str">
            <v>frna</v>
          </cell>
        </row>
        <row r="143">
          <cell r="A143">
            <v>26</v>
          </cell>
          <cell r="B143">
            <v>35968</v>
          </cell>
          <cell r="C143" t="str">
            <v>RC1</v>
          </cell>
          <cell r="D143">
            <v>2</v>
          </cell>
          <cell r="E143">
            <v>135170060</v>
          </cell>
          <cell r="F143" t="str">
            <v>MATLTHO S490/S490 PB</v>
          </cell>
          <cell r="G143" t="str">
            <v>f01</v>
          </cell>
          <cell r="H143" t="str">
            <v>SPLICE REMOVAL</v>
          </cell>
          <cell r="I143">
            <v>35</v>
          </cell>
          <cell r="J143" t="str">
            <v>SCRAP</v>
          </cell>
          <cell r="K143" t="str">
            <v>frna</v>
          </cell>
        </row>
        <row r="144">
          <cell r="A144">
            <v>26</v>
          </cell>
          <cell r="B144">
            <v>35968</v>
          </cell>
          <cell r="C144" t="str">
            <v>RC1</v>
          </cell>
          <cell r="D144">
            <v>2</v>
          </cell>
          <cell r="E144">
            <v>135170060</v>
          </cell>
          <cell r="F144" t="str">
            <v>MATLTHO S490/S490 PB</v>
          </cell>
          <cell r="G144" t="str">
            <v>f01</v>
          </cell>
          <cell r="H144" t="str">
            <v>SPLICE REMOVAL</v>
          </cell>
          <cell r="I144">
            <v>63</v>
          </cell>
          <cell r="J144" t="str">
            <v>SCRAP</v>
          </cell>
          <cell r="K144" t="str">
            <v>frna</v>
          </cell>
        </row>
        <row r="145">
          <cell r="A145">
            <v>26</v>
          </cell>
          <cell r="B145">
            <v>35969</v>
          </cell>
          <cell r="C145" t="str">
            <v>RC1</v>
          </cell>
          <cell r="D145">
            <v>1</v>
          </cell>
          <cell r="E145">
            <v>13540060</v>
          </cell>
          <cell r="F145" t="str">
            <v>HIGLSELITE 40FS E828 TNR</v>
          </cell>
          <cell r="G145" t="str">
            <v>f01</v>
          </cell>
          <cell r="H145" t="str">
            <v>SPLICE REMOVAL</v>
          </cell>
          <cell r="I145">
            <v>56</v>
          </cell>
          <cell r="J145" t="str">
            <v>SCRAP</v>
          </cell>
          <cell r="K145" t="str">
            <v>frna</v>
          </cell>
        </row>
        <row r="146">
          <cell r="A146">
            <v>26</v>
          </cell>
          <cell r="B146">
            <v>35969</v>
          </cell>
          <cell r="C146" t="str">
            <v>RC1</v>
          </cell>
          <cell r="D146">
            <v>1</v>
          </cell>
          <cell r="E146">
            <v>13540060</v>
          </cell>
          <cell r="F146" t="str">
            <v>HIGLSELITE 40FS E828 TNR</v>
          </cell>
          <cell r="G146" t="str">
            <v>f01</v>
          </cell>
          <cell r="H146" t="str">
            <v>SPLICE REMOVAL</v>
          </cell>
          <cell r="I146">
            <v>55</v>
          </cell>
          <cell r="J146" t="str">
            <v>SCRAP</v>
          </cell>
          <cell r="K146" t="str">
            <v>frna</v>
          </cell>
        </row>
        <row r="147">
          <cell r="A147">
            <v>26</v>
          </cell>
          <cell r="B147">
            <v>35972</v>
          </cell>
          <cell r="C147" t="str">
            <v>RC1</v>
          </cell>
          <cell r="D147">
            <v>1</v>
          </cell>
          <cell r="E147">
            <v>621390052</v>
          </cell>
          <cell r="F147" t="str">
            <v>UNCTD OFFSET REM CNPP</v>
          </cell>
          <cell r="G147" t="str">
            <v>f01</v>
          </cell>
          <cell r="H147" t="str">
            <v>SPLICE REMOVAL</v>
          </cell>
          <cell r="I147">
            <v>53</v>
          </cell>
          <cell r="J147" t="str">
            <v>SCRAP</v>
          </cell>
          <cell r="K147" t="str">
            <v>frna</v>
          </cell>
        </row>
        <row r="148">
          <cell r="A148">
            <v>26</v>
          </cell>
          <cell r="B148">
            <v>35973</v>
          </cell>
          <cell r="C148" t="str">
            <v>RC1</v>
          </cell>
          <cell r="D148">
            <v>1</v>
          </cell>
          <cell r="E148">
            <v>15338060</v>
          </cell>
          <cell r="F148" t="str">
            <v>ESTATE #4 44PK S100R SG</v>
          </cell>
          <cell r="G148" t="str">
            <v>F01</v>
          </cell>
          <cell r="H148" t="str">
            <v>SPLICE REMOVAL</v>
          </cell>
          <cell r="I148">
            <v>85</v>
          </cell>
          <cell r="J148" t="str">
            <v>SCRAP</v>
          </cell>
          <cell r="K148" t="str">
            <v>frna</v>
          </cell>
        </row>
        <row r="149">
          <cell r="A149">
            <v>26</v>
          </cell>
          <cell r="B149">
            <v>35973</v>
          </cell>
          <cell r="C149" t="str">
            <v>RC1</v>
          </cell>
          <cell r="D149">
            <v>1</v>
          </cell>
          <cell r="E149">
            <v>16060060</v>
          </cell>
          <cell r="F149" t="str">
            <v>HI GLOSS+ 44PK S100R SG</v>
          </cell>
          <cell r="G149" t="str">
            <v>f01</v>
          </cell>
          <cell r="H149" t="str">
            <v>SPLICE REMOVAL</v>
          </cell>
          <cell r="I149">
            <v>58</v>
          </cell>
          <cell r="J149" t="str">
            <v>SCRAP</v>
          </cell>
          <cell r="K149" t="str">
            <v>frna</v>
          </cell>
        </row>
        <row r="150">
          <cell r="A150">
            <v>26</v>
          </cell>
          <cell r="B150">
            <v>35973</v>
          </cell>
          <cell r="C150" t="str">
            <v>RC1</v>
          </cell>
          <cell r="D150">
            <v>1</v>
          </cell>
          <cell r="E150">
            <v>48390060</v>
          </cell>
          <cell r="F150" t="str">
            <v>MAT LTHO 40FS S100R SG</v>
          </cell>
          <cell r="G150" t="str">
            <v>f01</v>
          </cell>
          <cell r="H150" t="str">
            <v>SPLICE REMOVAL</v>
          </cell>
          <cell r="I150">
            <v>81</v>
          </cell>
          <cell r="J150" t="str">
            <v>SCRAP</v>
          </cell>
          <cell r="K150" t="str">
            <v>frna</v>
          </cell>
        </row>
        <row r="151">
          <cell r="A151">
            <v>26</v>
          </cell>
          <cell r="B151">
            <v>35973</v>
          </cell>
          <cell r="C151" t="str">
            <v>RC1</v>
          </cell>
          <cell r="D151">
            <v>1</v>
          </cell>
          <cell r="E151">
            <v>49940060</v>
          </cell>
          <cell r="F151" t="str">
            <v>F-G CONSUMER CLEAN S100R</v>
          </cell>
          <cell r="G151" t="str">
            <v>f01</v>
          </cell>
          <cell r="H151" t="str">
            <v>SPLICE REMOVAL</v>
          </cell>
          <cell r="I151">
            <v>89</v>
          </cell>
          <cell r="J151" t="str">
            <v>SCRAP</v>
          </cell>
          <cell r="K151" t="str">
            <v>frna</v>
          </cell>
        </row>
        <row r="152">
          <cell r="A152">
            <v>26</v>
          </cell>
          <cell r="B152">
            <v>35973</v>
          </cell>
          <cell r="C152" t="str">
            <v>RC1</v>
          </cell>
          <cell r="D152">
            <v>1</v>
          </cell>
          <cell r="E152">
            <v>126238060</v>
          </cell>
          <cell r="F152" t="str">
            <v>CLASS CRST 44PK S100R CC</v>
          </cell>
          <cell r="G152" t="str">
            <v>F01</v>
          </cell>
          <cell r="H152" t="str">
            <v>SPLICE REMOVAL</v>
          </cell>
          <cell r="I152">
            <v>43</v>
          </cell>
          <cell r="J152" t="str">
            <v>SCRAP</v>
          </cell>
          <cell r="K152" t="str">
            <v>frna</v>
          </cell>
        </row>
        <row r="153">
          <cell r="A153">
            <v>27</v>
          </cell>
          <cell r="B153">
            <v>35975</v>
          </cell>
          <cell r="C153" t="str">
            <v>RC1</v>
          </cell>
          <cell r="D153">
            <v>1</v>
          </cell>
          <cell r="E153">
            <v>73560060</v>
          </cell>
          <cell r="F153" t="str">
            <v>50# DSX 50FS R195 SG</v>
          </cell>
          <cell r="G153" t="str">
            <v>f01</v>
          </cell>
          <cell r="H153" t="str">
            <v>SPLICE REMOVAL</v>
          </cell>
          <cell r="I153">
            <v>24</v>
          </cell>
          <cell r="J153" t="str">
            <v>SCRAP</v>
          </cell>
          <cell r="K153" t="str">
            <v>frna</v>
          </cell>
        </row>
        <row r="154">
          <cell r="A154">
            <v>27</v>
          </cell>
          <cell r="B154">
            <v>35975</v>
          </cell>
          <cell r="C154" t="str">
            <v>RC1</v>
          </cell>
          <cell r="D154">
            <v>1</v>
          </cell>
          <cell r="E154">
            <v>73590060</v>
          </cell>
          <cell r="F154" t="str">
            <v>SPXTRA 50FS R195 SG</v>
          </cell>
          <cell r="G154" t="str">
            <v>f01</v>
          </cell>
          <cell r="H154" t="str">
            <v>SPLICE REMOVAL</v>
          </cell>
          <cell r="I154">
            <v>115</v>
          </cell>
          <cell r="J154" t="str">
            <v>SCRAP</v>
          </cell>
          <cell r="K154" t="str">
            <v>frna</v>
          </cell>
        </row>
        <row r="155">
          <cell r="A155">
            <v>27</v>
          </cell>
          <cell r="B155">
            <v>35976</v>
          </cell>
          <cell r="C155" t="str">
            <v>RC1</v>
          </cell>
          <cell r="D155">
            <v>1</v>
          </cell>
          <cell r="E155">
            <v>17790060</v>
          </cell>
          <cell r="F155" t="str">
            <v>50# DSX 50FS S490 SG</v>
          </cell>
          <cell r="G155" t="str">
            <v>f01</v>
          </cell>
          <cell r="H155" t="str">
            <v>SPLICE REMOVAL</v>
          </cell>
          <cell r="I155">
            <v>49</v>
          </cell>
          <cell r="J155" t="str">
            <v>SCRAP</v>
          </cell>
          <cell r="K155" t="str">
            <v>frna</v>
          </cell>
        </row>
        <row r="156">
          <cell r="A156">
            <v>27</v>
          </cell>
          <cell r="B156">
            <v>35976</v>
          </cell>
          <cell r="C156" t="str">
            <v>RC1</v>
          </cell>
          <cell r="D156">
            <v>1</v>
          </cell>
          <cell r="E156">
            <v>17790060</v>
          </cell>
          <cell r="F156" t="str">
            <v>50# DSX 50FS S490 SG</v>
          </cell>
          <cell r="G156" t="str">
            <v>f01</v>
          </cell>
          <cell r="H156" t="str">
            <v>SPLICE REMOVAL</v>
          </cell>
          <cell r="I156">
            <v>211</v>
          </cell>
          <cell r="J156" t="str">
            <v>SCRAP</v>
          </cell>
          <cell r="K156" t="str">
            <v>frna</v>
          </cell>
        </row>
        <row r="157">
          <cell r="A157">
            <v>27</v>
          </cell>
          <cell r="B157">
            <v>35976</v>
          </cell>
          <cell r="C157" t="str">
            <v>RC1</v>
          </cell>
          <cell r="D157">
            <v>1</v>
          </cell>
          <cell r="E157">
            <v>80860060</v>
          </cell>
          <cell r="F157" t="str">
            <v>RED FLUOR 40FS S490 SG</v>
          </cell>
          <cell r="G157" t="str">
            <v>f01</v>
          </cell>
          <cell r="H157" t="str">
            <v>SPLICE REMOVAL</v>
          </cell>
          <cell r="I157">
            <v>61</v>
          </cell>
          <cell r="J157" t="str">
            <v>SCRAP</v>
          </cell>
          <cell r="K157" t="str">
            <v>frna</v>
          </cell>
        </row>
        <row r="158">
          <cell r="A158">
            <v>27</v>
          </cell>
          <cell r="B158">
            <v>35976</v>
          </cell>
          <cell r="C158" t="str">
            <v>RC1</v>
          </cell>
          <cell r="D158">
            <v>1</v>
          </cell>
          <cell r="E158">
            <v>80890060</v>
          </cell>
          <cell r="F158" t="str">
            <v>CHART FLUOR 40FS S490 SG</v>
          </cell>
          <cell r="G158" t="str">
            <v>f01</v>
          </cell>
          <cell r="H158" t="str">
            <v>SPLICE REMOVAL</v>
          </cell>
          <cell r="I158">
            <v>64</v>
          </cell>
          <cell r="J158" t="str">
            <v>SCRAP</v>
          </cell>
          <cell r="K158" t="str">
            <v>frna</v>
          </cell>
        </row>
        <row r="159">
          <cell r="A159">
            <v>27</v>
          </cell>
          <cell r="B159">
            <v>35978</v>
          </cell>
          <cell r="C159" t="str">
            <v>RC1</v>
          </cell>
          <cell r="D159">
            <v>1</v>
          </cell>
          <cell r="E159">
            <v>108178060</v>
          </cell>
          <cell r="F159" t="str">
            <v>NATURAL LABEL AT20A 40FS</v>
          </cell>
          <cell r="G159" t="str">
            <v>f01</v>
          </cell>
          <cell r="H159" t="str">
            <v>SPLICE REMOVAL</v>
          </cell>
          <cell r="I159">
            <v>69</v>
          </cell>
          <cell r="J159" t="str">
            <v>SCRAP</v>
          </cell>
          <cell r="K159" t="str">
            <v>frna</v>
          </cell>
        </row>
        <row r="160">
          <cell r="A160">
            <v>27</v>
          </cell>
          <cell r="B160">
            <v>35978</v>
          </cell>
          <cell r="C160" t="str">
            <v>RC1</v>
          </cell>
          <cell r="D160">
            <v>1</v>
          </cell>
          <cell r="E160">
            <v>143688060</v>
          </cell>
          <cell r="F160" t="str">
            <v>50# CHART PM FL AT20 40F</v>
          </cell>
          <cell r="G160" t="str">
            <v>f01</v>
          </cell>
          <cell r="H160" t="str">
            <v>SPLICE REMOVAL</v>
          </cell>
          <cell r="I160">
            <v>85</v>
          </cell>
          <cell r="J160" t="str">
            <v>SCRAP</v>
          </cell>
          <cell r="K160" t="str">
            <v>frna</v>
          </cell>
        </row>
        <row r="161">
          <cell r="A161">
            <v>28</v>
          </cell>
          <cell r="B161">
            <v>35983</v>
          </cell>
          <cell r="C161" t="str">
            <v>RC1</v>
          </cell>
          <cell r="D161">
            <v>1</v>
          </cell>
          <cell r="E161">
            <v>15078060</v>
          </cell>
          <cell r="F161" t="str">
            <v>HIGLS+ FSVW 44#PK S490SG</v>
          </cell>
          <cell r="G161" t="str">
            <v>f01</v>
          </cell>
          <cell r="H161" t="str">
            <v>SPLICE REMOVAL</v>
          </cell>
          <cell r="I161">
            <v>112</v>
          </cell>
          <cell r="J161" t="str">
            <v>SCRAP</v>
          </cell>
          <cell r="K161" t="str">
            <v>frna</v>
          </cell>
        </row>
        <row r="162">
          <cell r="A162">
            <v>28</v>
          </cell>
          <cell r="B162">
            <v>35983</v>
          </cell>
          <cell r="C162" t="str">
            <v>RC1</v>
          </cell>
          <cell r="D162">
            <v>1</v>
          </cell>
          <cell r="E162">
            <v>80690060</v>
          </cell>
          <cell r="F162" t="str">
            <v>HI GLOSS+ 40FS S490 SG</v>
          </cell>
          <cell r="G162" t="str">
            <v>f01</v>
          </cell>
          <cell r="H162" t="str">
            <v>SPLICE REMOVAL</v>
          </cell>
          <cell r="I162">
            <v>70</v>
          </cell>
          <cell r="J162" t="str">
            <v>SCRAP</v>
          </cell>
          <cell r="K162" t="str">
            <v>frna</v>
          </cell>
        </row>
        <row r="163">
          <cell r="A163">
            <v>28</v>
          </cell>
          <cell r="B163">
            <v>35983</v>
          </cell>
          <cell r="C163" t="str">
            <v>RC1</v>
          </cell>
          <cell r="D163">
            <v>1</v>
          </cell>
          <cell r="E163">
            <v>80690060</v>
          </cell>
          <cell r="F163" t="str">
            <v>HI GLOSS+ 40FS S490 SG</v>
          </cell>
          <cell r="G163" t="str">
            <v>f01</v>
          </cell>
          <cell r="H163" t="str">
            <v>SPLICE REMOVAL</v>
          </cell>
          <cell r="I163">
            <v>60</v>
          </cell>
          <cell r="J163" t="str">
            <v>SCRAP</v>
          </cell>
          <cell r="K163" t="str">
            <v>frna</v>
          </cell>
        </row>
        <row r="164">
          <cell r="A164">
            <v>28</v>
          </cell>
          <cell r="B164">
            <v>35983</v>
          </cell>
          <cell r="C164" t="str">
            <v>RC1</v>
          </cell>
          <cell r="D164">
            <v>1</v>
          </cell>
          <cell r="E164" t="str">
            <v>00129a060</v>
          </cell>
          <cell r="F164" t="str">
            <v>HG+ 1.5PET S490 SG NORM</v>
          </cell>
          <cell r="G164" t="str">
            <v>f01</v>
          </cell>
          <cell r="H164" t="str">
            <v>SPLICE REMOVAL</v>
          </cell>
          <cell r="I164">
            <v>1753</v>
          </cell>
          <cell r="J164" t="str">
            <v>SCRAP</v>
          </cell>
          <cell r="K164" t="str">
            <v>frna</v>
          </cell>
        </row>
        <row r="165">
          <cell r="A165">
            <v>28</v>
          </cell>
          <cell r="B165">
            <v>35984</v>
          </cell>
          <cell r="C165" t="str">
            <v>RC1</v>
          </cell>
          <cell r="D165">
            <v>1</v>
          </cell>
          <cell r="E165">
            <v>49940060</v>
          </cell>
          <cell r="F165" t="str">
            <v>F-G CONSUMER CLEAN S100R</v>
          </cell>
          <cell r="G165" t="str">
            <v>f01</v>
          </cell>
          <cell r="H165" t="str">
            <v>SPLICE REMOVAL</v>
          </cell>
          <cell r="I165">
            <v>80</v>
          </cell>
          <cell r="J165" t="str">
            <v>SCRAP</v>
          </cell>
          <cell r="K165" t="str">
            <v>frna</v>
          </cell>
        </row>
        <row r="166">
          <cell r="A166">
            <v>28</v>
          </cell>
          <cell r="B166">
            <v>35984</v>
          </cell>
          <cell r="C166" t="str">
            <v>RC1</v>
          </cell>
          <cell r="D166">
            <v>1</v>
          </cell>
          <cell r="E166">
            <v>52580060</v>
          </cell>
          <cell r="F166" t="str">
            <v>D-P CONSUMER CLEAN S100R</v>
          </cell>
          <cell r="G166" t="str">
            <v>f01</v>
          </cell>
          <cell r="H166" t="str">
            <v>SPLICE REMOVAL</v>
          </cell>
          <cell r="I166">
            <v>87</v>
          </cell>
          <cell r="J166" t="str">
            <v>SCRAP</v>
          </cell>
          <cell r="K166" t="str">
            <v>frna</v>
          </cell>
        </row>
        <row r="167">
          <cell r="A167">
            <v>28</v>
          </cell>
          <cell r="B167">
            <v>35984</v>
          </cell>
          <cell r="C167" t="str">
            <v>RC1</v>
          </cell>
          <cell r="D167">
            <v>1</v>
          </cell>
          <cell r="E167">
            <v>58218060</v>
          </cell>
          <cell r="F167" t="str">
            <v>ESTATE #9 40FS S100R SG</v>
          </cell>
          <cell r="G167" t="str">
            <v>f01</v>
          </cell>
          <cell r="H167" t="str">
            <v>SPLICE REMOVAL</v>
          </cell>
          <cell r="I167">
            <v>81</v>
          </cell>
          <cell r="J167" t="str">
            <v>SCRAP</v>
          </cell>
          <cell r="K167" t="str">
            <v>frna</v>
          </cell>
        </row>
        <row r="168">
          <cell r="A168">
            <v>28</v>
          </cell>
          <cell r="B168">
            <v>35984</v>
          </cell>
          <cell r="C168" t="str">
            <v>RC1</v>
          </cell>
          <cell r="D168">
            <v>1</v>
          </cell>
          <cell r="E168">
            <v>70210060</v>
          </cell>
          <cell r="F168" t="str">
            <v>UNCTDLTHO 40FS S100R SG</v>
          </cell>
          <cell r="G168" t="str">
            <v>f01</v>
          </cell>
          <cell r="H168" t="str">
            <v>SPLICE REMOVAL</v>
          </cell>
          <cell r="I168">
            <v>57</v>
          </cell>
          <cell r="J168" t="str">
            <v>SCRAP</v>
          </cell>
          <cell r="K168" t="str">
            <v>frna</v>
          </cell>
        </row>
        <row r="169">
          <cell r="A169">
            <v>28</v>
          </cell>
          <cell r="B169">
            <v>35984</v>
          </cell>
          <cell r="C169" t="str">
            <v>RC1</v>
          </cell>
          <cell r="D169">
            <v>1</v>
          </cell>
          <cell r="E169">
            <v>73578060</v>
          </cell>
          <cell r="F169" t="str">
            <v>TT 1C R195 40SCK</v>
          </cell>
          <cell r="G169" t="str">
            <v>f01</v>
          </cell>
          <cell r="H169" t="str">
            <v>SPLICE REMOVAL</v>
          </cell>
          <cell r="I169">
            <v>287</v>
          </cell>
          <cell r="J169" t="str">
            <v>SCRAP</v>
          </cell>
          <cell r="K169" t="str">
            <v>frna</v>
          </cell>
        </row>
        <row r="170">
          <cell r="A170">
            <v>28</v>
          </cell>
          <cell r="B170">
            <v>35984</v>
          </cell>
          <cell r="C170" t="str">
            <v>RC1</v>
          </cell>
          <cell r="D170">
            <v>1</v>
          </cell>
          <cell r="E170">
            <v>73588060</v>
          </cell>
          <cell r="F170" t="str">
            <v>PLIAPRINT 40FS R195 SG</v>
          </cell>
          <cell r="G170" t="str">
            <v>f01</v>
          </cell>
          <cell r="H170" t="str">
            <v>SPLICE REMOVAL</v>
          </cell>
          <cell r="I170">
            <v>54</v>
          </cell>
          <cell r="J170" t="str">
            <v>SCRAP</v>
          </cell>
          <cell r="K170" t="str">
            <v>frna</v>
          </cell>
        </row>
        <row r="171">
          <cell r="A171">
            <v>28</v>
          </cell>
          <cell r="B171">
            <v>35984</v>
          </cell>
          <cell r="C171" t="str">
            <v>RC1</v>
          </cell>
          <cell r="D171">
            <v>1</v>
          </cell>
          <cell r="E171">
            <v>76330060</v>
          </cell>
          <cell r="F171" t="str">
            <v>HG+ CONSUMER CLEAN S100R</v>
          </cell>
          <cell r="G171" t="str">
            <v>f01</v>
          </cell>
          <cell r="H171" t="str">
            <v>SPLICE REMOVAL</v>
          </cell>
          <cell r="I171">
            <v>100</v>
          </cell>
          <cell r="J171" t="str">
            <v>SCRAP</v>
          </cell>
          <cell r="K171" t="str">
            <v>frna</v>
          </cell>
        </row>
        <row r="172">
          <cell r="A172">
            <v>28</v>
          </cell>
          <cell r="B172">
            <v>35986</v>
          </cell>
          <cell r="C172" t="str">
            <v>RC1</v>
          </cell>
          <cell r="D172">
            <v>1</v>
          </cell>
          <cell r="E172">
            <v>73550060</v>
          </cell>
          <cell r="F172" t="str">
            <v>MATTE LITHO 40FS R195 SG</v>
          </cell>
          <cell r="G172" t="str">
            <v>f01</v>
          </cell>
          <cell r="H172" t="str">
            <v>SPLICE REMOVAL</v>
          </cell>
          <cell r="I172">
            <v>31</v>
          </cell>
          <cell r="J172" t="str">
            <v>SCRAP</v>
          </cell>
          <cell r="K172" t="str">
            <v>frna</v>
          </cell>
        </row>
        <row r="173">
          <cell r="A173">
            <v>28</v>
          </cell>
          <cell r="B173">
            <v>35986</v>
          </cell>
          <cell r="C173" t="str">
            <v>RC1</v>
          </cell>
          <cell r="D173">
            <v>1</v>
          </cell>
          <cell r="E173">
            <v>73550060</v>
          </cell>
          <cell r="F173" t="str">
            <v>MATTE LITHO 40FS R195 SG</v>
          </cell>
          <cell r="G173" t="str">
            <v>f01</v>
          </cell>
          <cell r="H173" t="str">
            <v>SPLICE REMOVAL</v>
          </cell>
          <cell r="I173">
            <v>86</v>
          </cell>
          <cell r="J173" t="str">
            <v>SCRAP</v>
          </cell>
          <cell r="K173" t="str">
            <v>frna</v>
          </cell>
        </row>
        <row r="174">
          <cell r="A174">
            <v>28</v>
          </cell>
          <cell r="B174">
            <v>35986</v>
          </cell>
          <cell r="C174" t="str">
            <v>RC1</v>
          </cell>
          <cell r="D174">
            <v>1</v>
          </cell>
          <cell r="E174">
            <v>76370060</v>
          </cell>
          <cell r="F174" t="str">
            <v>HI GLOSS+ 40FS R195 SG</v>
          </cell>
          <cell r="G174" t="str">
            <v>f01</v>
          </cell>
          <cell r="H174" t="str">
            <v>SPLICE REMOVAL</v>
          </cell>
          <cell r="I174">
            <v>44</v>
          </cell>
          <cell r="J174" t="str">
            <v>SCRAP</v>
          </cell>
          <cell r="K174" t="str">
            <v>frna</v>
          </cell>
        </row>
        <row r="175">
          <cell r="A175">
            <v>28</v>
          </cell>
          <cell r="B175">
            <v>35986</v>
          </cell>
          <cell r="C175" t="str">
            <v>RC1</v>
          </cell>
          <cell r="D175">
            <v>1</v>
          </cell>
          <cell r="E175">
            <v>102028060</v>
          </cell>
          <cell r="F175" t="str">
            <v>SPXTRA R195 P50 50FS PG</v>
          </cell>
          <cell r="G175" t="str">
            <v>f01</v>
          </cell>
          <cell r="H175" t="str">
            <v>SPLICE REMOVAL</v>
          </cell>
          <cell r="I175">
            <v>25</v>
          </cell>
          <cell r="J175" t="str">
            <v>SCRAP</v>
          </cell>
          <cell r="K175" t="str">
            <v>frna</v>
          </cell>
        </row>
        <row r="176">
          <cell r="A176">
            <v>29</v>
          </cell>
          <cell r="B176">
            <v>35990</v>
          </cell>
          <cell r="C176" t="str">
            <v>RC1</v>
          </cell>
          <cell r="D176">
            <v>1</v>
          </cell>
          <cell r="E176">
            <v>80860060</v>
          </cell>
          <cell r="F176" t="str">
            <v>RED FLUOR 40FS S490 SG</v>
          </cell>
          <cell r="G176" t="str">
            <v>f01</v>
          </cell>
          <cell r="H176" t="str">
            <v>SPLICE REMOVAL</v>
          </cell>
          <cell r="I176">
            <v>251</v>
          </cell>
          <cell r="J176" t="str">
            <v>SCRAP</v>
          </cell>
          <cell r="K176" t="str">
            <v>frna</v>
          </cell>
        </row>
        <row r="177">
          <cell r="A177">
            <v>29</v>
          </cell>
          <cell r="B177">
            <v>35990</v>
          </cell>
          <cell r="C177" t="str">
            <v>RC1</v>
          </cell>
          <cell r="D177">
            <v>1</v>
          </cell>
          <cell r="E177">
            <v>80860060</v>
          </cell>
          <cell r="F177" t="str">
            <v>RED FLUOR 40FS S490 SG</v>
          </cell>
          <cell r="G177" t="str">
            <v>f01</v>
          </cell>
          <cell r="H177" t="str">
            <v>SPLICE REMOVAL</v>
          </cell>
          <cell r="I177">
            <v>250</v>
          </cell>
          <cell r="J177" t="str">
            <v>SCRAP</v>
          </cell>
          <cell r="K177" t="str">
            <v>frna</v>
          </cell>
        </row>
        <row r="178">
          <cell r="A178">
            <v>29</v>
          </cell>
          <cell r="B178">
            <v>35990</v>
          </cell>
          <cell r="C178" t="str">
            <v>RC1</v>
          </cell>
          <cell r="D178">
            <v>1</v>
          </cell>
          <cell r="E178">
            <v>86950060</v>
          </cell>
          <cell r="F178" t="str">
            <v>SG ELTE PB 40/50 S490 SG</v>
          </cell>
          <cell r="G178" t="str">
            <v>f01</v>
          </cell>
          <cell r="H178" t="str">
            <v>SPLICE REMOVAL</v>
          </cell>
          <cell r="I178">
            <v>107</v>
          </cell>
          <cell r="J178" t="str">
            <v>SCRAP</v>
          </cell>
          <cell r="K178" t="str">
            <v>frna</v>
          </cell>
        </row>
        <row r="179">
          <cell r="A179">
            <v>29</v>
          </cell>
          <cell r="B179">
            <v>35990</v>
          </cell>
          <cell r="C179" t="str">
            <v>RC1</v>
          </cell>
          <cell r="D179">
            <v>1</v>
          </cell>
          <cell r="E179" t="str">
            <v>00775a060</v>
          </cell>
          <cell r="F179" t="str">
            <v>SGELITE/40F/S490/SG NORM</v>
          </cell>
          <cell r="G179" t="str">
            <v>f01</v>
          </cell>
          <cell r="H179" t="str">
            <v>SPLICE REMOVAL</v>
          </cell>
          <cell r="I179">
            <v>191</v>
          </cell>
          <cell r="J179" t="str">
            <v>SCRAP</v>
          </cell>
          <cell r="K179" t="str">
            <v>frna</v>
          </cell>
        </row>
        <row r="180">
          <cell r="A180">
            <v>29</v>
          </cell>
          <cell r="B180">
            <v>35992</v>
          </cell>
          <cell r="C180" t="str">
            <v>RC1</v>
          </cell>
          <cell r="D180">
            <v>1</v>
          </cell>
          <cell r="E180">
            <v>623510060</v>
          </cell>
          <cell r="F180" t="str">
            <v>WH FLEX VINYL S395 83VCS</v>
          </cell>
          <cell r="G180" t="str">
            <v>f01</v>
          </cell>
          <cell r="H180" t="str">
            <v>SPLICE REMOVAL</v>
          </cell>
          <cell r="I180">
            <v>119</v>
          </cell>
          <cell r="J180" t="str">
            <v>SCRAP</v>
          </cell>
          <cell r="K180" t="str">
            <v>frna</v>
          </cell>
        </row>
        <row r="181">
          <cell r="A181">
            <v>29</v>
          </cell>
          <cell r="B181">
            <v>35993</v>
          </cell>
          <cell r="C181" t="str">
            <v>RC1</v>
          </cell>
          <cell r="D181">
            <v>1</v>
          </cell>
          <cell r="E181">
            <v>621410052</v>
          </cell>
          <cell r="F181" t="str">
            <v>HIGH GLOSS REM CNPP</v>
          </cell>
          <cell r="G181" t="str">
            <v>f01</v>
          </cell>
          <cell r="H181" t="str">
            <v>SPLICE REMOVAL</v>
          </cell>
          <cell r="I181">
            <v>48</v>
          </cell>
          <cell r="J181" t="str">
            <v>SCRAP</v>
          </cell>
          <cell r="K181" t="str">
            <v>frna</v>
          </cell>
        </row>
        <row r="182">
          <cell r="A182">
            <v>29</v>
          </cell>
          <cell r="B182">
            <v>35994</v>
          </cell>
          <cell r="C182" t="str">
            <v>RC1</v>
          </cell>
          <cell r="D182">
            <v>1</v>
          </cell>
          <cell r="E182">
            <v>143088060</v>
          </cell>
          <cell r="F182" t="str">
            <v>HIGLOSS+ AT1A 1.5PET</v>
          </cell>
          <cell r="G182" t="str">
            <v>f01</v>
          </cell>
          <cell r="H182" t="str">
            <v>SPLICE REMOVAL</v>
          </cell>
          <cell r="I182">
            <v>72</v>
          </cell>
          <cell r="J182" t="str">
            <v>SCRAP</v>
          </cell>
          <cell r="K182" t="str">
            <v>frna</v>
          </cell>
        </row>
        <row r="183">
          <cell r="A183">
            <v>30</v>
          </cell>
          <cell r="B183">
            <v>35996</v>
          </cell>
          <cell r="C183" t="str">
            <v>RC1</v>
          </cell>
          <cell r="D183">
            <v>1</v>
          </cell>
          <cell r="E183">
            <v>15078060</v>
          </cell>
          <cell r="F183" t="str">
            <v>HIGLS+ FSVW 44#PK S490SG</v>
          </cell>
          <cell r="G183" t="str">
            <v>f01</v>
          </cell>
          <cell r="H183" t="str">
            <v>SPLICE REMOVAL</v>
          </cell>
          <cell r="I183">
            <v>136</v>
          </cell>
          <cell r="J183" t="str">
            <v>SCRAP</v>
          </cell>
          <cell r="K183" t="str">
            <v>frna</v>
          </cell>
        </row>
        <row r="184">
          <cell r="A184">
            <v>30</v>
          </cell>
          <cell r="B184">
            <v>35996</v>
          </cell>
          <cell r="C184" t="str">
            <v>RC1</v>
          </cell>
          <cell r="D184">
            <v>1</v>
          </cell>
          <cell r="E184">
            <v>43968060</v>
          </cell>
          <cell r="F184" t="str">
            <v>GRN PM FLUOR AT1 40SCK</v>
          </cell>
          <cell r="G184" t="str">
            <v>f01</v>
          </cell>
          <cell r="H184" t="str">
            <v>SPLICE REMOVAL</v>
          </cell>
          <cell r="I184">
            <v>51</v>
          </cell>
          <cell r="J184" t="str">
            <v>SCRAP</v>
          </cell>
          <cell r="K184" t="str">
            <v>frna</v>
          </cell>
        </row>
        <row r="185">
          <cell r="A185">
            <v>30</v>
          </cell>
          <cell r="B185">
            <v>35997</v>
          </cell>
          <cell r="C185" t="str">
            <v>RC1</v>
          </cell>
          <cell r="D185">
            <v>1</v>
          </cell>
          <cell r="E185">
            <v>48390060</v>
          </cell>
          <cell r="F185" t="str">
            <v>MAT LTHO 40FS S100R SG</v>
          </cell>
          <cell r="G185" t="str">
            <v>f01</v>
          </cell>
          <cell r="H185" t="str">
            <v>SPLICE REMOVAL</v>
          </cell>
          <cell r="I185">
            <v>57</v>
          </cell>
          <cell r="J185" t="str">
            <v>SCRAP</v>
          </cell>
          <cell r="K185" t="str">
            <v>frna</v>
          </cell>
        </row>
        <row r="186">
          <cell r="A186">
            <v>30</v>
          </cell>
          <cell r="B186">
            <v>35997</v>
          </cell>
          <cell r="C186" t="str">
            <v>RC1</v>
          </cell>
          <cell r="D186">
            <v>1</v>
          </cell>
          <cell r="E186">
            <v>76330060</v>
          </cell>
          <cell r="F186" t="str">
            <v>HG+ CONSUMER CLEAN S100R</v>
          </cell>
          <cell r="G186" t="str">
            <v>f01</v>
          </cell>
          <cell r="H186" t="str">
            <v>SPLICE REMOVAL</v>
          </cell>
          <cell r="I186">
            <v>15</v>
          </cell>
          <cell r="J186" t="str">
            <v>SCRAP</v>
          </cell>
          <cell r="K186" t="str">
            <v>frna</v>
          </cell>
        </row>
        <row r="187">
          <cell r="A187">
            <v>30</v>
          </cell>
          <cell r="B187">
            <v>35997</v>
          </cell>
          <cell r="C187" t="str">
            <v>RC1</v>
          </cell>
          <cell r="D187">
            <v>1</v>
          </cell>
          <cell r="E187">
            <v>133328060</v>
          </cell>
          <cell r="F187" t="str">
            <v>FASSON CLASSIC CREST</v>
          </cell>
          <cell r="G187" t="str">
            <v>f01</v>
          </cell>
          <cell r="H187" t="str">
            <v>SPLICE REMOVAL</v>
          </cell>
          <cell r="I187">
            <v>123</v>
          </cell>
          <cell r="J187" t="str">
            <v>SCRAP</v>
          </cell>
          <cell r="K187" t="str">
            <v>frna</v>
          </cell>
        </row>
        <row r="188">
          <cell r="A188">
            <v>30</v>
          </cell>
          <cell r="B188">
            <v>35998</v>
          </cell>
          <cell r="C188" t="str">
            <v>RC1</v>
          </cell>
          <cell r="D188">
            <v>1</v>
          </cell>
          <cell r="E188">
            <v>76370060</v>
          </cell>
          <cell r="F188" t="str">
            <v>HI GLOSS+ 40FS R195 SG</v>
          </cell>
          <cell r="G188" t="str">
            <v>f01</v>
          </cell>
          <cell r="H188" t="str">
            <v>SPLICE REMOVAL</v>
          </cell>
          <cell r="I188">
            <v>38</v>
          </cell>
          <cell r="J188" t="str">
            <v>SCRAP</v>
          </cell>
          <cell r="K188" t="str">
            <v>frna</v>
          </cell>
        </row>
        <row r="189">
          <cell r="A189">
            <v>30</v>
          </cell>
          <cell r="B189">
            <v>35998</v>
          </cell>
          <cell r="C189" t="str">
            <v>RC1</v>
          </cell>
          <cell r="D189">
            <v>1</v>
          </cell>
          <cell r="E189">
            <v>136040060</v>
          </cell>
          <cell r="F189" t="str">
            <v>TRANSTHERM 1C R195 40SCK</v>
          </cell>
          <cell r="G189" t="str">
            <v>f01</v>
          </cell>
          <cell r="H189" t="str">
            <v>SPLICE REMOVAL</v>
          </cell>
          <cell r="I189">
            <v>38</v>
          </cell>
          <cell r="J189" t="str">
            <v>SCRAP</v>
          </cell>
          <cell r="K189" t="str">
            <v>frna</v>
          </cell>
        </row>
        <row r="190">
          <cell r="A190">
            <v>30</v>
          </cell>
          <cell r="B190">
            <v>35999</v>
          </cell>
          <cell r="C190" t="str">
            <v>RC1</v>
          </cell>
          <cell r="D190">
            <v>1</v>
          </cell>
          <cell r="E190">
            <v>26998060</v>
          </cell>
          <cell r="F190" t="str">
            <v>LT WT SMGPRF 40FS AT20SG</v>
          </cell>
          <cell r="G190" t="str">
            <v>f01</v>
          </cell>
          <cell r="H190" t="str">
            <v>SPLICE REMOVAL</v>
          </cell>
          <cell r="I190">
            <v>133</v>
          </cell>
          <cell r="J190" t="str">
            <v>SCRAP</v>
          </cell>
          <cell r="K190" t="str">
            <v>frna</v>
          </cell>
        </row>
        <row r="191">
          <cell r="A191">
            <v>30</v>
          </cell>
          <cell r="B191">
            <v>35999</v>
          </cell>
          <cell r="C191" t="str">
            <v>RC1</v>
          </cell>
          <cell r="D191">
            <v>1</v>
          </cell>
          <cell r="E191">
            <v>108570060</v>
          </cell>
          <cell r="F191" t="str">
            <v>FASGLOSS 44PK AT20 SG</v>
          </cell>
          <cell r="G191" t="str">
            <v>f01</v>
          </cell>
          <cell r="H191" t="str">
            <v>SPLICE REMOVAL</v>
          </cell>
          <cell r="I191">
            <v>135</v>
          </cell>
          <cell r="J191" t="str">
            <v>SCRAP</v>
          </cell>
          <cell r="K191" t="str">
            <v>frna</v>
          </cell>
        </row>
        <row r="192">
          <cell r="A192">
            <v>30</v>
          </cell>
          <cell r="B192">
            <v>35999</v>
          </cell>
          <cell r="C192" t="str">
            <v>RC1</v>
          </cell>
          <cell r="D192">
            <v>1</v>
          </cell>
          <cell r="E192">
            <v>124348060</v>
          </cell>
          <cell r="F192" t="str">
            <v>MT 85WS P40/40FS AT20 SG</v>
          </cell>
          <cell r="G192" t="str">
            <v>f01</v>
          </cell>
          <cell r="H192" t="str">
            <v>SPLICE REMOVAL</v>
          </cell>
          <cell r="I192">
            <v>190</v>
          </cell>
          <cell r="J192" t="str">
            <v>SCRAP</v>
          </cell>
          <cell r="K192" t="str">
            <v>frna</v>
          </cell>
        </row>
        <row r="193">
          <cell r="A193">
            <v>30</v>
          </cell>
          <cell r="B193">
            <v>36000</v>
          </cell>
          <cell r="C193" t="str">
            <v>RC1</v>
          </cell>
          <cell r="D193">
            <v>1</v>
          </cell>
          <cell r="E193">
            <v>57988060</v>
          </cell>
          <cell r="F193" t="str">
            <v>PHRMA LTHO 50FS E828 SG</v>
          </cell>
          <cell r="G193" t="str">
            <v>f01</v>
          </cell>
          <cell r="H193" t="str">
            <v>SPLICE REMOVAL</v>
          </cell>
          <cell r="I193">
            <v>46</v>
          </cell>
          <cell r="J193" t="str">
            <v>SCRAP</v>
          </cell>
          <cell r="K193" t="str">
            <v>frna</v>
          </cell>
        </row>
        <row r="194">
          <cell r="A194">
            <v>30</v>
          </cell>
          <cell r="B194">
            <v>36001</v>
          </cell>
          <cell r="C194" t="str">
            <v>RC1</v>
          </cell>
          <cell r="D194">
            <v>1</v>
          </cell>
          <cell r="E194">
            <v>135170060</v>
          </cell>
          <cell r="F194" t="str">
            <v>MATLTHO S490/S490 PB</v>
          </cell>
          <cell r="G194" t="str">
            <v>f01</v>
          </cell>
          <cell r="H194" t="str">
            <v>SPLICE REMOVAL</v>
          </cell>
          <cell r="I194">
            <v>25</v>
          </cell>
          <cell r="J194" t="str">
            <v>SCRAP</v>
          </cell>
          <cell r="K194" t="str">
            <v>frna</v>
          </cell>
        </row>
        <row r="195">
          <cell r="A195">
            <v>30</v>
          </cell>
          <cell r="B195">
            <v>36001</v>
          </cell>
          <cell r="C195" t="str">
            <v>RC1</v>
          </cell>
          <cell r="D195">
            <v>1</v>
          </cell>
          <cell r="E195">
            <v>135170060</v>
          </cell>
          <cell r="F195" t="str">
            <v>MATLTHO S490/S490 PB</v>
          </cell>
          <cell r="G195" t="str">
            <v>f01</v>
          </cell>
          <cell r="H195" t="str">
            <v>SPLICE REMOVAL</v>
          </cell>
          <cell r="I195">
            <v>30</v>
          </cell>
          <cell r="J195" t="str">
            <v>SCRAP</v>
          </cell>
          <cell r="K195" t="str">
            <v>frna</v>
          </cell>
        </row>
        <row r="196">
          <cell r="A196">
            <v>30</v>
          </cell>
          <cell r="B196">
            <v>36001</v>
          </cell>
          <cell r="C196" t="str">
            <v>RC1</v>
          </cell>
          <cell r="D196">
            <v>1</v>
          </cell>
          <cell r="E196" t="str">
            <v>13801a060</v>
          </cell>
          <cell r="F196" t="str">
            <v>MATTE LITHO S490 40SCK</v>
          </cell>
          <cell r="G196" t="str">
            <v>f01</v>
          </cell>
          <cell r="H196" t="str">
            <v>SPLICE REMOVAL</v>
          </cell>
          <cell r="I196">
            <v>94</v>
          </cell>
          <cell r="J196" t="str">
            <v>SCRAP</v>
          </cell>
          <cell r="K196" t="str">
            <v>frna</v>
          </cell>
        </row>
        <row r="197">
          <cell r="A197">
            <v>31</v>
          </cell>
          <cell r="B197">
            <v>36002</v>
          </cell>
          <cell r="C197" t="str">
            <v>RC1</v>
          </cell>
          <cell r="D197">
            <v>1</v>
          </cell>
          <cell r="E197">
            <v>76370060</v>
          </cell>
          <cell r="F197" t="str">
            <v>HI GLOSS+ 40FS R195 SG</v>
          </cell>
          <cell r="G197" t="str">
            <v>f01</v>
          </cell>
          <cell r="H197" t="str">
            <v>SPLICE REMOVAL</v>
          </cell>
          <cell r="I197">
            <v>44</v>
          </cell>
          <cell r="J197" t="str">
            <v>SCRAP</v>
          </cell>
          <cell r="K197" t="str">
            <v>frna</v>
          </cell>
        </row>
        <row r="198">
          <cell r="A198">
            <v>31</v>
          </cell>
          <cell r="B198">
            <v>36002</v>
          </cell>
          <cell r="C198" t="str">
            <v>RC1</v>
          </cell>
          <cell r="D198">
            <v>1</v>
          </cell>
          <cell r="E198">
            <v>80290060</v>
          </cell>
          <cell r="F198" t="str">
            <v>TT2C 40FS R195 SG</v>
          </cell>
          <cell r="G198" t="str">
            <v>f01</v>
          </cell>
          <cell r="H198" t="str">
            <v>SPLICE REMOVAL</v>
          </cell>
          <cell r="I198">
            <v>111</v>
          </cell>
          <cell r="J198" t="str">
            <v>SCRAP</v>
          </cell>
          <cell r="K198" t="str">
            <v>frna</v>
          </cell>
        </row>
        <row r="199">
          <cell r="A199">
            <v>31</v>
          </cell>
          <cell r="B199">
            <v>36002</v>
          </cell>
          <cell r="C199" t="str">
            <v>RC1</v>
          </cell>
          <cell r="D199">
            <v>1</v>
          </cell>
          <cell r="E199">
            <v>108570060</v>
          </cell>
          <cell r="F199" t="str">
            <v>FASGLOSS 44PK AT20 SG</v>
          </cell>
          <cell r="G199" t="str">
            <v>f01</v>
          </cell>
          <cell r="H199" t="str">
            <v>SPLICE REMOVAL</v>
          </cell>
          <cell r="I199">
            <v>277</v>
          </cell>
          <cell r="J199" t="str">
            <v>SCRAP</v>
          </cell>
          <cell r="K199" t="str">
            <v>frna</v>
          </cell>
        </row>
        <row r="200">
          <cell r="A200">
            <v>31</v>
          </cell>
          <cell r="B200">
            <v>36003</v>
          </cell>
          <cell r="C200" t="str">
            <v>RC1</v>
          </cell>
          <cell r="D200">
            <v>1</v>
          </cell>
          <cell r="E200">
            <v>81708060</v>
          </cell>
          <cell r="F200" t="str">
            <v>TT2C 40FS AT1 SG</v>
          </cell>
          <cell r="G200" t="str">
            <v>f01</v>
          </cell>
          <cell r="H200" t="str">
            <v>SPLICE REMOVAL</v>
          </cell>
          <cell r="I200">
            <v>84</v>
          </cell>
          <cell r="J200" t="str">
            <v>SCRAP</v>
          </cell>
          <cell r="K200" t="str">
            <v>frna</v>
          </cell>
        </row>
        <row r="201">
          <cell r="A201">
            <v>31</v>
          </cell>
          <cell r="B201">
            <v>36003</v>
          </cell>
          <cell r="C201" t="str">
            <v>RC1</v>
          </cell>
          <cell r="D201">
            <v>1</v>
          </cell>
          <cell r="E201">
            <v>95658060</v>
          </cell>
          <cell r="F201" t="str">
            <v>DUL SLV FOL 40FS AT1 SG</v>
          </cell>
          <cell r="G201" t="str">
            <v>f01</v>
          </cell>
          <cell r="H201" t="str">
            <v>SPLICE REMOVAL</v>
          </cell>
          <cell r="I201">
            <v>46</v>
          </cell>
          <cell r="J201" t="str">
            <v>SCRAP</v>
          </cell>
          <cell r="K201" t="str">
            <v>frna</v>
          </cell>
        </row>
        <row r="202">
          <cell r="A202">
            <v>31</v>
          </cell>
          <cell r="B202">
            <v>36004</v>
          </cell>
          <cell r="C202" t="str">
            <v>RC1</v>
          </cell>
          <cell r="D202">
            <v>1</v>
          </cell>
          <cell r="E202">
            <v>16068060</v>
          </cell>
          <cell r="F202" t="str">
            <v>HIGLS+ 44PK S100R SG</v>
          </cell>
          <cell r="G202" t="str">
            <v>f01</v>
          </cell>
          <cell r="H202" t="str">
            <v>SPLICE REMOVAL</v>
          </cell>
          <cell r="I202">
            <v>39</v>
          </cell>
          <cell r="J202" t="str">
            <v>SCRAP</v>
          </cell>
          <cell r="K202" t="str">
            <v>frna</v>
          </cell>
        </row>
        <row r="203">
          <cell r="A203">
            <v>31</v>
          </cell>
          <cell r="B203">
            <v>36004</v>
          </cell>
          <cell r="C203" t="str">
            <v>RC1</v>
          </cell>
          <cell r="D203">
            <v>1</v>
          </cell>
          <cell r="E203">
            <v>126238060</v>
          </cell>
          <cell r="F203" t="str">
            <v>CLASS CRST 44PK S100R CC</v>
          </cell>
          <cell r="G203" t="str">
            <v>f01</v>
          </cell>
          <cell r="H203" t="str">
            <v>SPLICE REMOVAL</v>
          </cell>
          <cell r="I203">
            <v>252</v>
          </cell>
          <cell r="J203" t="str">
            <v>SCRAP</v>
          </cell>
          <cell r="K203" t="str">
            <v>frna</v>
          </cell>
        </row>
        <row r="204">
          <cell r="A204">
            <v>31</v>
          </cell>
          <cell r="B204">
            <v>36004</v>
          </cell>
          <cell r="C204" t="str">
            <v>RC1</v>
          </cell>
          <cell r="D204">
            <v>1</v>
          </cell>
          <cell r="E204">
            <v>132928060</v>
          </cell>
          <cell r="F204" t="str">
            <v>FASSON CLASSIC CREST AT1</v>
          </cell>
          <cell r="G204" t="str">
            <v>f01</v>
          </cell>
          <cell r="H204" t="str">
            <v>SPLICE REMOVAL</v>
          </cell>
          <cell r="I204">
            <v>221</v>
          </cell>
          <cell r="J204" t="str">
            <v>SCRAP</v>
          </cell>
          <cell r="K204" t="str">
            <v>frna</v>
          </cell>
        </row>
        <row r="205">
          <cell r="A205">
            <v>31</v>
          </cell>
          <cell r="B205">
            <v>36004</v>
          </cell>
          <cell r="C205" t="str">
            <v>RC1</v>
          </cell>
          <cell r="D205">
            <v>1</v>
          </cell>
          <cell r="E205">
            <v>143248060</v>
          </cell>
          <cell r="F205" t="str">
            <v>60 NAT WHITE/S100R/44#PK</v>
          </cell>
          <cell r="G205" t="str">
            <v>f01</v>
          </cell>
          <cell r="H205" t="str">
            <v>SPLICE REMOVAL</v>
          </cell>
          <cell r="I205">
            <v>139</v>
          </cell>
          <cell r="J205" t="str">
            <v>SCRAP</v>
          </cell>
          <cell r="K205" t="str">
            <v>frna</v>
          </cell>
        </row>
        <row r="206">
          <cell r="A206">
            <v>31</v>
          </cell>
          <cell r="B206">
            <v>36005</v>
          </cell>
          <cell r="C206" t="str">
            <v>RC1</v>
          </cell>
          <cell r="D206">
            <v>1</v>
          </cell>
          <cell r="E206">
            <v>91358060</v>
          </cell>
          <cell r="F206" t="str">
            <v>NEW LW LTHO 50FS E828 SG</v>
          </cell>
          <cell r="G206" t="str">
            <v>f01</v>
          </cell>
          <cell r="H206" t="str">
            <v>SPLICE REMOVAL</v>
          </cell>
          <cell r="I206">
            <v>71</v>
          </cell>
          <cell r="J206" t="str">
            <v>SCRAP</v>
          </cell>
          <cell r="K206" t="str">
            <v>frna</v>
          </cell>
        </row>
        <row r="207">
          <cell r="A207">
            <v>31</v>
          </cell>
          <cell r="B207">
            <v>36005</v>
          </cell>
          <cell r="C207" t="str">
            <v>RC1</v>
          </cell>
          <cell r="D207">
            <v>1</v>
          </cell>
          <cell r="E207" t="str">
            <v>00129a060</v>
          </cell>
          <cell r="F207" t="str">
            <v>HG+ 1.5PET S490 SG NORM</v>
          </cell>
          <cell r="G207" t="str">
            <v>f01</v>
          </cell>
          <cell r="H207" t="str">
            <v>SPLICE REMOVAL</v>
          </cell>
          <cell r="I207">
            <v>144</v>
          </cell>
          <cell r="J207" t="str">
            <v>SCRAP</v>
          </cell>
          <cell r="K207" t="str">
            <v>frna</v>
          </cell>
        </row>
        <row r="208">
          <cell r="A208">
            <v>31</v>
          </cell>
          <cell r="B208">
            <v>36006</v>
          </cell>
          <cell r="C208" t="str">
            <v>RC1</v>
          </cell>
          <cell r="D208">
            <v>1</v>
          </cell>
          <cell r="E208">
            <v>73550060</v>
          </cell>
          <cell r="F208" t="str">
            <v>MATTE LITHO 40FS R195 SG</v>
          </cell>
          <cell r="G208" t="str">
            <v>f01</v>
          </cell>
          <cell r="H208" t="str">
            <v>SPLICE REMOVAL</v>
          </cell>
          <cell r="I208">
            <v>74</v>
          </cell>
          <cell r="J208" t="str">
            <v>SCRAP</v>
          </cell>
          <cell r="K208" t="str">
            <v>frna</v>
          </cell>
        </row>
        <row r="209">
          <cell r="A209">
            <v>31</v>
          </cell>
          <cell r="B209">
            <v>36006</v>
          </cell>
          <cell r="C209" t="str">
            <v>RC1</v>
          </cell>
          <cell r="D209">
            <v>1</v>
          </cell>
          <cell r="E209">
            <v>73590060</v>
          </cell>
          <cell r="F209" t="str">
            <v>SPXTRA 50FS R195 SG</v>
          </cell>
          <cell r="G209" t="str">
            <v>f01</v>
          </cell>
          <cell r="H209" t="str">
            <v>SPLICE REMOVAL</v>
          </cell>
          <cell r="I209">
            <v>56</v>
          </cell>
          <cell r="J209" t="str">
            <v>SCRAP</v>
          </cell>
          <cell r="K209" t="str">
            <v>frna</v>
          </cell>
        </row>
        <row r="210">
          <cell r="A210">
            <v>31</v>
          </cell>
          <cell r="B210">
            <v>36006</v>
          </cell>
          <cell r="C210" t="str">
            <v>RC1</v>
          </cell>
          <cell r="D210">
            <v>1</v>
          </cell>
          <cell r="E210">
            <v>76370060</v>
          </cell>
          <cell r="F210" t="str">
            <v>HI GLOSS+ 40FS R195 SG</v>
          </cell>
          <cell r="G210" t="str">
            <v>f01</v>
          </cell>
          <cell r="H210" t="str">
            <v>SPLICE REMOVAL</v>
          </cell>
          <cell r="I210">
            <v>10</v>
          </cell>
          <cell r="J210" t="str">
            <v>SCRAP</v>
          </cell>
          <cell r="K210" t="str">
            <v>frna</v>
          </cell>
        </row>
        <row r="211">
          <cell r="A211">
            <v>31</v>
          </cell>
          <cell r="B211">
            <v>36007</v>
          </cell>
          <cell r="C211" t="str">
            <v>RC1</v>
          </cell>
          <cell r="D211">
            <v>1</v>
          </cell>
          <cell r="E211">
            <v>62698060</v>
          </cell>
          <cell r="F211" t="str">
            <v>FASGLOSS 50FS E828 SG</v>
          </cell>
          <cell r="G211" t="str">
            <v>f01</v>
          </cell>
          <cell r="H211" t="str">
            <v>SPLICE REMOVAL</v>
          </cell>
          <cell r="I211">
            <v>100</v>
          </cell>
          <cell r="J211" t="str">
            <v>SCRAP</v>
          </cell>
          <cell r="K211" t="str">
            <v>frna</v>
          </cell>
        </row>
        <row r="212">
          <cell r="A212">
            <v>31</v>
          </cell>
          <cell r="B212">
            <v>36007</v>
          </cell>
          <cell r="C212" t="str">
            <v>RC1</v>
          </cell>
          <cell r="D212">
            <v>1</v>
          </cell>
          <cell r="E212">
            <v>62698060</v>
          </cell>
          <cell r="F212" t="str">
            <v>FASGLOSS 50FS E828 SG</v>
          </cell>
          <cell r="G212" t="str">
            <v>f01</v>
          </cell>
          <cell r="H212" t="str">
            <v>SPLICE REMOVAL</v>
          </cell>
          <cell r="I212">
            <v>28</v>
          </cell>
          <cell r="J212" t="str">
            <v>SCRAP</v>
          </cell>
          <cell r="K212" t="str">
            <v>frna</v>
          </cell>
        </row>
        <row r="213">
          <cell r="A213">
            <v>31</v>
          </cell>
          <cell r="B213">
            <v>36007</v>
          </cell>
          <cell r="C213" t="str">
            <v>RC1</v>
          </cell>
          <cell r="D213">
            <v>1</v>
          </cell>
          <cell r="E213">
            <v>84218060</v>
          </cell>
          <cell r="F213" t="str">
            <v>LW PH LITHO 1.5P E828</v>
          </cell>
          <cell r="G213" t="str">
            <v>f01</v>
          </cell>
          <cell r="H213" t="str">
            <v>SPLICE REMOVAL</v>
          </cell>
          <cell r="I213">
            <v>100</v>
          </cell>
          <cell r="J213" t="str">
            <v>SCRAP</v>
          </cell>
          <cell r="K213" t="str">
            <v>frna</v>
          </cell>
        </row>
        <row r="214">
          <cell r="A214">
            <v>32</v>
          </cell>
          <cell r="B214">
            <v>36009</v>
          </cell>
          <cell r="C214" t="str">
            <v>RC1</v>
          </cell>
          <cell r="D214">
            <v>1</v>
          </cell>
          <cell r="E214">
            <v>621390052</v>
          </cell>
          <cell r="F214" t="str">
            <v>UNCTD OFFSET REM CNPP</v>
          </cell>
          <cell r="G214" t="str">
            <v>F01</v>
          </cell>
          <cell r="H214" t="str">
            <v>SPLICE REMOVAL</v>
          </cell>
          <cell r="I214">
            <v>41</v>
          </cell>
          <cell r="J214" t="str">
            <v>SCRAP</v>
          </cell>
          <cell r="K214" t="str">
            <v>frna</v>
          </cell>
        </row>
        <row r="215">
          <cell r="A215">
            <v>32</v>
          </cell>
          <cell r="B215">
            <v>36009</v>
          </cell>
          <cell r="C215" t="str">
            <v>RC1</v>
          </cell>
          <cell r="D215">
            <v>1</v>
          </cell>
          <cell r="E215">
            <v>621390052</v>
          </cell>
          <cell r="F215" t="str">
            <v>UNCTD OFFSET REM CNPP</v>
          </cell>
          <cell r="G215" t="str">
            <v>F01</v>
          </cell>
          <cell r="H215" t="str">
            <v>SPLICE REMOVAL</v>
          </cell>
          <cell r="I215">
            <v>426</v>
          </cell>
          <cell r="J215" t="str">
            <v>SCRAP</v>
          </cell>
          <cell r="K215" t="str">
            <v>frna</v>
          </cell>
        </row>
        <row r="216">
          <cell r="A216">
            <v>32</v>
          </cell>
          <cell r="B216">
            <v>36011</v>
          </cell>
          <cell r="C216" t="str">
            <v>RC1</v>
          </cell>
          <cell r="D216">
            <v>1</v>
          </cell>
          <cell r="E216">
            <v>5568060</v>
          </cell>
          <cell r="F216" t="str">
            <v>45#PRMK LTH 40FS AT-1 SG</v>
          </cell>
          <cell r="G216" t="str">
            <v>f01</v>
          </cell>
          <cell r="H216" t="str">
            <v>SPLICE REMOVAL</v>
          </cell>
          <cell r="I216">
            <v>66</v>
          </cell>
          <cell r="J216" t="str">
            <v>SCRAP</v>
          </cell>
          <cell r="K216" t="str">
            <v>frna</v>
          </cell>
        </row>
        <row r="217">
          <cell r="A217">
            <v>32</v>
          </cell>
          <cell r="B217">
            <v>36011</v>
          </cell>
          <cell r="C217" t="str">
            <v>RC1</v>
          </cell>
          <cell r="D217">
            <v>1</v>
          </cell>
          <cell r="E217">
            <v>80860060</v>
          </cell>
          <cell r="F217" t="str">
            <v>RED FLUOR 40FS S490 SG</v>
          </cell>
          <cell r="G217" t="str">
            <v>f01</v>
          </cell>
          <cell r="H217" t="str">
            <v>SPLICE REMOVAL</v>
          </cell>
          <cell r="I217">
            <v>44</v>
          </cell>
          <cell r="J217" t="str">
            <v>SCRAP</v>
          </cell>
          <cell r="K217" t="str">
            <v>frna</v>
          </cell>
        </row>
        <row r="218">
          <cell r="A218">
            <v>32</v>
          </cell>
          <cell r="B218">
            <v>36011</v>
          </cell>
          <cell r="C218" t="str">
            <v>RC1</v>
          </cell>
          <cell r="D218">
            <v>1</v>
          </cell>
          <cell r="E218">
            <v>80880060</v>
          </cell>
          <cell r="F218" t="str">
            <v>GREEN FLUOR 40FS S490</v>
          </cell>
          <cell r="G218" t="str">
            <v>f01</v>
          </cell>
          <cell r="H218" t="str">
            <v>SPLICE REMOVAL</v>
          </cell>
          <cell r="I218">
            <v>57</v>
          </cell>
          <cell r="J218" t="str">
            <v>SCRAP</v>
          </cell>
          <cell r="K218" t="str">
            <v>frna</v>
          </cell>
        </row>
        <row r="219">
          <cell r="A219">
            <v>32</v>
          </cell>
          <cell r="B219">
            <v>36011</v>
          </cell>
          <cell r="C219" t="str">
            <v>RC1</v>
          </cell>
          <cell r="D219">
            <v>1</v>
          </cell>
          <cell r="E219">
            <v>99168060</v>
          </cell>
          <cell r="F219" t="str">
            <v>FASBDG 40FS FBE100 S490</v>
          </cell>
          <cell r="G219" t="str">
            <v>f01</v>
          </cell>
          <cell r="H219" t="str">
            <v>SPLICE REMOVAL</v>
          </cell>
          <cell r="I219">
            <v>79</v>
          </cell>
          <cell r="J219" t="str">
            <v>SCRAP</v>
          </cell>
          <cell r="K219" t="str">
            <v>frna</v>
          </cell>
        </row>
        <row r="220">
          <cell r="A220">
            <v>32</v>
          </cell>
          <cell r="B220">
            <v>36011</v>
          </cell>
          <cell r="C220" t="str">
            <v>RC1</v>
          </cell>
          <cell r="D220">
            <v>1</v>
          </cell>
          <cell r="E220">
            <v>124338060</v>
          </cell>
          <cell r="F220" t="str">
            <v>130# TAG 50FS AT1 TNR SG</v>
          </cell>
          <cell r="G220" t="str">
            <v>f01</v>
          </cell>
          <cell r="H220" t="str">
            <v>SPLICE REMOVAL</v>
          </cell>
          <cell r="I220">
            <v>126</v>
          </cell>
          <cell r="J220" t="str">
            <v>SCRAP</v>
          </cell>
          <cell r="K220" t="str">
            <v>frna</v>
          </cell>
        </row>
        <row r="221">
          <cell r="A221">
            <v>32</v>
          </cell>
          <cell r="B221">
            <v>36012</v>
          </cell>
          <cell r="C221" t="str">
            <v>RC1</v>
          </cell>
          <cell r="D221">
            <v>1</v>
          </cell>
          <cell r="E221">
            <v>120258060</v>
          </cell>
          <cell r="F221" t="str">
            <v>50# PRMRK 40FS R195 SG</v>
          </cell>
          <cell r="G221" t="str">
            <v>f01</v>
          </cell>
          <cell r="H221" t="str">
            <v>SPLICE REMOVAL</v>
          </cell>
          <cell r="I221">
            <v>42</v>
          </cell>
          <cell r="J221" t="str">
            <v>SCRAP</v>
          </cell>
          <cell r="K221" t="str">
            <v>frna</v>
          </cell>
        </row>
        <row r="222">
          <cell r="A222">
            <v>32</v>
          </cell>
          <cell r="B222">
            <v>36013</v>
          </cell>
          <cell r="C222" t="str">
            <v>RC1</v>
          </cell>
          <cell r="D222">
            <v>1</v>
          </cell>
          <cell r="E222">
            <v>80690060</v>
          </cell>
          <cell r="F222" t="str">
            <v>HI GLOSS+ 40FS S490 SG</v>
          </cell>
          <cell r="G222" t="str">
            <v>F01</v>
          </cell>
          <cell r="H222" t="str">
            <v>SPLICE REMOVAL</v>
          </cell>
          <cell r="I222">
            <v>27</v>
          </cell>
          <cell r="J222" t="str">
            <v>SCRAP</v>
          </cell>
          <cell r="K222" t="str">
            <v>frna</v>
          </cell>
        </row>
        <row r="223">
          <cell r="A223">
            <v>32</v>
          </cell>
          <cell r="B223">
            <v>36013</v>
          </cell>
          <cell r="C223" t="str">
            <v>RC1</v>
          </cell>
          <cell r="D223">
            <v>1</v>
          </cell>
          <cell r="E223">
            <v>94388060</v>
          </cell>
          <cell r="F223" t="str">
            <v>NAT LBL 40FS AT20 SG</v>
          </cell>
          <cell r="G223" t="str">
            <v>f01</v>
          </cell>
          <cell r="H223" t="str">
            <v>SPLICE REMOVAL</v>
          </cell>
          <cell r="I223">
            <v>137</v>
          </cell>
          <cell r="J223" t="str">
            <v>SCRAP</v>
          </cell>
          <cell r="K223" t="str">
            <v>frna</v>
          </cell>
        </row>
        <row r="224">
          <cell r="A224">
            <v>32</v>
          </cell>
          <cell r="B224">
            <v>36013</v>
          </cell>
          <cell r="C224" t="str">
            <v>RC1</v>
          </cell>
          <cell r="D224">
            <v>1</v>
          </cell>
          <cell r="E224">
            <v>94388060</v>
          </cell>
          <cell r="F224" t="str">
            <v>NAT LBL 40FS AT20 SG</v>
          </cell>
          <cell r="G224" t="str">
            <v>f01</v>
          </cell>
          <cell r="H224" t="str">
            <v>SPLICE REMOVAL</v>
          </cell>
          <cell r="I224">
            <v>100</v>
          </cell>
          <cell r="J224" t="str">
            <v>SCRAP</v>
          </cell>
          <cell r="K224" t="str">
            <v>frna</v>
          </cell>
        </row>
        <row r="225">
          <cell r="A225">
            <v>32</v>
          </cell>
          <cell r="B225">
            <v>36013</v>
          </cell>
          <cell r="C225" t="str">
            <v>RC1</v>
          </cell>
          <cell r="D225">
            <v>1</v>
          </cell>
          <cell r="E225">
            <v>124858060</v>
          </cell>
          <cell r="F225" t="str">
            <v>50# DSX 50FS AT20A SG</v>
          </cell>
          <cell r="G225" t="str">
            <v>f01</v>
          </cell>
          <cell r="H225" t="str">
            <v>SPLICE REMOVAL</v>
          </cell>
          <cell r="I225">
            <v>114</v>
          </cell>
          <cell r="J225" t="str">
            <v>SCRAP</v>
          </cell>
          <cell r="K225" t="str">
            <v>frna</v>
          </cell>
        </row>
        <row r="226">
          <cell r="A226">
            <v>33</v>
          </cell>
          <cell r="B226">
            <v>36018</v>
          </cell>
          <cell r="C226" t="str">
            <v>RC1</v>
          </cell>
          <cell r="D226">
            <v>1</v>
          </cell>
          <cell r="E226">
            <v>52580060</v>
          </cell>
          <cell r="F226" t="str">
            <v>D-P CONSUMER CLEAN S100R</v>
          </cell>
          <cell r="G226" t="str">
            <v>f01</v>
          </cell>
          <cell r="H226" t="str">
            <v>SPLICE REMOVAL</v>
          </cell>
          <cell r="I226">
            <v>40</v>
          </cell>
          <cell r="J226" t="str">
            <v>SCRAP</v>
          </cell>
          <cell r="K226" t="str">
            <v>frna</v>
          </cell>
        </row>
        <row r="227">
          <cell r="A227">
            <v>33</v>
          </cell>
          <cell r="B227">
            <v>36018</v>
          </cell>
          <cell r="C227" t="str">
            <v>RC1</v>
          </cell>
          <cell r="D227">
            <v>1</v>
          </cell>
          <cell r="E227">
            <v>55968060</v>
          </cell>
          <cell r="F227" t="str">
            <v>50# DSX40F S100R SG</v>
          </cell>
          <cell r="G227" t="str">
            <v>f01</v>
          </cell>
          <cell r="H227" t="str">
            <v>SPLICE REMOVAL</v>
          </cell>
          <cell r="I227">
            <v>123</v>
          </cell>
          <cell r="J227" t="str">
            <v>SCRAP</v>
          </cell>
          <cell r="K227" t="str">
            <v>frna</v>
          </cell>
        </row>
        <row r="228">
          <cell r="A228">
            <v>33</v>
          </cell>
          <cell r="B228">
            <v>36018</v>
          </cell>
          <cell r="C228" t="str">
            <v>RC1</v>
          </cell>
          <cell r="D228">
            <v>1</v>
          </cell>
          <cell r="E228">
            <v>71958060</v>
          </cell>
          <cell r="F228" t="str">
            <v>BRT SIL FOIL 40FS AT20</v>
          </cell>
          <cell r="G228" t="str">
            <v>f01</v>
          </cell>
          <cell r="H228" t="str">
            <v>SPLICE REMOVAL</v>
          </cell>
          <cell r="I228">
            <v>51</v>
          </cell>
          <cell r="J228" t="str">
            <v>SCRAP</v>
          </cell>
          <cell r="K228" t="str">
            <v>frna</v>
          </cell>
        </row>
        <row r="229">
          <cell r="A229">
            <v>33</v>
          </cell>
          <cell r="B229">
            <v>36018</v>
          </cell>
          <cell r="C229" t="str">
            <v>RC1</v>
          </cell>
          <cell r="D229">
            <v>1</v>
          </cell>
          <cell r="E229">
            <v>129268060</v>
          </cell>
          <cell r="F229" t="str">
            <v>SILVERBACK 40FS AT20 SG</v>
          </cell>
          <cell r="G229" t="str">
            <v>f01</v>
          </cell>
          <cell r="H229" t="str">
            <v>SPLICE REMOVAL</v>
          </cell>
          <cell r="I229">
            <v>51</v>
          </cell>
          <cell r="J229" t="str">
            <v>SCRAP</v>
          </cell>
          <cell r="K229" t="str">
            <v>frna</v>
          </cell>
        </row>
        <row r="230">
          <cell r="A230">
            <v>33</v>
          </cell>
          <cell r="B230">
            <v>36019</v>
          </cell>
          <cell r="C230" t="str">
            <v>RC1</v>
          </cell>
          <cell r="D230">
            <v>1</v>
          </cell>
          <cell r="E230">
            <v>53970060</v>
          </cell>
          <cell r="F230" t="str">
            <v>COL RESVR #1S100R SG</v>
          </cell>
          <cell r="G230" t="str">
            <v>f01</v>
          </cell>
          <cell r="H230" t="str">
            <v>SPLICE REMOVAL</v>
          </cell>
          <cell r="I230">
            <v>52</v>
          </cell>
          <cell r="J230" t="str">
            <v>SCRAP</v>
          </cell>
          <cell r="K230" t="str">
            <v>frna</v>
          </cell>
        </row>
        <row r="231">
          <cell r="A231">
            <v>33</v>
          </cell>
          <cell r="B231">
            <v>36020</v>
          </cell>
          <cell r="C231" t="str">
            <v>RC1</v>
          </cell>
          <cell r="D231">
            <v>1</v>
          </cell>
          <cell r="E231">
            <v>17790060</v>
          </cell>
          <cell r="F231" t="str">
            <v>50# DSX 50FS S490 SG</v>
          </cell>
          <cell r="G231" t="str">
            <v>f01</v>
          </cell>
          <cell r="H231" t="str">
            <v>SPLICE REMOVAL</v>
          </cell>
          <cell r="I231">
            <v>98</v>
          </cell>
          <cell r="J231" t="str">
            <v>SCRAP</v>
          </cell>
          <cell r="K231" t="str">
            <v>frna</v>
          </cell>
        </row>
        <row r="232">
          <cell r="A232">
            <v>33</v>
          </cell>
          <cell r="B232">
            <v>36020</v>
          </cell>
          <cell r="C232" t="str">
            <v>RC1</v>
          </cell>
          <cell r="D232">
            <v>1</v>
          </cell>
          <cell r="E232">
            <v>135170060</v>
          </cell>
          <cell r="F232" t="str">
            <v>MATLTHO S490/S490 PB</v>
          </cell>
          <cell r="G232" t="str">
            <v>f01</v>
          </cell>
          <cell r="H232" t="str">
            <v>SPLICE REMOVAL</v>
          </cell>
          <cell r="I232">
            <v>54</v>
          </cell>
          <cell r="J232" t="str">
            <v>SCRAP</v>
          </cell>
          <cell r="K232" t="str">
            <v>frna</v>
          </cell>
        </row>
        <row r="233">
          <cell r="A233">
            <v>34</v>
          </cell>
          <cell r="B233">
            <v>36024</v>
          </cell>
          <cell r="C233" t="str">
            <v>RC1</v>
          </cell>
          <cell r="D233">
            <v>1</v>
          </cell>
          <cell r="E233">
            <v>621520052</v>
          </cell>
          <cell r="F233" t="str">
            <v>SEMI GLOSS REM 63# NCS</v>
          </cell>
          <cell r="G233" t="str">
            <v>f01</v>
          </cell>
          <cell r="H233" t="str">
            <v>SPLICE REMOVAL</v>
          </cell>
          <cell r="I233">
            <v>236</v>
          </cell>
          <cell r="J233" t="str">
            <v>SCRAP</v>
          </cell>
          <cell r="K233" t="str">
            <v>frna</v>
          </cell>
        </row>
        <row r="234">
          <cell r="A234">
            <v>34</v>
          </cell>
          <cell r="B234">
            <v>36024</v>
          </cell>
          <cell r="C234" t="str">
            <v>RC1</v>
          </cell>
          <cell r="D234">
            <v>1</v>
          </cell>
          <cell r="E234">
            <v>621660052</v>
          </cell>
          <cell r="F234" t="str">
            <v>BRT SLV LAM PRM 83# NCS</v>
          </cell>
          <cell r="G234" t="str">
            <v>f01</v>
          </cell>
          <cell r="H234" t="str">
            <v>SPLICE REMOVAL</v>
          </cell>
          <cell r="I234">
            <v>31</v>
          </cell>
          <cell r="J234" t="str">
            <v>SCRAP</v>
          </cell>
          <cell r="K234" t="str">
            <v>frna</v>
          </cell>
        </row>
        <row r="235">
          <cell r="A235">
            <v>34</v>
          </cell>
          <cell r="B235">
            <v>36025</v>
          </cell>
          <cell r="C235" t="str">
            <v>RC1</v>
          </cell>
          <cell r="D235">
            <v>1</v>
          </cell>
          <cell r="E235">
            <v>104248060</v>
          </cell>
          <cell r="F235" t="str">
            <v>MATTE LITHO 44PK AT1 SG</v>
          </cell>
          <cell r="G235" t="str">
            <v>f01</v>
          </cell>
          <cell r="H235" t="str">
            <v>SPLICE REMOVAL</v>
          </cell>
          <cell r="I235">
            <v>34</v>
          </cell>
          <cell r="J235" t="str">
            <v>SCRAP</v>
          </cell>
          <cell r="K235" t="str">
            <v>frna</v>
          </cell>
        </row>
        <row r="236">
          <cell r="A236">
            <v>34</v>
          </cell>
          <cell r="B236">
            <v>36025</v>
          </cell>
          <cell r="C236" t="str">
            <v>RC1</v>
          </cell>
          <cell r="D236">
            <v>1</v>
          </cell>
          <cell r="E236">
            <v>126238060</v>
          </cell>
          <cell r="F236" t="str">
            <v>CLASS CRST 44PK S100R CC</v>
          </cell>
          <cell r="G236" t="str">
            <v>f01</v>
          </cell>
          <cell r="H236" t="str">
            <v>SPLICE REMOVAL</v>
          </cell>
          <cell r="I236">
            <v>50</v>
          </cell>
          <cell r="J236" t="str">
            <v>SCRAP</v>
          </cell>
          <cell r="K236" t="str">
            <v>frna</v>
          </cell>
        </row>
        <row r="237">
          <cell r="A237">
            <v>34</v>
          </cell>
          <cell r="B237">
            <v>36025</v>
          </cell>
          <cell r="C237" t="str">
            <v>RC1</v>
          </cell>
          <cell r="D237">
            <v>1</v>
          </cell>
          <cell r="E237">
            <v>82258060</v>
          </cell>
          <cell r="F237" t="str">
            <v>PH HG ELITE 50FS E828 SG</v>
          </cell>
          <cell r="G237" t="str">
            <v>f01</v>
          </cell>
          <cell r="H237" t="str">
            <v>SPLICE REMOVAL</v>
          </cell>
          <cell r="I237">
            <v>229</v>
          </cell>
          <cell r="J237" t="str">
            <v>SCRAP</v>
          </cell>
          <cell r="K237" t="str">
            <v>frna</v>
          </cell>
        </row>
        <row r="238">
          <cell r="A238">
            <v>34</v>
          </cell>
          <cell r="B238">
            <v>36026</v>
          </cell>
          <cell r="C238" t="str">
            <v>RC1</v>
          </cell>
          <cell r="D238">
            <v>1</v>
          </cell>
          <cell r="E238" t="str">
            <v>13801a060</v>
          </cell>
          <cell r="F238" t="str">
            <v>MATTE LITHO S490 40SCK</v>
          </cell>
          <cell r="G238" t="str">
            <v>f01</v>
          </cell>
          <cell r="H238" t="str">
            <v>SPLICE REMOVAL</v>
          </cell>
          <cell r="I238">
            <v>54</v>
          </cell>
          <cell r="J238" t="str">
            <v>SCRAP</v>
          </cell>
          <cell r="K238" t="str">
            <v>frna</v>
          </cell>
        </row>
        <row r="239">
          <cell r="A239">
            <v>35</v>
          </cell>
          <cell r="B239">
            <v>36031</v>
          </cell>
          <cell r="C239" t="str">
            <v>RC1</v>
          </cell>
          <cell r="D239">
            <v>1</v>
          </cell>
          <cell r="E239">
            <v>135158060</v>
          </cell>
          <cell r="F239" t="str">
            <v>SG ELITE S490/S490 40SCK</v>
          </cell>
          <cell r="G239" t="str">
            <v>f01</v>
          </cell>
          <cell r="H239" t="str">
            <v>SPLICE REMOVAL</v>
          </cell>
          <cell r="I239">
            <v>35</v>
          </cell>
          <cell r="J239" t="str">
            <v>SCRAP</v>
          </cell>
          <cell r="K239" t="str">
            <v>frna</v>
          </cell>
        </row>
        <row r="240">
          <cell r="A240">
            <v>35</v>
          </cell>
          <cell r="B240">
            <v>36031</v>
          </cell>
          <cell r="C240" t="str">
            <v>RC1</v>
          </cell>
          <cell r="D240">
            <v>3</v>
          </cell>
          <cell r="E240">
            <v>143318060</v>
          </cell>
          <cell r="F240" t="str">
            <v>ESTATE #4 AT1A 44#PK</v>
          </cell>
          <cell r="G240" t="str">
            <v>f01</v>
          </cell>
          <cell r="H240" t="str">
            <v>SPLICE REMOVAL</v>
          </cell>
          <cell r="I240">
            <v>100</v>
          </cell>
          <cell r="J240" t="str">
            <v>SCRAP</v>
          </cell>
          <cell r="K240" t="str">
            <v>frna</v>
          </cell>
        </row>
        <row r="241">
          <cell r="A241">
            <v>35</v>
          </cell>
          <cell r="B241">
            <v>36033</v>
          </cell>
          <cell r="C241" t="str">
            <v>RC1</v>
          </cell>
          <cell r="D241">
            <v>1</v>
          </cell>
          <cell r="E241">
            <v>84798060</v>
          </cell>
          <cell r="F241" t="str">
            <v>SG ELITE PB 40F/50F S490</v>
          </cell>
          <cell r="G241" t="str">
            <v>f01</v>
          </cell>
          <cell r="H241" t="str">
            <v>SPLICE REMOVAL</v>
          </cell>
          <cell r="I241">
            <v>31</v>
          </cell>
          <cell r="J241" t="str">
            <v>SCRAP</v>
          </cell>
          <cell r="K241" t="str">
            <v>frna</v>
          </cell>
        </row>
        <row r="242">
          <cell r="A242">
            <v>35</v>
          </cell>
          <cell r="B242">
            <v>36033</v>
          </cell>
          <cell r="C242" t="str">
            <v>RC1</v>
          </cell>
          <cell r="D242">
            <v>1</v>
          </cell>
          <cell r="E242">
            <v>89108060</v>
          </cell>
          <cell r="F242" t="str">
            <v>TT2C 40FS S100R SG</v>
          </cell>
          <cell r="G242" t="str">
            <v>f01</v>
          </cell>
          <cell r="H242" t="str">
            <v>SPLICE REMOVAL</v>
          </cell>
          <cell r="I242">
            <v>62</v>
          </cell>
          <cell r="J242" t="str">
            <v>SCRAP</v>
          </cell>
          <cell r="K242" t="str">
            <v>frna</v>
          </cell>
        </row>
        <row r="243">
          <cell r="A243">
            <v>35</v>
          </cell>
          <cell r="B243">
            <v>36034</v>
          </cell>
          <cell r="C243" t="str">
            <v>RC1</v>
          </cell>
          <cell r="D243">
            <v>1</v>
          </cell>
          <cell r="E243">
            <v>62278060</v>
          </cell>
          <cell r="F243" t="str">
            <v>ESTATE#8 40FS S100R SG</v>
          </cell>
          <cell r="G243" t="str">
            <v>f01</v>
          </cell>
          <cell r="H243" t="str">
            <v>SPLICE REMOVAL</v>
          </cell>
          <cell r="I243">
            <v>57</v>
          </cell>
          <cell r="J243" t="str">
            <v>SCRAP</v>
          </cell>
          <cell r="K243" t="str">
            <v>frna</v>
          </cell>
        </row>
        <row r="244">
          <cell r="A244">
            <v>35</v>
          </cell>
          <cell r="B244">
            <v>36035</v>
          </cell>
          <cell r="C244" t="str">
            <v>RC1</v>
          </cell>
          <cell r="D244">
            <v>1</v>
          </cell>
          <cell r="E244">
            <v>73590060</v>
          </cell>
          <cell r="F244" t="str">
            <v>SPXTRA 50FS R195 SG</v>
          </cell>
          <cell r="G244" t="str">
            <v>f01</v>
          </cell>
          <cell r="H244" t="str">
            <v>SPLICE REMOVAL</v>
          </cell>
          <cell r="I244">
            <v>70</v>
          </cell>
          <cell r="J244" t="str">
            <v>SCRAP</v>
          </cell>
          <cell r="K244" t="str">
            <v>frna</v>
          </cell>
        </row>
        <row r="245">
          <cell r="A245">
            <v>35</v>
          </cell>
          <cell r="B245">
            <v>36035</v>
          </cell>
          <cell r="C245" t="str">
            <v>RC1</v>
          </cell>
          <cell r="D245">
            <v>1</v>
          </cell>
          <cell r="E245">
            <v>126238060</v>
          </cell>
          <cell r="F245" t="str">
            <v>CLASS CRST 44PK S100R CC</v>
          </cell>
          <cell r="G245" t="str">
            <v>f01</v>
          </cell>
          <cell r="H245" t="str">
            <v>SPLICE REMOVAL</v>
          </cell>
          <cell r="I245">
            <v>58</v>
          </cell>
          <cell r="J245" t="str">
            <v>SCRAP</v>
          </cell>
          <cell r="K245" t="str">
            <v>frna</v>
          </cell>
        </row>
        <row r="246">
          <cell r="A246">
            <v>36</v>
          </cell>
          <cell r="B246">
            <v>36037</v>
          </cell>
          <cell r="C246" t="str">
            <v>RC1</v>
          </cell>
          <cell r="D246">
            <v>1</v>
          </cell>
          <cell r="E246">
            <v>84798060</v>
          </cell>
          <cell r="F246" t="str">
            <v>SG ELITE PB 40F/50F S490</v>
          </cell>
          <cell r="G246" t="str">
            <v>f01</v>
          </cell>
          <cell r="H246" t="str">
            <v>SPLICE REMOVAL</v>
          </cell>
          <cell r="I246">
            <v>41</v>
          </cell>
          <cell r="J246" t="str">
            <v>SCRAP</v>
          </cell>
          <cell r="K246" t="str">
            <v>frna</v>
          </cell>
        </row>
        <row r="247">
          <cell r="A247">
            <v>36</v>
          </cell>
          <cell r="B247">
            <v>36040</v>
          </cell>
          <cell r="C247" t="str">
            <v>RC1</v>
          </cell>
          <cell r="D247">
            <v>1</v>
          </cell>
          <cell r="E247">
            <v>80290060</v>
          </cell>
          <cell r="F247" t="str">
            <v>TT2C 40FS R195 SG</v>
          </cell>
          <cell r="G247" t="str">
            <v>f01</v>
          </cell>
          <cell r="H247" t="str">
            <v>SPLICE REMOVAL</v>
          </cell>
          <cell r="I247">
            <v>45</v>
          </cell>
          <cell r="J247" t="str">
            <v>SCRAP</v>
          </cell>
          <cell r="K247" t="str">
            <v>frna</v>
          </cell>
        </row>
        <row r="248">
          <cell r="A248">
            <v>36</v>
          </cell>
          <cell r="B248">
            <v>36040</v>
          </cell>
          <cell r="C248" t="str">
            <v>RC1</v>
          </cell>
          <cell r="D248">
            <v>1</v>
          </cell>
          <cell r="E248">
            <v>144258060</v>
          </cell>
          <cell r="F248" t="str">
            <v>100HS R195 40#SCK</v>
          </cell>
          <cell r="G248" t="str">
            <v>f01</v>
          </cell>
          <cell r="H248" t="str">
            <v>SPLICE REMOVAL</v>
          </cell>
          <cell r="I248">
            <v>86</v>
          </cell>
          <cell r="J248" t="str">
            <v>SCRAP</v>
          </cell>
          <cell r="K248" t="str">
            <v>frna</v>
          </cell>
        </row>
        <row r="249">
          <cell r="A249">
            <v>36</v>
          </cell>
          <cell r="B249">
            <v>36041</v>
          </cell>
          <cell r="C249" t="str">
            <v>RC1</v>
          </cell>
          <cell r="D249">
            <v>1</v>
          </cell>
          <cell r="E249">
            <v>143088060</v>
          </cell>
          <cell r="F249" t="str">
            <v>HIGLOSS+ AT1A 1.5PET</v>
          </cell>
          <cell r="G249" t="str">
            <v>f01</v>
          </cell>
          <cell r="H249" t="str">
            <v>SPLICE REMOVAL</v>
          </cell>
          <cell r="I249">
            <v>79</v>
          </cell>
          <cell r="J249" t="str">
            <v>SCRAP</v>
          </cell>
          <cell r="K249" t="str">
            <v>frna</v>
          </cell>
        </row>
        <row r="250">
          <cell r="A250">
            <v>36</v>
          </cell>
          <cell r="B250">
            <v>36042</v>
          </cell>
          <cell r="C250" t="str">
            <v>RC1</v>
          </cell>
          <cell r="D250">
            <v>1</v>
          </cell>
          <cell r="E250">
            <v>84798060</v>
          </cell>
          <cell r="F250" t="str">
            <v>SG ELITE PB 40F/50F S490</v>
          </cell>
          <cell r="G250" t="str">
            <v>f01</v>
          </cell>
          <cell r="H250" t="str">
            <v>SPLICE REMOVAL</v>
          </cell>
          <cell r="I250">
            <v>95</v>
          </cell>
          <cell r="J250" t="str">
            <v>SCRAP</v>
          </cell>
          <cell r="K250" t="str">
            <v>frna</v>
          </cell>
        </row>
        <row r="251">
          <cell r="A251">
            <v>38</v>
          </cell>
          <cell r="B251">
            <v>36055</v>
          </cell>
          <cell r="C251" t="str">
            <v>RC1</v>
          </cell>
          <cell r="D251">
            <v>1</v>
          </cell>
          <cell r="E251">
            <v>76370060</v>
          </cell>
          <cell r="F251" t="str">
            <v>HI GLOSS+ 40FS R195 SG</v>
          </cell>
          <cell r="G251" t="str">
            <v>F01</v>
          </cell>
          <cell r="H251" t="str">
            <v>SPLICE REMOVAL</v>
          </cell>
          <cell r="I251">
            <v>30</v>
          </cell>
          <cell r="J251" t="str">
            <v>SCRAP</v>
          </cell>
          <cell r="K251" t="str">
            <v>frna</v>
          </cell>
        </row>
        <row r="252">
          <cell r="A252">
            <v>39</v>
          </cell>
          <cell r="B252">
            <v>36059</v>
          </cell>
          <cell r="C252" t="str">
            <v>RC1</v>
          </cell>
          <cell r="D252">
            <v>1</v>
          </cell>
          <cell r="E252">
            <v>48390060</v>
          </cell>
          <cell r="F252" t="str">
            <v>MAT LTHO 40FS S100R SG</v>
          </cell>
          <cell r="G252" t="str">
            <v>F01</v>
          </cell>
          <cell r="H252" t="str">
            <v>SPLICE REMOVAL</v>
          </cell>
          <cell r="I252">
            <v>44</v>
          </cell>
          <cell r="J252" t="str">
            <v>SCRAP</v>
          </cell>
          <cell r="K252" t="str">
            <v>frna</v>
          </cell>
        </row>
        <row r="253">
          <cell r="A253">
            <v>39</v>
          </cell>
          <cell r="B253">
            <v>36059</v>
          </cell>
          <cell r="C253" t="str">
            <v>RC1</v>
          </cell>
          <cell r="D253">
            <v>1</v>
          </cell>
          <cell r="E253">
            <v>101528060</v>
          </cell>
          <cell r="F253" t="str">
            <v>MLTITHRM 85WS 40FS S100R</v>
          </cell>
          <cell r="G253" t="str">
            <v>F01</v>
          </cell>
          <cell r="H253" t="str">
            <v>SPLICE REMOVAL</v>
          </cell>
          <cell r="I253">
            <v>41</v>
          </cell>
          <cell r="J253" t="str">
            <v>SCRAP</v>
          </cell>
          <cell r="K253" t="str">
            <v>frna</v>
          </cell>
        </row>
        <row r="254">
          <cell r="A254">
            <v>39</v>
          </cell>
          <cell r="B254">
            <v>36060</v>
          </cell>
          <cell r="C254" t="str">
            <v>RC1</v>
          </cell>
          <cell r="D254">
            <v>1</v>
          </cell>
          <cell r="E254">
            <v>17790060</v>
          </cell>
          <cell r="F254" t="str">
            <v>50# DSX 50FS S490 SG</v>
          </cell>
          <cell r="G254" t="str">
            <v>F01</v>
          </cell>
          <cell r="H254" t="str">
            <v>SPLICE REMOVAL</v>
          </cell>
          <cell r="I254">
            <v>61</v>
          </cell>
          <cell r="J254" t="str">
            <v>SCRAP</v>
          </cell>
          <cell r="K254" t="str">
            <v>frna</v>
          </cell>
        </row>
        <row r="255">
          <cell r="A255">
            <v>39</v>
          </cell>
          <cell r="B255">
            <v>36062</v>
          </cell>
          <cell r="C255" t="str">
            <v>RC1</v>
          </cell>
          <cell r="D255">
            <v>1</v>
          </cell>
          <cell r="E255">
            <v>136040060</v>
          </cell>
          <cell r="F255" t="str">
            <v>TRANSTHERM 1C R195 40SCK</v>
          </cell>
          <cell r="G255" t="str">
            <v>F01</v>
          </cell>
          <cell r="H255" t="str">
            <v>SPLICE REMOVAL</v>
          </cell>
          <cell r="I255">
            <v>51</v>
          </cell>
          <cell r="J255" t="str">
            <v>SCRAP</v>
          </cell>
          <cell r="K255" t="str">
            <v>frna</v>
          </cell>
        </row>
        <row r="256">
          <cell r="A256">
            <v>22</v>
          </cell>
          <cell r="B256">
            <v>35943</v>
          </cell>
          <cell r="C256" t="str">
            <v>RC1</v>
          </cell>
          <cell r="D256">
            <v>3</v>
          </cell>
          <cell r="E256">
            <v>143088060</v>
          </cell>
          <cell r="F256" t="str">
            <v>HIGLOSS+ AT1A 1.5PET</v>
          </cell>
          <cell r="G256" t="str">
            <v>ML001</v>
          </cell>
          <cell r="H256" t="str">
            <v>END OF ROLL SCRAP</v>
          </cell>
          <cell r="I256">
            <v>375</v>
          </cell>
          <cell r="J256" t="str">
            <v>SCRAP</v>
          </cell>
          <cell r="K256" t="str">
            <v>frna</v>
          </cell>
        </row>
        <row r="257">
          <cell r="A257">
            <v>24</v>
          </cell>
          <cell r="B257">
            <v>35956</v>
          </cell>
          <cell r="C257" t="str">
            <v>RC1</v>
          </cell>
          <cell r="D257">
            <v>3</v>
          </cell>
          <cell r="E257">
            <v>17790060</v>
          </cell>
          <cell r="F257" t="str">
            <v>50# DSX 50FS S490 SG</v>
          </cell>
          <cell r="G257" t="str">
            <v>ML001</v>
          </cell>
          <cell r="H257" t="str">
            <v>END OF ROLL SCRAP</v>
          </cell>
          <cell r="I257">
            <v>108</v>
          </cell>
          <cell r="J257" t="str">
            <v>SCRAP</v>
          </cell>
          <cell r="K257" t="str">
            <v>frna</v>
          </cell>
        </row>
        <row r="258">
          <cell r="A258">
            <v>24</v>
          </cell>
          <cell r="B258">
            <v>35956</v>
          </cell>
          <cell r="C258" t="str">
            <v>RC1</v>
          </cell>
          <cell r="D258">
            <v>3</v>
          </cell>
          <cell r="E258">
            <v>80860060</v>
          </cell>
          <cell r="F258" t="str">
            <v>RED FLUOR 40FS S490 SG</v>
          </cell>
          <cell r="G258" t="str">
            <v>ML001</v>
          </cell>
          <cell r="H258" t="str">
            <v>END OF ROLL SCRAP</v>
          </cell>
          <cell r="I258">
            <v>300</v>
          </cell>
          <cell r="J258" t="str">
            <v>SCRAP</v>
          </cell>
          <cell r="K258" t="str">
            <v>frna</v>
          </cell>
        </row>
        <row r="259">
          <cell r="A259">
            <v>24</v>
          </cell>
          <cell r="B259">
            <v>35958</v>
          </cell>
          <cell r="C259" t="str">
            <v>RC1</v>
          </cell>
          <cell r="D259">
            <v>1</v>
          </cell>
          <cell r="E259">
            <v>621390052</v>
          </cell>
          <cell r="F259" t="str">
            <v>UNCTD OFFSET REM CNPP</v>
          </cell>
          <cell r="G259" t="str">
            <v>ML001</v>
          </cell>
          <cell r="H259" t="str">
            <v>END OF ROLL SCRAP</v>
          </cell>
          <cell r="I259">
            <v>530</v>
          </cell>
          <cell r="J259" t="str">
            <v>SCRAP</v>
          </cell>
          <cell r="K259" t="str">
            <v>frna</v>
          </cell>
        </row>
        <row r="260">
          <cell r="A260">
            <v>25</v>
          </cell>
          <cell r="B260">
            <v>35961</v>
          </cell>
          <cell r="C260" t="str">
            <v>RC1</v>
          </cell>
          <cell r="D260">
            <v>3</v>
          </cell>
          <cell r="E260">
            <v>52228060</v>
          </cell>
          <cell r="F260" t="str">
            <v>GREEN FLUOR AT20 40#SCK</v>
          </cell>
          <cell r="G260" t="str">
            <v>ML001</v>
          </cell>
          <cell r="H260" t="str">
            <v>END OF ROLL SCRAP</v>
          </cell>
          <cell r="I260">
            <v>159</v>
          </cell>
          <cell r="J260" t="str">
            <v>SCRAP</v>
          </cell>
          <cell r="K260" t="str">
            <v>frna</v>
          </cell>
        </row>
        <row r="261">
          <cell r="A261">
            <v>25</v>
          </cell>
          <cell r="B261">
            <v>35963</v>
          </cell>
          <cell r="C261" t="str">
            <v>RC1</v>
          </cell>
          <cell r="D261">
            <v>3</v>
          </cell>
          <cell r="E261">
            <v>143098060</v>
          </cell>
          <cell r="F261" t="str">
            <v>ESTATE #8 AT1A 44PK</v>
          </cell>
          <cell r="G261" t="str">
            <v>ML001</v>
          </cell>
          <cell r="H261" t="str">
            <v>END OF ROLL SCRAP</v>
          </cell>
          <cell r="I261">
            <v>137</v>
          </cell>
          <cell r="J261" t="str">
            <v>SCRAP</v>
          </cell>
          <cell r="K261" t="str">
            <v>frna</v>
          </cell>
        </row>
        <row r="262">
          <cell r="A262">
            <v>25</v>
          </cell>
          <cell r="B262">
            <v>35964</v>
          </cell>
          <cell r="C262" t="str">
            <v>RC1</v>
          </cell>
          <cell r="D262">
            <v>3</v>
          </cell>
          <cell r="E262" t="str">
            <v>13801a060</v>
          </cell>
          <cell r="F262" t="str">
            <v>MATTE LITHO S490 40SCK</v>
          </cell>
          <cell r="G262" t="str">
            <v>ML001</v>
          </cell>
          <cell r="H262" t="str">
            <v>END OF ROLL SCRAP</v>
          </cell>
          <cell r="I262">
            <v>300</v>
          </cell>
          <cell r="J262" t="str">
            <v>SCRAP</v>
          </cell>
          <cell r="K262" t="str">
            <v>frna</v>
          </cell>
        </row>
        <row r="263">
          <cell r="A263">
            <v>25</v>
          </cell>
          <cell r="B263">
            <v>35965</v>
          </cell>
          <cell r="C263" t="str">
            <v>RC1</v>
          </cell>
          <cell r="D263">
            <v>3</v>
          </cell>
          <cell r="E263">
            <v>135170060</v>
          </cell>
          <cell r="F263" t="str">
            <v>MATLTHO S490/S490 PB</v>
          </cell>
          <cell r="G263" t="str">
            <v>ML001</v>
          </cell>
          <cell r="H263" t="str">
            <v>END OF ROLL SCRAP</v>
          </cell>
          <cell r="I263">
            <v>175</v>
          </cell>
          <cell r="J263" t="str">
            <v>SCRAP</v>
          </cell>
          <cell r="K263" t="str">
            <v>frna</v>
          </cell>
        </row>
        <row r="264">
          <cell r="A264">
            <v>25</v>
          </cell>
          <cell r="B264">
            <v>35965</v>
          </cell>
          <cell r="C264" t="str">
            <v>RC1</v>
          </cell>
          <cell r="D264">
            <v>3</v>
          </cell>
          <cell r="E264">
            <v>135170060</v>
          </cell>
          <cell r="F264" t="str">
            <v>MATLTHO S490/S490 PB</v>
          </cell>
          <cell r="G264" t="str">
            <v>ML001</v>
          </cell>
          <cell r="H264" t="str">
            <v>END OF ROLL SCRAP</v>
          </cell>
          <cell r="I264">
            <v>90</v>
          </cell>
          <cell r="J264" t="str">
            <v>SCRAP</v>
          </cell>
          <cell r="K264" t="str">
            <v>frna</v>
          </cell>
        </row>
        <row r="265">
          <cell r="A265">
            <v>26</v>
          </cell>
          <cell r="B265">
            <v>35969</v>
          </cell>
          <cell r="C265" t="str">
            <v>RC1</v>
          </cell>
          <cell r="D265">
            <v>3</v>
          </cell>
          <cell r="E265">
            <v>13898060</v>
          </cell>
          <cell r="F265" t="str">
            <v>MLTI 100HS PB40/40 AT20</v>
          </cell>
          <cell r="G265" t="str">
            <v>ML001</v>
          </cell>
          <cell r="H265" t="str">
            <v>END OF ROLL SCRAP</v>
          </cell>
          <cell r="I265">
            <v>107</v>
          </cell>
          <cell r="J265" t="str">
            <v>SCRAP</v>
          </cell>
          <cell r="K265" t="str">
            <v>frna</v>
          </cell>
        </row>
        <row r="266">
          <cell r="A266">
            <v>26</v>
          </cell>
          <cell r="B266">
            <v>35969</v>
          </cell>
          <cell r="C266" t="str">
            <v>RC1</v>
          </cell>
          <cell r="D266">
            <v>3</v>
          </cell>
          <cell r="E266">
            <v>83818060</v>
          </cell>
          <cell r="F266" t="str">
            <v>TT1C 40FS AT20 SG</v>
          </cell>
          <cell r="G266" t="str">
            <v>ML001</v>
          </cell>
          <cell r="H266" t="str">
            <v>END OF ROLL SCRAP</v>
          </cell>
          <cell r="I266">
            <v>368</v>
          </cell>
          <cell r="J266" t="str">
            <v>SCRAP</v>
          </cell>
          <cell r="K266" t="str">
            <v>frna</v>
          </cell>
        </row>
        <row r="267">
          <cell r="A267">
            <v>26</v>
          </cell>
          <cell r="B267">
            <v>35970</v>
          </cell>
          <cell r="C267" t="str">
            <v>RC1</v>
          </cell>
          <cell r="D267">
            <v>3</v>
          </cell>
          <cell r="E267">
            <v>94278060</v>
          </cell>
          <cell r="F267" t="str">
            <v>MXFLX SLV 40F R195 SG</v>
          </cell>
          <cell r="G267" t="str">
            <v>ML001</v>
          </cell>
          <cell r="H267" t="str">
            <v>END OF ROLL SCRAP</v>
          </cell>
          <cell r="I267">
            <v>100</v>
          </cell>
          <cell r="J267" t="str">
            <v>SCRAP</v>
          </cell>
          <cell r="K267" t="str">
            <v>frna</v>
          </cell>
        </row>
        <row r="268">
          <cell r="A268">
            <v>26</v>
          </cell>
          <cell r="B268">
            <v>35972</v>
          </cell>
          <cell r="C268" t="str">
            <v>RC1</v>
          </cell>
          <cell r="D268">
            <v>3</v>
          </cell>
          <cell r="E268">
            <v>53970060</v>
          </cell>
          <cell r="F268" t="str">
            <v>COL RESVR #1S100R SG</v>
          </cell>
          <cell r="G268" t="str">
            <v>ML001</v>
          </cell>
          <cell r="H268" t="str">
            <v>END OF ROLL SCRAP</v>
          </cell>
          <cell r="I268">
            <v>100</v>
          </cell>
          <cell r="J268" t="str">
            <v>SCRAP</v>
          </cell>
          <cell r="K268" t="str">
            <v>frna</v>
          </cell>
        </row>
        <row r="269">
          <cell r="A269">
            <v>27</v>
          </cell>
          <cell r="B269">
            <v>35976</v>
          </cell>
          <cell r="C269" t="str">
            <v>RC1</v>
          </cell>
          <cell r="D269">
            <v>3</v>
          </cell>
          <cell r="E269">
            <v>53978060</v>
          </cell>
          <cell r="F269" t="str">
            <v>COL RESVR #1S100R SG</v>
          </cell>
          <cell r="G269" t="str">
            <v>ML001</v>
          </cell>
          <cell r="H269" t="str">
            <v>END OF ROLL SCRAP</v>
          </cell>
          <cell r="I269">
            <v>90</v>
          </cell>
          <cell r="J269" t="str">
            <v>SCRAP</v>
          </cell>
          <cell r="K269" t="str">
            <v>frna</v>
          </cell>
        </row>
        <row r="270">
          <cell r="A270">
            <v>27</v>
          </cell>
          <cell r="B270">
            <v>35976</v>
          </cell>
          <cell r="C270" t="str">
            <v>RC1</v>
          </cell>
          <cell r="D270">
            <v>3</v>
          </cell>
          <cell r="E270">
            <v>143098060</v>
          </cell>
          <cell r="F270" t="str">
            <v>ESTATE #8 AT1A 44PK</v>
          </cell>
          <cell r="G270" t="str">
            <v>ML001</v>
          </cell>
          <cell r="H270" t="str">
            <v>END OF ROLL SCRAP</v>
          </cell>
          <cell r="I270">
            <v>170</v>
          </cell>
          <cell r="J270" t="str">
            <v>SCRAP</v>
          </cell>
          <cell r="K270" t="str">
            <v>frna</v>
          </cell>
        </row>
        <row r="271">
          <cell r="A271">
            <v>28</v>
          </cell>
          <cell r="B271">
            <v>35986</v>
          </cell>
          <cell r="C271" t="str">
            <v>RC1</v>
          </cell>
          <cell r="D271">
            <v>2</v>
          </cell>
          <cell r="E271">
            <v>73560060</v>
          </cell>
          <cell r="F271" t="str">
            <v>50# DSX 50FS R195 SG</v>
          </cell>
          <cell r="G271" t="str">
            <v>ML001</v>
          </cell>
          <cell r="H271" t="str">
            <v>END OF ROLL SCRAP</v>
          </cell>
          <cell r="I271">
            <v>524</v>
          </cell>
          <cell r="J271" t="str">
            <v>SCRAP</v>
          </cell>
          <cell r="K271" t="str">
            <v>frna</v>
          </cell>
        </row>
        <row r="272">
          <cell r="A272">
            <v>28</v>
          </cell>
          <cell r="B272">
            <v>35986</v>
          </cell>
          <cell r="C272" t="str">
            <v>RC1</v>
          </cell>
          <cell r="D272">
            <v>3</v>
          </cell>
          <cell r="E272">
            <v>17790060</v>
          </cell>
          <cell r="F272" t="str">
            <v>50# DSX 50FS S490 SG</v>
          </cell>
          <cell r="G272" t="str">
            <v>ML001</v>
          </cell>
          <cell r="H272" t="str">
            <v>END OF ROLL SCRAP</v>
          </cell>
          <cell r="I272">
            <v>267</v>
          </cell>
          <cell r="J272" t="str">
            <v>SCRAP</v>
          </cell>
          <cell r="K272" t="str">
            <v>frna</v>
          </cell>
        </row>
        <row r="273">
          <cell r="A273">
            <v>30</v>
          </cell>
          <cell r="B273">
            <v>35997</v>
          </cell>
          <cell r="C273" t="str">
            <v>RC1</v>
          </cell>
          <cell r="D273">
            <v>2</v>
          </cell>
          <cell r="E273">
            <v>17790060</v>
          </cell>
          <cell r="F273" t="str">
            <v>50# DSX 50FS S490 SG</v>
          </cell>
          <cell r="G273" t="str">
            <v>ml001</v>
          </cell>
          <cell r="H273" t="str">
            <v>END OF ROLL SCRAP</v>
          </cell>
          <cell r="I273">
            <v>152</v>
          </cell>
          <cell r="J273" t="str">
            <v>SCRAP</v>
          </cell>
          <cell r="K273" t="str">
            <v>frna</v>
          </cell>
        </row>
        <row r="274">
          <cell r="A274">
            <v>30</v>
          </cell>
          <cell r="B274">
            <v>35999</v>
          </cell>
          <cell r="C274" t="str">
            <v>RC1</v>
          </cell>
          <cell r="D274">
            <v>2</v>
          </cell>
          <cell r="E274">
            <v>73590060</v>
          </cell>
          <cell r="F274" t="str">
            <v>SPXTRA 50FS R195 SG</v>
          </cell>
          <cell r="G274" t="str">
            <v>ml001</v>
          </cell>
          <cell r="H274" t="str">
            <v>END OF ROLL SCRAP</v>
          </cell>
          <cell r="I274">
            <v>57</v>
          </cell>
          <cell r="J274" t="str">
            <v>SCRAP</v>
          </cell>
          <cell r="K274" t="str">
            <v>frna</v>
          </cell>
        </row>
        <row r="275">
          <cell r="A275">
            <v>30</v>
          </cell>
          <cell r="B275">
            <v>35999</v>
          </cell>
          <cell r="C275" t="str">
            <v>RC1</v>
          </cell>
          <cell r="D275">
            <v>2</v>
          </cell>
          <cell r="E275">
            <v>73590060</v>
          </cell>
          <cell r="F275" t="str">
            <v>SPXTRA 50FS R195 SG</v>
          </cell>
          <cell r="G275" t="str">
            <v>ml001</v>
          </cell>
          <cell r="H275" t="str">
            <v>END OF ROLL SCRAP</v>
          </cell>
          <cell r="I275">
            <v>100</v>
          </cell>
          <cell r="J275" t="str">
            <v>SCRAP</v>
          </cell>
          <cell r="K275" t="str">
            <v>frna</v>
          </cell>
        </row>
        <row r="276">
          <cell r="A276">
            <v>30</v>
          </cell>
          <cell r="B276">
            <v>35999</v>
          </cell>
          <cell r="C276" t="str">
            <v>RC1</v>
          </cell>
          <cell r="D276">
            <v>3</v>
          </cell>
          <cell r="E276">
            <v>48390060</v>
          </cell>
          <cell r="F276" t="str">
            <v>MAT LTHO 40FS S100R SG</v>
          </cell>
          <cell r="G276" t="str">
            <v>ML001</v>
          </cell>
          <cell r="H276" t="str">
            <v>END OF ROLL SCRAP</v>
          </cell>
          <cell r="I276">
            <v>75</v>
          </cell>
          <cell r="J276" t="str">
            <v>SCRAP</v>
          </cell>
          <cell r="K276" t="str">
            <v>frna</v>
          </cell>
        </row>
        <row r="277">
          <cell r="A277">
            <v>31</v>
          </cell>
          <cell r="B277">
            <v>36004</v>
          </cell>
          <cell r="C277" t="str">
            <v>RC1</v>
          </cell>
          <cell r="D277">
            <v>2</v>
          </cell>
          <cell r="E277">
            <v>133398060</v>
          </cell>
          <cell r="F277" t="str">
            <v>FASSON CLASLAID AT1 44PK</v>
          </cell>
          <cell r="G277" t="str">
            <v>ML001</v>
          </cell>
          <cell r="H277" t="str">
            <v>END OF ROLL SCRAP</v>
          </cell>
          <cell r="I277">
            <v>767</v>
          </cell>
          <cell r="J277" t="str">
            <v>SCRAP</v>
          </cell>
          <cell r="K277" t="str">
            <v>frna</v>
          </cell>
        </row>
        <row r="278">
          <cell r="A278">
            <v>31</v>
          </cell>
          <cell r="B278">
            <v>36005</v>
          </cell>
          <cell r="C278" t="str">
            <v>RC1</v>
          </cell>
          <cell r="D278">
            <v>3</v>
          </cell>
          <cell r="E278">
            <v>16068060</v>
          </cell>
          <cell r="F278" t="str">
            <v>HIGLS+ 44PK S100R SG</v>
          </cell>
          <cell r="G278" t="str">
            <v>ML001</v>
          </cell>
          <cell r="H278" t="str">
            <v>END OF ROLL SCRAP</v>
          </cell>
          <cell r="I278">
            <v>113</v>
          </cell>
          <cell r="J278" t="str">
            <v>SCRAP</v>
          </cell>
          <cell r="K278" t="str">
            <v>frna</v>
          </cell>
        </row>
        <row r="279">
          <cell r="A279">
            <v>31</v>
          </cell>
          <cell r="B279">
            <v>36005</v>
          </cell>
          <cell r="C279" t="str">
            <v>RC1</v>
          </cell>
          <cell r="D279">
            <v>3</v>
          </cell>
          <cell r="E279">
            <v>23948060</v>
          </cell>
          <cell r="F279" t="str">
            <v>ESTATE #8 44PK S100R SG</v>
          </cell>
          <cell r="G279" t="str">
            <v>ml001</v>
          </cell>
          <cell r="H279" t="str">
            <v>END OF ROLL SCRAP</v>
          </cell>
          <cell r="I279">
            <v>50</v>
          </cell>
          <cell r="J279" t="str">
            <v>SCRAP</v>
          </cell>
          <cell r="K279" t="str">
            <v>frna</v>
          </cell>
        </row>
        <row r="280">
          <cell r="A280">
            <v>32</v>
          </cell>
          <cell r="B280">
            <v>36009</v>
          </cell>
          <cell r="C280" t="str">
            <v>RC1</v>
          </cell>
          <cell r="D280">
            <v>2</v>
          </cell>
          <cell r="E280">
            <v>621640052</v>
          </cell>
          <cell r="F280" t="str">
            <v>BRT GLD LAM PRM 83# NCS</v>
          </cell>
          <cell r="G280" t="str">
            <v>ml001</v>
          </cell>
          <cell r="H280" t="str">
            <v>END OF ROLL SCRAP</v>
          </cell>
          <cell r="I280">
            <v>50</v>
          </cell>
          <cell r="J280" t="str">
            <v>SCRAP</v>
          </cell>
          <cell r="K280" t="str">
            <v>frna</v>
          </cell>
        </row>
        <row r="281">
          <cell r="A281">
            <v>32</v>
          </cell>
          <cell r="B281">
            <v>36009</v>
          </cell>
          <cell r="C281" t="str">
            <v>RC1</v>
          </cell>
          <cell r="D281">
            <v>3</v>
          </cell>
          <cell r="E281">
            <v>622438052</v>
          </cell>
          <cell r="F281" t="str">
            <v>SR VINYL S395 83#MF</v>
          </cell>
          <cell r="G281" t="str">
            <v>ML001</v>
          </cell>
          <cell r="H281" t="str">
            <v>END OF ROLL SCRAP</v>
          </cell>
          <cell r="I281">
            <v>325</v>
          </cell>
          <cell r="J281" t="str">
            <v>SCRAP</v>
          </cell>
          <cell r="K281" t="str">
            <v>frna</v>
          </cell>
        </row>
        <row r="282">
          <cell r="A282">
            <v>32</v>
          </cell>
          <cell r="B282">
            <v>36012</v>
          </cell>
          <cell r="C282" t="str">
            <v>RC1</v>
          </cell>
          <cell r="D282">
            <v>3</v>
          </cell>
          <cell r="E282">
            <v>52218060</v>
          </cell>
          <cell r="F282" t="str">
            <v>ORNG FLUOR 40FS AT20 SG</v>
          </cell>
          <cell r="G282" t="str">
            <v>ml001</v>
          </cell>
          <cell r="H282" t="str">
            <v>END OF ROLL SCRAP</v>
          </cell>
          <cell r="I282">
            <v>181</v>
          </cell>
          <cell r="J282" t="str">
            <v>SCRAP</v>
          </cell>
          <cell r="K282" t="str">
            <v>frna</v>
          </cell>
        </row>
        <row r="283">
          <cell r="A283">
            <v>32</v>
          </cell>
          <cell r="B283">
            <v>36012</v>
          </cell>
          <cell r="C283" t="str">
            <v>RC1</v>
          </cell>
          <cell r="D283">
            <v>3</v>
          </cell>
          <cell r="E283">
            <v>84448060</v>
          </cell>
          <cell r="F283" t="str">
            <v>TT1C 40FS AT20 PG</v>
          </cell>
          <cell r="G283" t="str">
            <v>ML001</v>
          </cell>
          <cell r="H283" t="str">
            <v>END OF ROLL SCRAP</v>
          </cell>
          <cell r="I283">
            <v>139</v>
          </cell>
          <cell r="J283" t="str">
            <v>SCRAP</v>
          </cell>
          <cell r="K283" t="str">
            <v>frna</v>
          </cell>
        </row>
        <row r="284">
          <cell r="A284">
            <v>32</v>
          </cell>
          <cell r="B284">
            <v>36012</v>
          </cell>
          <cell r="C284" t="str">
            <v>RC1</v>
          </cell>
          <cell r="D284">
            <v>3</v>
          </cell>
          <cell r="E284">
            <v>141408060</v>
          </cell>
          <cell r="F284" t="str">
            <v>ITT 1C AT1 40# SCK</v>
          </cell>
          <cell r="G284" t="str">
            <v>ML001</v>
          </cell>
          <cell r="H284" t="str">
            <v>END OF ROLL SCRAP</v>
          </cell>
          <cell r="I284">
            <v>746</v>
          </cell>
          <cell r="J284" t="str">
            <v>SCRAP</v>
          </cell>
          <cell r="K284" t="str">
            <v>frna</v>
          </cell>
        </row>
        <row r="285">
          <cell r="A285">
            <v>32</v>
          </cell>
          <cell r="B285">
            <v>36014</v>
          </cell>
          <cell r="C285" t="str">
            <v>RC1</v>
          </cell>
          <cell r="D285">
            <v>1</v>
          </cell>
          <cell r="E285">
            <v>73560060</v>
          </cell>
          <cell r="F285" t="str">
            <v>50# DSX 50FS R195 SG</v>
          </cell>
          <cell r="G285" t="str">
            <v>ML001</v>
          </cell>
          <cell r="H285" t="str">
            <v>END OF ROLL SCRAP</v>
          </cell>
          <cell r="I285">
            <v>100</v>
          </cell>
          <cell r="J285" t="str">
            <v>SCRAP</v>
          </cell>
          <cell r="K285" t="str">
            <v>frna</v>
          </cell>
        </row>
        <row r="286">
          <cell r="A286">
            <v>32</v>
          </cell>
          <cell r="B286">
            <v>36014</v>
          </cell>
          <cell r="C286" t="str">
            <v>RC1</v>
          </cell>
          <cell r="D286">
            <v>3</v>
          </cell>
          <cell r="E286">
            <v>76370060</v>
          </cell>
          <cell r="F286" t="str">
            <v>HI GLOSS+ 40FS R195 SG</v>
          </cell>
          <cell r="G286" t="str">
            <v>ml001</v>
          </cell>
          <cell r="H286" t="str">
            <v>END OF ROLL SCRAP</v>
          </cell>
          <cell r="I286">
            <v>292</v>
          </cell>
          <cell r="J286" t="str">
            <v>SCRAP</v>
          </cell>
          <cell r="K286" t="str">
            <v>frna</v>
          </cell>
        </row>
        <row r="287">
          <cell r="A287">
            <v>32</v>
          </cell>
          <cell r="B287">
            <v>36014</v>
          </cell>
          <cell r="C287" t="str">
            <v>RC1</v>
          </cell>
          <cell r="D287">
            <v>3</v>
          </cell>
          <cell r="E287">
            <v>136040060</v>
          </cell>
          <cell r="F287" t="str">
            <v>TRANSTHERM 1C R195 40SCK</v>
          </cell>
          <cell r="G287" t="str">
            <v>ML001</v>
          </cell>
          <cell r="H287" t="str">
            <v>END OF ROLL SCRAP</v>
          </cell>
          <cell r="I287">
            <v>259</v>
          </cell>
          <cell r="J287" t="str">
            <v>SCRAP</v>
          </cell>
          <cell r="K287" t="str">
            <v>frna</v>
          </cell>
        </row>
        <row r="288">
          <cell r="A288">
            <v>33</v>
          </cell>
          <cell r="B288">
            <v>36019</v>
          </cell>
          <cell r="C288" t="str">
            <v>RC1</v>
          </cell>
          <cell r="D288">
            <v>2</v>
          </cell>
          <cell r="E288">
            <v>144688060</v>
          </cell>
          <cell r="F288" t="str">
            <v>2M CL PLYSTY S490 40/50</v>
          </cell>
          <cell r="G288" t="str">
            <v>ml001</v>
          </cell>
          <cell r="H288" t="str">
            <v>END OF ROLL SCRAP</v>
          </cell>
          <cell r="I288">
            <v>105</v>
          </cell>
          <cell r="J288" t="str">
            <v>SCRAP</v>
          </cell>
          <cell r="K288" t="str">
            <v>frna</v>
          </cell>
        </row>
        <row r="289">
          <cell r="A289">
            <v>34</v>
          </cell>
          <cell r="B289">
            <v>36024</v>
          </cell>
          <cell r="C289" t="str">
            <v>RC1</v>
          </cell>
          <cell r="D289">
            <v>3</v>
          </cell>
          <cell r="E289">
            <v>57988060</v>
          </cell>
          <cell r="F289" t="str">
            <v>PHRMA LTHO 50FS E828 SG</v>
          </cell>
          <cell r="G289" t="str">
            <v>ML001</v>
          </cell>
          <cell r="H289" t="str">
            <v>END OF ROLL SCRAP</v>
          </cell>
          <cell r="I289">
            <v>198</v>
          </cell>
          <cell r="J289" t="str">
            <v>SCRAP</v>
          </cell>
          <cell r="K289" t="str">
            <v>frna</v>
          </cell>
        </row>
        <row r="290">
          <cell r="A290">
            <v>34</v>
          </cell>
          <cell r="B290">
            <v>36025</v>
          </cell>
          <cell r="C290" t="str">
            <v>RC1</v>
          </cell>
          <cell r="D290">
            <v>1</v>
          </cell>
          <cell r="E290">
            <v>106848060</v>
          </cell>
          <cell r="F290" t="str">
            <v>BRT SIL FOIL 44PK S100R</v>
          </cell>
          <cell r="G290" t="str">
            <v>ml001</v>
          </cell>
          <cell r="H290" t="str">
            <v>END OF ROLL SCRAP</v>
          </cell>
          <cell r="I290">
            <v>60</v>
          </cell>
          <cell r="J290" t="str">
            <v>SCRAP</v>
          </cell>
          <cell r="K290" t="str">
            <v>frna</v>
          </cell>
        </row>
        <row r="291">
          <cell r="A291">
            <v>34</v>
          </cell>
          <cell r="B291">
            <v>36025</v>
          </cell>
          <cell r="C291" t="str">
            <v>RC1</v>
          </cell>
          <cell r="D291">
            <v>1</v>
          </cell>
          <cell r="E291">
            <v>52580060</v>
          </cell>
          <cell r="F291" t="str">
            <v>D-P CONSUMER CLEAN S100R</v>
          </cell>
          <cell r="G291" t="str">
            <v>ml001</v>
          </cell>
          <cell r="H291" t="str">
            <v>END OF ROLL SCRAP</v>
          </cell>
          <cell r="I291">
            <v>64</v>
          </cell>
          <cell r="J291" t="str">
            <v>SCRAP</v>
          </cell>
          <cell r="K291" t="str">
            <v>frna</v>
          </cell>
        </row>
        <row r="292">
          <cell r="A292">
            <v>34</v>
          </cell>
          <cell r="B292">
            <v>36027</v>
          </cell>
          <cell r="C292" t="str">
            <v>RC1</v>
          </cell>
          <cell r="D292">
            <v>1</v>
          </cell>
          <cell r="E292">
            <v>143318060</v>
          </cell>
          <cell r="F292" t="str">
            <v>ESTATE #4 AT1A 44#PK</v>
          </cell>
          <cell r="G292" t="str">
            <v>ml001</v>
          </cell>
          <cell r="H292" t="str">
            <v>END OF ROLL SCRAP</v>
          </cell>
          <cell r="I292">
            <v>39</v>
          </cell>
          <cell r="J292" t="str">
            <v>SCRAP</v>
          </cell>
          <cell r="K292" t="str">
            <v>frna</v>
          </cell>
        </row>
        <row r="293">
          <cell r="A293">
            <v>35</v>
          </cell>
          <cell r="B293">
            <v>36031</v>
          </cell>
          <cell r="C293" t="str">
            <v>RC1</v>
          </cell>
          <cell r="D293">
            <v>1</v>
          </cell>
          <cell r="E293" t="str">
            <v>13800a060</v>
          </cell>
          <cell r="F293" t="str">
            <v>SG ELITE S490 40#SCK</v>
          </cell>
          <cell r="G293" t="str">
            <v>ml001</v>
          </cell>
          <cell r="H293" t="str">
            <v>END OF ROLL SCRAP</v>
          </cell>
          <cell r="I293">
            <v>338</v>
          </cell>
          <cell r="J293" t="str">
            <v>SCRAP</v>
          </cell>
          <cell r="K293" t="str">
            <v>frna</v>
          </cell>
        </row>
        <row r="294">
          <cell r="A294">
            <v>35</v>
          </cell>
          <cell r="B294">
            <v>36032</v>
          </cell>
          <cell r="C294" t="str">
            <v>RC1</v>
          </cell>
          <cell r="D294">
            <v>1</v>
          </cell>
          <cell r="E294">
            <v>84798060</v>
          </cell>
          <cell r="F294" t="str">
            <v>SG ELITE PB 40F/50F S490</v>
          </cell>
          <cell r="G294" t="str">
            <v>ml001</v>
          </cell>
          <cell r="H294" t="str">
            <v>END OF ROLL SCRAP</v>
          </cell>
          <cell r="I294">
            <v>118</v>
          </cell>
          <cell r="J294" t="str">
            <v>SCRAP</v>
          </cell>
          <cell r="K294" t="str">
            <v>frna</v>
          </cell>
        </row>
        <row r="295">
          <cell r="A295">
            <v>35</v>
          </cell>
          <cell r="B295">
            <v>36032</v>
          </cell>
          <cell r="C295" t="str">
            <v>RC1</v>
          </cell>
          <cell r="D295">
            <v>2</v>
          </cell>
          <cell r="E295">
            <v>104398060</v>
          </cell>
          <cell r="F295" t="str">
            <v>ESTATE #8 44PK AT1   SG</v>
          </cell>
          <cell r="G295" t="str">
            <v>ml001</v>
          </cell>
          <cell r="H295" t="str">
            <v>END OF ROLL SCRAP</v>
          </cell>
          <cell r="I295">
            <v>250</v>
          </cell>
          <cell r="J295" t="str">
            <v>SCRAP</v>
          </cell>
          <cell r="K295" t="str">
            <v>frna</v>
          </cell>
        </row>
        <row r="296">
          <cell r="A296">
            <v>35</v>
          </cell>
          <cell r="B296">
            <v>36033</v>
          </cell>
          <cell r="C296" t="str">
            <v>RC1</v>
          </cell>
          <cell r="D296">
            <v>1</v>
          </cell>
          <cell r="E296">
            <v>84798060</v>
          </cell>
          <cell r="F296" t="str">
            <v>SG ELITE PB 40F/50F S490</v>
          </cell>
          <cell r="G296" t="str">
            <v>ml001</v>
          </cell>
          <cell r="H296" t="str">
            <v>END OF ROLL SCRAP</v>
          </cell>
          <cell r="I296">
            <v>79</v>
          </cell>
          <cell r="J296" t="str">
            <v>SCRAP</v>
          </cell>
          <cell r="K296" t="str">
            <v>frna</v>
          </cell>
        </row>
        <row r="297">
          <cell r="A297">
            <v>35</v>
          </cell>
          <cell r="B297">
            <v>36033</v>
          </cell>
          <cell r="C297" t="str">
            <v>RC1</v>
          </cell>
          <cell r="D297">
            <v>1</v>
          </cell>
          <cell r="E297">
            <v>84798060</v>
          </cell>
          <cell r="F297" t="str">
            <v>SG ELITE PB 40F/50F S490</v>
          </cell>
          <cell r="G297" t="str">
            <v>ml001</v>
          </cell>
          <cell r="H297" t="str">
            <v>END OF ROLL SCRAP</v>
          </cell>
          <cell r="I297">
            <v>144</v>
          </cell>
          <cell r="J297" t="str">
            <v>SCRAP</v>
          </cell>
          <cell r="K297" t="str">
            <v>frna</v>
          </cell>
        </row>
        <row r="298">
          <cell r="A298">
            <v>35</v>
          </cell>
          <cell r="B298">
            <v>36034</v>
          </cell>
          <cell r="C298" t="str">
            <v>RC1</v>
          </cell>
          <cell r="D298">
            <v>1</v>
          </cell>
          <cell r="E298">
            <v>83818060</v>
          </cell>
          <cell r="F298" t="str">
            <v>TT1C 40FS AT20 SG</v>
          </cell>
          <cell r="G298" t="str">
            <v>ml001</v>
          </cell>
          <cell r="H298" t="str">
            <v>END OF ROLL SCRAP</v>
          </cell>
          <cell r="I298">
            <v>43</v>
          </cell>
          <cell r="J298" t="str">
            <v>SCRAP</v>
          </cell>
          <cell r="K298" t="str">
            <v>frna</v>
          </cell>
        </row>
        <row r="299">
          <cell r="A299">
            <v>35</v>
          </cell>
          <cell r="B299">
            <v>36036</v>
          </cell>
          <cell r="C299" t="str">
            <v>RC1</v>
          </cell>
          <cell r="D299">
            <v>1</v>
          </cell>
          <cell r="E299" t="str">
            <v>62063A052</v>
          </cell>
          <cell r="F299" t="str">
            <v>BW HIGLOSS REM 83#MF</v>
          </cell>
          <cell r="G299" t="str">
            <v>ml001</v>
          </cell>
          <cell r="H299" t="str">
            <v>END OF ROLL SCRAP</v>
          </cell>
          <cell r="I299">
            <v>25</v>
          </cell>
          <cell r="J299" t="str">
            <v>SCRAP</v>
          </cell>
          <cell r="K299" t="str">
            <v>frna</v>
          </cell>
        </row>
        <row r="300">
          <cell r="A300">
            <v>36</v>
          </cell>
          <cell r="B300">
            <v>36037</v>
          </cell>
          <cell r="C300" t="str">
            <v>RC1</v>
          </cell>
          <cell r="D300">
            <v>1</v>
          </cell>
          <cell r="E300">
            <v>84798060</v>
          </cell>
          <cell r="F300" t="str">
            <v>SG ELITE PB 40F/50F S490</v>
          </cell>
          <cell r="G300" t="str">
            <v>ml001</v>
          </cell>
          <cell r="H300" t="str">
            <v>END OF ROLL SCRAP</v>
          </cell>
          <cell r="I300">
            <v>130</v>
          </cell>
          <cell r="J300" t="str">
            <v>SCRAP</v>
          </cell>
          <cell r="K300" t="str">
            <v>frna</v>
          </cell>
        </row>
        <row r="301">
          <cell r="A301">
            <v>36</v>
          </cell>
          <cell r="B301">
            <v>36037</v>
          </cell>
          <cell r="C301" t="str">
            <v>RC1</v>
          </cell>
          <cell r="D301">
            <v>1</v>
          </cell>
          <cell r="E301" t="str">
            <v>13800a060</v>
          </cell>
          <cell r="F301" t="str">
            <v>SG ELITE S490 40#SCK</v>
          </cell>
          <cell r="G301" t="str">
            <v>ml001</v>
          </cell>
          <cell r="H301" t="str">
            <v>END OF ROLL SCRAP</v>
          </cell>
          <cell r="I301">
            <v>268</v>
          </cell>
          <cell r="J301" t="str">
            <v>SCRAP</v>
          </cell>
          <cell r="K301" t="str">
            <v>frna</v>
          </cell>
        </row>
        <row r="302">
          <cell r="A302">
            <v>36</v>
          </cell>
          <cell r="B302">
            <v>36037</v>
          </cell>
          <cell r="C302" t="str">
            <v>RC1</v>
          </cell>
          <cell r="D302">
            <v>2</v>
          </cell>
          <cell r="E302">
            <v>135158060</v>
          </cell>
          <cell r="F302" t="str">
            <v>SG ELITE S490/S490 40SCK</v>
          </cell>
          <cell r="G302" t="str">
            <v>ml001</v>
          </cell>
          <cell r="H302" t="str">
            <v>END OF ROLL SCRAP</v>
          </cell>
          <cell r="I302">
            <v>20</v>
          </cell>
          <cell r="J302" t="str">
            <v>SCRAP</v>
          </cell>
          <cell r="K302" t="str">
            <v>frna</v>
          </cell>
        </row>
        <row r="303">
          <cell r="A303">
            <v>36</v>
          </cell>
          <cell r="B303">
            <v>36038</v>
          </cell>
          <cell r="C303" t="str">
            <v>RC1</v>
          </cell>
          <cell r="D303">
            <v>1</v>
          </cell>
          <cell r="E303">
            <v>84798060</v>
          </cell>
          <cell r="F303" t="str">
            <v>SG ELITE PB 40F/50F S490</v>
          </cell>
          <cell r="G303" t="str">
            <v>ml001</v>
          </cell>
          <cell r="H303" t="str">
            <v>END OF ROLL SCRAP</v>
          </cell>
          <cell r="I303">
            <v>28</v>
          </cell>
          <cell r="J303" t="str">
            <v>SCRAP</v>
          </cell>
          <cell r="K303" t="str">
            <v>frna</v>
          </cell>
        </row>
        <row r="304">
          <cell r="A304">
            <v>36</v>
          </cell>
          <cell r="B304">
            <v>36038</v>
          </cell>
          <cell r="C304" t="str">
            <v>RC1</v>
          </cell>
          <cell r="D304">
            <v>1</v>
          </cell>
          <cell r="E304" t="str">
            <v>13800a060</v>
          </cell>
          <cell r="F304" t="str">
            <v>SG ELITE S490 40#SCK</v>
          </cell>
          <cell r="G304" t="str">
            <v>ml001</v>
          </cell>
          <cell r="H304" t="str">
            <v>END OF ROLL SCRAP</v>
          </cell>
          <cell r="I304">
            <v>54</v>
          </cell>
          <cell r="J304" t="str">
            <v>SCRAP</v>
          </cell>
          <cell r="K304" t="str">
            <v>frna</v>
          </cell>
        </row>
        <row r="305">
          <cell r="A305">
            <v>36</v>
          </cell>
          <cell r="B305">
            <v>36038</v>
          </cell>
          <cell r="C305" t="str">
            <v>RC1</v>
          </cell>
          <cell r="D305">
            <v>1</v>
          </cell>
          <cell r="E305" t="str">
            <v>13800a060</v>
          </cell>
          <cell r="F305" t="str">
            <v>SG ELITE S490 40#SCK</v>
          </cell>
          <cell r="G305" t="str">
            <v>ml001</v>
          </cell>
          <cell r="H305" t="str">
            <v>END OF ROLL SCRAP</v>
          </cell>
          <cell r="I305">
            <v>460</v>
          </cell>
          <cell r="J305" t="str">
            <v>SCRAP</v>
          </cell>
          <cell r="K305" t="str">
            <v>frna</v>
          </cell>
        </row>
        <row r="306">
          <cell r="A306">
            <v>36</v>
          </cell>
          <cell r="B306">
            <v>36039</v>
          </cell>
          <cell r="C306" t="str">
            <v>RC1</v>
          </cell>
          <cell r="D306">
            <v>2</v>
          </cell>
          <cell r="E306">
            <v>62128060</v>
          </cell>
          <cell r="F306" t="str">
            <v>DULL SILV FOIL 40FS AT20</v>
          </cell>
          <cell r="G306" t="str">
            <v>ml001</v>
          </cell>
          <cell r="H306" t="str">
            <v>END OF ROLL SCRAP</v>
          </cell>
          <cell r="I306">
            <v>32</v>
          </cell>
          <cell r="J306" t="str">
            <v>SCRAP</v>
          </cell>
          <cell r="K306" t="str">
            <v>frna</v>
          </cell>
        </row>
        <row r="307">
          <cell r="A307">
            <v>36</v>
          </cell>
          <cell r="B307">
            <v>36039</v>
          </cell>
          <cell r="C307" t="str">
            <v>RC1</v>
          </cell>
          <cell r="D307">
            <v>2</v>
          </cell>
          <cell r="E307">
            <v>73550060</v>
          </cell>
          <cell r="F307" t="str">
            <v>MATTE LITHO 40FS R195 SG</v>
          </cell>
          <cell r="G307" t="str">
            <v>ml001</v>
          </cell>
          <cell r="H307" t="str">
            <v>END OF ROLL SCRAP</v>
          </cell>
          <cell r="I307">
            <v>38</v>
          </cell>
          <cell r="J307" t="str">
            <v>SCRAP</v>
          </cell>
          <cell r="K307" t="str">
            <v>frna</v>
          </cell>
        </row>
        <row r="308">
          <cell r="A308">
            <v>36</v>
          </cell>
          <cell r="B308">
            <v>36040</v>
          </cell>
          <cell r="C308" t="str">
            <v>RC1</v>
          </cell>
          <cell r="D308">
            <v>2</v>
          </cell>
          <cell r="E308" t="str">
            <v>00059a060</v>
          </cell>
          <cell r="F308" t="str">
            <v>MAT LITHO 40FS AT20 SG</v>
          </cell>
          <cell r="G308" t="str">
            <v>ml001</v>
          </cell>
          <cell r="H308" t="str">
            <v>END OF ROLL SCRAP</v>
          </cell>
          <cell r="I308">
            <v>21</v>
          </cell>
          <cell r="J308" t="str">
            <v>SCRAP</v>
          </cell>
          <cell r="K308" t="str">
            <v>frna</v>
          </cell>
        </row>
        <row r="309">
          <cell r="A309">
            <v>36</v>
          </cell>
          <cell r="B309">
            <v>36041</v>
          </cell>
          <cell r="C309" t="str">
            <v>RC1</v>
          </cell>
          <cell r="D309">
            <v>1</v>
          </cell>
          <cell r="E309" t="str">
            <v>00129a060</v>
          </cell>
          <cell r="F309" t="str">
            <v>HG+ 1.5PET S490 SG NORM</v>
          </cell>
          <cell r="G309" t="str">
            <v>ml001</v>
          </cell>
          <cell r="H309" t="str">
            <v>END OF ROLL SCRAP</v>
          </cell>
          <cell r="I309">
            <v>203</v>
          </cell>
          <cell r="J309" t="str">
            <v>SCRAP</v>
          </cell>
          <cell r="K309" t="str">
            <v>frna</v>
          </cell>
        </row>
        <row r="310">
          <cell r="A310">
            <v>36</v>
          </cell>
          <cell r="B310">
            <v>36042</v>
          </cell>
          <cell r="C310" t="str">
            <v>RC1</v>
          </cell>
          <cell r="D310">
            <v>1</v>
          </cell>
          <cell r="E310">
            <v>122368060</v>
          </cell>
          <cell r="F310" t="str">
            <v>SG ELITE 40FS S490 SG</v>
          </cell>
          <cell r="G310" t="str">
            <v>ml001</v>
          </cell>
          <cell r="H310" t="str">
            <v>END OF ROLL SCRAP</v>
          </cell>
          <cell r="I310">
            <v>391</v>
          </cell>
          <cell r="J310" t="str">
            <v>SCRAP</v>
          </cell>
          <cell r="K310" t="str">
            <v>frna</v>
          </cell>
        </row>
        <row r="311">
          <cell r="A311">
            <v>37</v>
          </cell>
          <cell r="B311">
            <v>36047</v>
          </cell>
          <cell r="C311" t="str">
            <v>RC1</v>
          </cell>
          <cell r="D311">
            <v>1</v>
          </cell>
          <cell r="E311">
            <v>135170060</v>
          </cell>
          <cell r="F311" t="str">
            <v>MATLTHO S490/S490 PB</v>
          </cell>
          <cell r="G311" t="str">
            <v>ml001</v>
          </cell>
          <cell r="H311" t="str">
            <v>END OF ROLL SCRAP</v>
          </cell>
          <cell r="I311">
            <v>116</v>
          </cell>
          <cell r="J311" t="str">
            <v>SCRAP</v>
          </cell>
          <cell r="K311" t="str">
            <v>frna</v>
          </cell>
        </row>
        <row r="312">
          <cell r="A312">
            <v>37</v>
          </cell>
          <cell r="B312">
            <v>36047</v>
          </cell>
          <cell r="C312" t="str">
            <v>RC1</v>
          </cell>
          <cell r="D312">
            <v>1</v>
          </cell>
          <cell r="E312" t="str">
            <v>13801a060</v>
          </cell>
          <cell r="F312" t="str">
            <v>MATTE LITHO S490 40SCK</v>
          </cell>
          <cell r="G312" t="str">
            <v>ml001</v>
          </cell>
          <cell r="H312" t="str">
            <v>END OF ROLL SCRAP</v>
          </cell>
          <cell r="I312">
            <v>200</v>
          </cell>
          <cell r="J312" t="str">
            <v>SCRAP</v>
          </cell>
          <cell r="K312" t="str">
            <v>frna</v>
          </cell>
        </row>
        <row r="313">
          <cell r="A313">
            <v>37</v>
          </cell>
          <cell r="B313">
            <v>36048</v>
          </cell>
          <cell r="C313" t="str">
            <v>RC1</v>
          </cell>
          <cell r="D313">
            <v>1</v>
          </cell>
          <cell r="E313">
            <v>76370060</v>
          </cell>
          <cell r="F313" t="str">
            <v>HI GLOSS+ 40FS R195 SG</v>
          </cell>
          <cell r="G313" t="str">
            <v>ml001</v>
          </cell>
          <cell r="H313" t="str">
            <v>END OF ROLL SCRAP</v>
          </cell>
          <cell r="I313">
            <v>30</v>
          </cell>
          <cell r="J313" t="str">
            <v>SCRAP</v>
          </cell>
          <cell r="K313" t="str">
            <v>frna</v>
          </cell>
        </row>
        <row r="314">
          <cell r="A314">
            <v>37</v>
          </cell>
          <cell r="B314">
            <v>36048</v>
          </cell>
          <cell r="C314" t="str">
            <v>RC1</v>
          </cell>
          <cell r="D314">
            <v>1</v>
          </cell>
          <cell r="E314">
            <v>136040060</v>
          </cell>
          <cell r="F314" t="str">
            <v>TRANSTHERM 1C R195 40SCK</v>
          </cell>
          <cell r="G314" t="str">
            <v>ml001</v>
          </cell>
          <cell r="H314" t="str">
            <v>END OF ROLL SCRAP</v>
          </cell>
          <cell r="I314">
            <v>45</v>
          </cell>
          <cell r="J314" t="str">
            <v>SCRAP</v>
          </cell>
          <cell r="K314" t="str">
            <v>frna</v>
          </cell>
        </row>
        <row r="315">
          <cell r="A315">
            <v>37</v>
          </cell>
          <cell r="B315">
            <v>36049</v>
          </cell>
          <cell r="C315" t="str">
            <v>RC1</v>
          </cell>
          <cell r="D315">
            <v>3</v>
          </cell>
          <cell r="E315">
            <v>621530052</v>
          </cell>
          <cell r="F315" t="str">
            <v>HIGLOSS REM 63# NCS</v>
          </cell>
          <cell r="G315" t="str">
            <v>ML001</v>
          </cell>
          <cell r="H315" t="str">
            <v>END OF ROLL SCRAP</v>
          </cell>
          <cell r="I315">
            <v>454</v>
          </cell>
          <cell r="J315" t="str">
            <v>SCRAP</v>
          </cell>
          <cell r="K315" t="str">
            <v>frna</v>
          </cell>
        </row>
        <row r="316">
          <cell r="A316">
            <v>37</v>
          </cell>
          <cell r="B316">
            <v>36050</v>
          </cell>
          <cell r="C316" t="str">
            <v>RC1</v>
          </cell>
          <cell r="D316">
            <v>1</v>
          </cell>
          <cell r="E316">
            <v>71958060</v>
          </cell>
          <cell r="F316" t="str">
            <v>BRT SIL FOIL 40FS AT20</v>
          </cell>
          <cell r="G316" t="str">
            <v>ML001</v>
          </cell>
          <cell r="H316" t="str">
            <v>END OF ROLL SCRAP</v>
          </cell>
          <cell r="I316">
            <v>61</v>
          </cell>
          <cell r="J316" t="str">
            <v>SCRAP</v>
          </cell>
          <cell r="K316" t="str">
            <v>frna</v>
          </cell>
        </row>
        <row r="317">
          <cell r="A317">
            <v>37</v>
          </cell>
          <cell r="B317">
            <v>36050</v>
          </cell>
          <cell r="C317" t="str">
            <v>RC1</v>
          </cell>
          <cell r="D317">
            <v>1</v>
          </cell>
          <cell r="E317">
            <v>76748060</v>
          </cell>
          <cell r="F317" t="str">
            <v>HIGLOSS+ AT1A 40#SCK</v>
          </cell>
          <cell r="G317" t="str">
            <v>ML001</v>
          </cell>
          <cell r="H317" t="str">
            <v>END OF ROLL SCRAP</v>
          </cell>
          <cell r="I317">
            <v>14</v>
          </cell>
          <cell r="J317" t="str">
            <v>SCRAP</v>
          </cell>
          <cell r="K317" t="str">
            <v>frna</v>
          </cell>
        </row>
        <row r="318">
          <cell r="A318">
            <v>37</v>
          </cell>
          <cell r="B318">
            <v>36050</v>
          </cell>
          <cell r="C318" t="str">
            <v>RC1</v>
          </cell>
          <cell r="D318">
            <v>1</v>
          </cell>
          <cell r="E318">
            <v>113018060</v>
          </cell>
          <cell r="F318" t="str">
            <v>ESTATE #9 44PK S100R SG</v>
          </cell>
          <cell r="G318" t="str">
            <v>ML001</v>
          </cell>
          <cell r="H318" t="str">
            <v>END OF ROLL SCRAP</v>
          </cell>
          <cell r="I318">
            <v>47</v>
          </cell>
          <cell r="J318" t="str">
            <v>SCRAP</v>
          </cell>
          <cell r="K318" t="str">
            <v>frna</v>
          </cell>
        </row>
        <row r="319">
          <cell r="A319">
            <v>38</v>
          </cell>
          <cell r="B319">
            <v>36052</v>
          </cell>
          <cell r="C319" t="str">
            <v>RC1</v>
          </cell>
          <cell r="D319">
            <v>2</v>
          </cell>
          <cell r="E319">
            <v>17790060</v>
          </cell>
          <cell r="F319" t="str">
            <v>50# DSX 50FS S490 SG</v>
          </cell>
          <cell r="G319" t="str">
            <v>ml001</v>
          </cell>
          <cell r="H319" t="str">
            <v>END OF ROLL SCRAP</v>
          </cell>
          <cell r="I319">
            <v>22</v>
          </cell>
          <cell r="J319" t="str">
            <v>SCRAP</v>
          </cell>
          <cell r="K319" t="str">
            <v>frna</v>
          </cell>
        </row>
        <row r="320">
          <cell r="A320">
            <v>38</v>
          </cell>
          <cell r="B320">
            <v>36053</v>
          </cell>
          <cell r="C320" t="str">
            <v>RC1</v>
          </cell>
          <cell r="D320">
            <v>1</v>
          </cell>
          <cell r="E320">
            <v>48390060</v>
          </cell>
          <cell r="F320" t="str">
            <v>MAT LTHO 40FS S100R SG</v>
          </cell>
          <cell r="G320" t="str">
            <v>ML001</v>
          </cell>
          <cell r="H320" t="str">
            <v>END OF ROLL SCRAP</v>
          </cell>
          <cell r="I320">
            <v>28</v>
          </cell>
          <cell r="J320" t="str">
            <v>SCRAP</v>
          </cell>
          <cell r="K320" t="str">
            <v>frna</v>
          </cell>
        </row>
        <row r="321">
          <cell r="A321">
            <v>38</v>
          </cell>
          <cell r="B321">
            <v>36053</v>
          </cell>
          <cell r="C321" t="str">
            <v>RC1</v>
          </cell>
          <cell r="D321">
            <v>2</v>
          </cell>
          <cell r="E321" t="str">
            <v>00129a060</v>
          </cell>
          <cell r="F321" t="str">
            <v>HG+ 1.5PET S490 SG NORM</v>
          </cell>
          <cell r="G321" t="str">
            <v>ml001</v>
          </cell>
          <cell r="H321" t="str">
            <v>END OF ROLL SCRAP</v>
          </cell>
          <cell r="I321">
            <v>20</v>
          </cell>
          <cell r="J321" t="str">
            <v>SCRAP</v>
          </cell>
          <cell r="K321" t="str">
            <v>frna</v>
          </cell>
        </row>
        <row r="322">
          <cell r="A322">
            <v>38</v>
          </cell>
          <cell r="B322">
            <v>36054</v>
          </cell>
          <cell r="C322" t="str">
            <v>RC1</v>
          </cell>
          <cell r="D322">
            <v>1</v>
          </cell>
          <cell r="E322">
            <v>90968060</v>
          </cell>
          <cell r="F322" t="str">
            <v>HIGLOSS+ 1.5PET AT20 SG</v>
          </cell>
          <cell r="G322" t="str">
            <v>ML001</v>
          </cell>
          <cell r="H322" t="str">
            <v>END OF ROLL SCRAP</v>
          </cell>
          <cell r="I322">
            <v>212</v>
          </cell>
          <cell r="J322" t="str">
            <v>SCRAP</v>
          </cell>
          <cell r="K322" t="str">
            <v>frna</v>
          </cell>
        </row>
        <row r="323">
          <cell r="A323">
            <v>38</v>
          </cell>
          <cell r="B323">
            <v>36054</v>
          </cell>
          <cell r="C323" t="str">
            <v>RC1</v>
          </cell>
          <cell r="D323">
            <v>1</v>
          </cell>
          <cell r="E323">
            <v>143090060</v>
          </cell>
          <cell r="F323" t="str">
            <v>ESTATE #8 AT1 44#PK</v>
          </cell>
          <cell r="G323" t="str">
            <v>ML001</v>
          </cell>
          <cell r="H323" t="str">
            <v>END OF ROLL SCRAP</v>
          </cell>
          <cell r="I323">
            <v>108</v>
          </cell>
          <cell r="J323" t="str">
            <v>SCRAP</v>
          </cell>
          <cell r="K323" t="str">
            <v>frna</v>
          </cell>
        </row>
        <row r="324">
          <cell r="A324">
            <v>38</v>
          </cell>
          <cell r="B324">
            <v>36054</v>
          </cell>
          <cell r="C324" t="str">
            <v>RC1</v>
          </cell>
          <cell r="D324">
            <v>2</v>
          </cell>
          <cell r="E324">
            <v>49988060</v>
          </cell>
          <cell r="F324" t="str">
            <v>100#TAG 40FS AT1 SG</v>
          </cell>
          <cell r="G324" t="str">
            <v>ml001</v>
          </cell>
          <cell r="H324" t="str">
            <v>END OF ROLL SCRAP</v>
          </cell>
          <cell r="I324">
            <v>19</v>
          </cell>
          <cell r="J324" t="str">
            <v>SCRAP</v>
          </cell>
          <cell r="K324" t="str">
            <v>frna</v>
          </cell>
        </row>
        <row r="325">
          <cell r="A325">
            <v>38</v>
          </cell>
          <cell r="B325">
            <v>36054</v>
          </cell>
          <cell r="C325" t="str">
            <v>RC1</v>
          </cell>
          <cell r="D325">
            <v>2</v>
          </cell>
          <cell r="E325">
            <v>90968060</v>
          </cell>
          <cell r="F325" t="str">
            <v>HIGLOSS+ 1.5PET AT20 SG</v>
          </cell>
          <cell r="G325" t="str">
            <v>ml001</v>
          </cell>
          <cell r="H325" t="str">
            <v>END OF ROLL SCRAP</v>
          </cell>
          <cell r="I325">
            <v>59</v>
          </cell>
          <cell r="J325" t="str">
            <v>SCRAP</v>
          </cell>
          <cell r="K325" t="str">
            <v>frna</v>
          </cell>
        </row>
        <row r="326">
          <cell r="A326">
            <v>38</v>
          </cell>
          <cell r="B326">
            <v>36054</v>
          </cell>
          <cell r="C326" t="str">
            <v>RC1</v>
          </cell>
          <cell r="D326">
            <v>2</v>
          </cell>
          <cell r="E326">
            <v>135038060</v>
          </cell>
          <cell r="F326" t="str">
            <v>50# UNC CONTINUOUS LASER</v>
          </cell>
          <cell r="G326" t="str">
            <v>ml001</v>
          </cell>
          <cell r="H326" t="str">
            <v>END OF ROLL SCRAP</v>
          </cell>
          <cell r="I326">
            <v>91</v>
          </cell>
          <cell r="J326" t="str">
            <v>SCRAP</v>
          </cell>
          <cell r="K326" t="str">
            <v>frna</v>
          </cell>
        </row>
        <row r="327">
          <cell r="A327">
            <v>38</v>
          </cell>
          <cell r="B327">
            <v>36055</v>
          </cell>
          <cell r="C327" t="str">
            <v>RC1</v>
          </cell>
          <cell r="D327">
            <v>2</v>
          </cell>
          <cell r="E327">
            <v>73550060</v>
          </cell>
          <cell r="F327" t="str">
            <v>MATTE LITHO 40FS R195 SG</v>
          </cell>
          <cell r="G327" t="str">
            <v>ml001</v>
          </cell>
          <cell r="H327" t="str">
            <v>END OF ROLL SCRAP</v>
          </cell>
          <cell r="I327">
            <v>100</v>
          </cell>
          <cell r="J327" t="str">
            <v>SCRAP</v>
          </cell>
          <cell r="K327" t="str">
            <v>frna</v>
          </cell>
        </row>
        <row r="328">
          <cell r="A328">
            <v>38</v>
          </cell>
          <cell r="B328">
            <v>36056</v>
          </cell>
          <cell r="C328" t="str">
            <v>RC1</v>
          </cell>
          <cell r="D328">
            <v>1</v>
          </cell>
          <cell r="E328">
            <v>109708060</v>
          </cell>
          <cell r="F328" t="str">
            <v>MATTE LITHO 50FS AT1 SG</v>
          </cell>
          <cell r="G328" t="str">
            <v>ML001</v>
          </cell>
          <cell r="H328" t="str">
            <v>END OF ROLL SCRAP</v>
          </cell>
          <cell r="I328">
            <v>488</v>
          </cell>
          <cell r="J328" t="str">
            <v>SCRAP</v>
          </cell>
          <cell r="K328" t="str">
            <v>frna</v>
          </cell>
        </row>
        <row r="329">
          <cell r="A329">
            <v>38</v>
          </cell>
          <cell r="B329">
            <v>36056</v>
          </cell>
          <cell r="C329" t="str">
            <v>RC1</v>
          </cell>
          <cell r="D329">
            <v>1</v>
          </cell>
          <cell r="E329">
            <v>133428060</v>
          </cell>
          <cell r="F329" t="str">
            <v>ESTATE#9/AT1/44PK</v>
          </cell>
          <cell r="G329" t="str">
            <v>ml001</v>
          </cell>
          <cell r="H329" t="str">
            <v>END OF ROLL SCRAP</v>
          </cell>
          <cell r="I329">
            <v>19</v>
          </cell>
          <cell r="J329" t="str">
            <v>SCRAP</v>
          </cell>
          <cell r="K329" t="str">
            <v>frna</v>
          </cell>
        </row>
        <row r="330">
          <cell r="A330">
            <v>38</v>
          </cell>
          <cell r="B330">
            <v>36056</v>
          </cell>
          <cell r="C330" t="str">
            <v>RC1</v>
          </cell>
          <cell r="D330">
            <v>2</v>
          </cell>
          <cell r="E330">
            <v>13898060</v>
          </cell>
          <cell r="F330" t="str">
            <v>MLTI 100HS PB40/40 AT20</v>
          </cell>
          <cell r="G330" t="str">
            <v>ml001</v>
          </cell>
          <cell r="H330" t="str">
            <v>END OF ROLL SCRAP</v>
          </cell>
          <cell r="I330">
            <v>63</v>
          </cell>
          <cell r="J330" t="str">
            <v>SCRAP</v>
          </cell>
          <cell r="K330" t="str">
            <v>frna</v>
          </cell>
        </row>
        <row r="331">
          <cell r="A331">
            <v>38</v>
          </cell>
          <cell r="B331">
            <v>36056</v>
          </cell>
          <cell r="C331" t="str">
            <v>RC1</v>
          </cell>
          <cell r="D331">
            <v>2</v>
          </cell>
          <cell r="E331">
            <v>62128060</v>
          </cell>
          <cell r="F331" t="str">
            <v>DULL SILV FOIL 40FS AT20</v>
          </cell>
          <cell r="G331" t="str">
            <v>ml001</v>
          </cell>
          <cell r="H331" t="str">
            <v>END OF ROLL SCRAP</v>
          </cell>
          <cell r="I331">
            <v>125</v>
          </cell>
          <cell r="J331" t="str">
            <v>SCRAP</v>
          </cell>
          <cell r="K331" t="str">
            <v>frna</v>
          </cell>
        </row>
        <row r="332">
          <cell r="A332">
            <v>38</v>
          </cell>
          <cell r="B332">
            <v>36056</v>
          </cell>
          <cell r="C332" t="str">
            <v>RC1</v>
          </cell>
          <cell r="D332">
            <v>2</v>
          </cell>
          <cell r="E332">
            <v>145468060</v>
          </cell>
          <cell r="F332" t="str">
            <v>TT1C AT20B 50#SCK</v>
          </cell>
          <cell r="G332" t="str">
            <v>ml001</v>
          </cell>
          <cell r="H332" t="str">
            <v>END OF ROLL SCRAP</v>
          </cell>
          <cell r="I332">
            <v>57</v>
          </cell>
          <cell r="J332" t="str">
            <v>SCRAP</v>
          </cell>
          <cell r="K332" t="str">
            <v>frna</v>
          </cell>
        </row>
        <row r="333">
          <cell r="A333">
            <v>38</v>
          </cell>
          <cell r="B333">
            <v>36056</v>
          </cell>
          <cell r="C333" t="str">
            <v>RC1</v>
          </cell>
          <cell r="D333">
            <v>2</v>
          </cell>
          <cell r="E333" t="str">
            <v>00903a060</v>
          </cell>
          <cell r="F333" t="str">
            <v>100HS 40F AT20 SG NORM</v>
          </cell>
          <cell r="G333" t="str">
            <v>ml001</v>
          </cell>
          <cell r="H333" t="str">
            <v>END OF ROLL SCRAP</v>
          </cell>
          <cell r="I333">
            <v>29</v>
          </cell>
          <cell r="J333" t="str">
            <v>SCRAP</v>
          </cell>
          <cell r="K333" t="str">
            <v>frna</v>
          </cell>
        </row>
        <row r="334">
          <cell r="A334">
            <v>39</v>
          </cell>
          <cell r="B334">
            <v>36060</v>
          </cell>
          <cell r="C334" t="str">
            <v>RC1</v>
          </cell>
          <cell r="D334">
            <v>1</v>
          </cell>
          <cell r="E334">
            <v>17790060</v>
          </cell>
          <cell r="F334" t="str">
            <v>50# DSX 50FS S490 SG</v>
          </cell>
          <cell r="G334" t="str">
            <v>ML001</v>
          </cell>
          <cell r="H334" t="str">
            <v>END OF ROLL SCRAP</v>
          </cell>
          <cell r="I334">
            <v>19</v>
          </cell>
          <cell r="J334" t="str">
            <v>SCRAP</v>
          </cell>
          <cell r="K334" t="str">
            <v>frna</v>
          </cell>
        </row>
        <row r="335">
          <cell r="A335">
            <v>39</v>
          </cell>
          <cell r="B335">
            <v>36060</v>
          </cell>
          <cell r="C335" t="str">
            <v>RC1</v>
          </cell>
          <cell r="D335">
            <v>1</v>
          </cell>
          <cell r="E335">
            <v>17790060</v>
          </cell>
          <cell r="F335" t="str">
            <v>50# DSX 50FS S490 SG</v>
          </cell>
          <cell r="G335" t="str">
            <v>ML001</v>
          </cell>
          <cell r="H335" t="str">
            <v>END OF ROLL SCRAP</v>
          </cell>
          <cell r="I335">
            <v>379</v>
          </cell>
          <cell r="J335" t="str">
            <v>SCRAP</v>
          </cell>
          <cell r="K335" t="str">
            <v>frna</v>
          </cell>
        </row>
        <row r="336">
          <cell r="A336">
            <v>39</v>
          </cell>
          <cell r="B336">
            <v>36060</v>
          </cell>
          <cell r="C336" t="str">
            <v>RC1</v>
          </cell>
          <cell r="D336">
            <v>1</v>
          </cell>
          <cell r="E336">
            <v>80690060</v>
          </cell>
          <cell r="F336" t="str">
            <v>HI GLOSS+ 40FS S490 SG</v>
          </cell>
          <cell r="G336" t="str">
            <v>ML001</v>
          </cell>
          <cell r="H336" t="str">
            <v>END OF ROLL SCRAP</v>
          </cell>
          <cell r="I336">
            <v>189</v>
          </cell>
          <cell r="J336" t="str">
            <v>SCRAP</v>
          </cell>
          <cell r="K336" t="str">
            <v>frna</v>
          </cell>
        </row>
        <row r="337">
          <cell r="A337">
            <v>39</v>
          </cell>
          <cell r="B337">
            <v>36060</v>
          </cell>
          <cell r="C337" t="str">
            <v>RC1</v>
          </cell>
          <cell r="D337">
            <v>1</v>
          </cell>
          <cell r="E337">
            <v>80690060</v>
          </cell>
          <cell r="F337" t="str">
            <v>HI GLOSS+ 40FS S490 SG</v>
          </cell>
          <cell r="G337" t="str">
            <v>ML001</v>
          </cell>
          <cell r="H337" t="str">
            <v>END OF ROLL SCRAP</v>
          </cell>
          <cell r="I337">
            <v>321</v>
          </cell>
          <cell r="J337" t="str">
            <v>SCRAP</v>
          </cell>
          <cell r="K337" t="str">
            <v>frna</v>
          </cell>
        </row>
        <row r="338">
          <cell r="A338">
            <v>39</v>
          </cell>
          <cell r="B338">
            <v>36060</v>
          </cell>
          <cell r="C338" t="str">
            <v>RC1</v>
          </cell>
          <cell r="D338">
            <v>1</v>
          </cell>
          <cell r="E338">
            <v>80880060</v>
          </cell>
          <cell r="F338" t="str">
            <v>GREEN FLUOR 40FS S490</v>
          </cell>
          <cell r="G338" t="str">
            <v>ML001</v>
          </cell>
          <cell r="H338" t="str">
            <v>END OF ROLL SCRAP</v>
          </cell>
          <cell r="I338">
            <v>13</v>
          </cell>
          <cell r="J338" t="str">
            <v>SCRAP</v>
          </cell>
          <cell r="K338" t="str">
            <v>frna</v>
          </cell>
        </row>
        <row r="339">
          <cell r="A339">
            <v>39</v>
          </cell>
          <cell r="B339">
            <v>36060</v>
          </cell>
          <cell r="C339" t="str">
            <v>RC1</v>
          </cell>
          <cell r="D339">
            <v>1</v>
          </cell>
          <cell r="E339">
            <v>80890060</v>
          </cell>
          <cell r="F339" t="str">
            <v>CHART FLUOR 40FS S490 SG</v>
          </cell>
          <cell r="G339" t="str">
            <v>ML001</v>
          </cell>
          <cell r="H339" t="str">
            <v>END OF ROLL SCRAP</v>
          </cell>
          <cell r="I339">
            <v>44</v>
          </cell>
          <cell r="J339" t="str">
            <v>SCRAP</v>
          </cell>
          <cell r="K339" t="str">
            <v>frna</v>
          </cell>
        </row>
        <row r="340">
          <cell r="A340">
            <v>39</v>
          </cell>
          <cell r="B340">
            <v>36061</v>
          </cell>
          <cell r="C340" t="str">
            <v>RC1</v>
          </cell>
          <cell r="D340">
            <v>1</v>
          </cell>
          <cell r="E340">
            <v>143080060</v>
          </cell>
          <cell r="F340" t="str">
            <v>HIGLOSS+ AT1A 1.5PET</v>
          </cell>
          <cell r="G340" t="str">
            <v>ml001</v>
          </cell>
          <cell r="H340" t="str">
            <v>END OF ROLL SCRAP</v>
          </cell>
          <cell r="I340">
            <v>30</v>
          </cell>
          <cell r="J340" t="str">
            <v>SCRAP</v>
          </cell>
          <cell r="K340" t="str">
            <v>frna</v>
          </cell>
        </row>
        <row r="341">
          <cell r="A341">
            <v>39</v>
          </cell>
          <cell r="B341">
            <v>36062</v>
          </cell>
          <cell r="C341" t="str">
            <v>RC1</v>
          </cell>
          <cell r="D341">
            <v>2</v>
          </cell>
          <cell r="E341">
            <v>77578060</v>
          </cell>
          <cell r="F341" t="str">
            <v>TT2 40FS R195 SG</v>
          </cell>
          <cell r="G341" t="str">
            <v>ml001</v>
          </cell>
          <cell r="H341" t="str">
            <v>END OF ROLL SCRAP</v>
          </cell>
          <cell r="I341">
            <v>35</v>
          </cell>
          <cell r="J341" t="str">
            <v>SCRAP</v>
          </cell>
          <cell r="K341" t="str">
            <v>frna</v>
          </cell>
        </row>
        <row r="342">
          <cell r="A342">
            <v>39</v>
          </cell>
          <cell r="B342">
            <v>36062</v>
          </cell>
          <cell r="C342" t="str">
            <v>RC1</v>
          </cell>
          <cell r="D342">
            <v>2</v>
          </cell>
          <cell r="E342">
            <v>83658060</v>
          </cell>
          <cell r="F342" t="str">
            <v>TT2C 50FS R195 SG</v>
          </cell>
          <cell r="G342" t="str">
            <v>ml001</v>
          </cell>
          <cell r="H342" t="str">
            <v>END OF ROLL SCRAP</v>
          </cell>
          <cell r="I342">
            <v>56</v>
          </cell>
          <cell r="J342" t="str">
            <v>SCRAP</v>
          </cell>
          <cell r="K342" t="str">
            <v>frna</v>
          </cell>
        </row>
        <row r="343">
          <cell r="A343">
            <v>39</v>
          </cell>
          <cell r="B343">
            <v>36062</v>
          </cell>
          <cell r="C343" t="str">
            <v>RC1</v>
          </cell>
          <cell r="D343">
            <v>2</v>
          </cell>
          <cell r="E343">
            <v>136040060</v>
          </cell>
          <cell r="F343" t="str">
            <v>TRANSTHERM 1C R195 40SCK</v>
          </cell>
          <cell r="G343" t="str">
            <v>ml001</v>
          </cell>
          <cell r="H343" t="str">
            <v>END OF ROLL SCRAP</v>
          </cell>
          <cell r="I343">
            <v>50</v>
          </cell>
          <cell r="J343" t="str">
            <v>SCRAP</v>
          </cell>
          <cell r="K343" t="str">
            <v>frna</v>
          </cell>
        </row>
        <row r="344">
          <cell r="A344">
            <v>39</v>
          </cell>
          <cell r="B344">
            <v>36063</v>
          </cell>
          <cell r="C344" t="str">
            <v>RC1</v>
          </cell>
          <cell r="D344">
            <v>1</v>
          </cell>
          <cell r="E344">
            <v>7918060</v>
          </cell>
          <cell r="F344" t="str">
            <v>YELLOW LITHO 40FS AT1 SG</v>
          </cell>
          <cell r="G344" t="str">
            <v>ML001</v>
          </cell>
          <cell r="H344" t="str">
            <v>END OF ROLL SCRAP</v>
          </cell>
          <cell r="I344">
            <v>65</v>
          </cell>
          <cell r="J344" t="str">
            <v>SCRAP</v>
          </cell>
          <cell r="K344" t="str">
            <v>frna</v>
          </cell>
        </row>
        <row r="345">
          <cell r="A345">
            <v>39</v>
          </cell>
          <cell r="B345">
            <v>36063</v>
          </cell>
          <cell r="C345" t="str">
            <v>RC1</v>
          </cell>
          <cell r="D345">
            <v>1</v>
          </cell>
          <cell r="E345">
            <v>48390060</v>
          </cell>
          <cell r="F345" t="str">
            <v>MAT LTHO 40FS S100R SG</v>
          </cell>
          <cell r="G345" t="str">
            <v>ML001</v>
          </cell>
          <cell r="H345" t="str">
            <v>END OF ROLL SCRAP</v>
          </cell>
          <cell r="I345">
            <v>41</v>
          </cell>
          <cell r="J345" t="str">
            <v>SCRAP</v>
          </cell>
          <cell r="K345" t="str">
            <v>frna</v>
          </cell>
        </row>
        <row r="346">
          <cell r="A346">
            <v>39</v>
          </cell>
          <cell r="B346">
            <v>36063</v>
          </cell>
          <cell r="C346" t="str">
            <v>RC1</v>
          </cell>
          <cell r="D346">
            <v>1</v>
          </cell>
          <cell r="E346">
            <v>72878060</v>
          </cell>
          <cell r="F346" t="str">
            <v>MATTE LITHO 40FS AT20B</v>
          </cell>
          <cell r="G346" t="str">
            <v>ML001</v>
          </cell>
          <cell r="H346" t="str">
            <v>END OF ROLL SCRAP</v>
          </cell>
          <cell r="I346">
            <v>43</v>
          </cell>
          <cell r="J346" t="str">
            <v>SCRAP</v>
          </cell>
          <cell r="K346" t="str">
            <v>frna</v>
          </cell>
        </row>
        <row r="347">
          <cell r="A347">
            <v>39</v>
          </cell>
          <cell r="B347">
            <v>36063</v>
          </cell>
          <cell r="C347" t="str">
            <v>RC1</v>
          </cell>
          <cell r="D347">
            <v>1</v>
          </cell>
          <cell r="E347">
            <v>87508060</v>
          </cell>
          <cell r="F347" t="str">
            <v>MATTE LITHO AT20B 50SCK</v>
          </cell>
          <cell r="G347" t="str">
            <v>ML001</v>
          </cell>
          <cell r="H347" t="str">
            <v>END OF ROLL SCRAP</v>
          </cell>
          <cell r="I347">
            <v>135</v>
          </cell>
          <cell r="J347" t="str">
            <v>SCRAP</v>
          </cell>
          <cell r="K347" t="str">
            <v>frna</v>
          </cell>
        </row>
        <row r="348">
          <cell r="A348">
            <v>26</v>
          </cell>
          <cell r="B348">
            <v>35969</v>
          </cell>
          <cell r="C348" t="str">
            <v>RC1</v>
          </cell>
          <cell r="D348">
            <v>3</v>
          </cell>
          <cell r="E348" t="str">
            <v>00903a060</v>
          </cell>
          <cell r="F348" t="str">
            <v>100HS 40F AT20 SG NORM</v>
          </cell>
          <cell r="G348" t="str">
            <v>ml002</v>
          </cell>
          <cell r="H348" t="str">
            <v>LACQAUER GONE BAD</v>
          </cell>
          <cell r="I348">
            <v>500</v>
          </cell>
          <cell r="J348" t="str">
            <v>SCRAP</v>
          </cell>
          <cell r="K348" t="str">
            <v>frna</v>
          </cell>
        </row>
        <row r="349">
          <cell r="A349">
            <v>27</v>
          </cell>
          <cell r="B349">
            <v>35975</v>
          </cell>
          <cell r="C349" t="str">
            <v>RC1</v>
          </cell>
          <cell r="D349">
            <v>1</v>
          </cell>
          <cell r="E349">
            <v>73590060</v>
          </cell>
          <cell r="F349" t="str">
            <v>SPXTRA 50FS R195 SG</v>
          </cell>
          <cell r="G349" t="str">
            <v>ml002</v>
          </cell>
          <cell r="H349" t="str">
            <v>LACQAUER GONE BAD</v>
          </cell>
          <cell r="I349">
            <v>1478</v>
          </cell>
          <cell r="J349" t="str">
            <v>SCRAP</v>
          </cell>
          <cell r="K349" t="str">
            <v>frna</v>
          </cell>
        </row>
        <row r="350">
          <cell r="A350">
            <v>27</v>
          </cell>
          <cell r="B350">
            <v>35978</v>
          </cell>
          <cell r="C350" t="str">
            <v>RC1</v>
          </cell>
          <cell r="D350">
            <v>3</v>
          </cell>
          <cell r="E350">
            <v>94320060</v>
          </cell>
          <cell r="F350" t="str">
            <v>HI GLOSS+ 50FS S490 SG</v>
          </cell>
          <cell r="G350" t="str">
            <v>ML002</v>
          </cell>
          <cell r="H350" t="str">
            <v>LACQAUER GONE BAD</v>
          </cell>
          <cell r="I350">
            <v>1155</v>
          </cell>
          <cell r="J350" t="str">
            <v>SCRAP</v>
          </cell>
          <cell r="K350" t="str">
            <v>frna</v>
          </cell>
        </row>
        <row r="351">
          <cell r="A351">
            <v>29</v>
          </cell>
          <cell r="B351">
            <v>35991</v>
          </cell>
          <cell r="C351" t="str">
            <v>RC1</v>
          </cell>
          <cell r="D351">
            <v>3</v>
          </cell>
          <cell r="E351" t="str">
            <v>62076A060</v>
          </cell>
          <cell r="F351" t="str">
            <v>60# HIGLOSS PERM 63#</v>
          </cell>
          <cell r="G351" t="str">
            <v>ml002</v>
          </cell>
          <cell r="H351" t="str">
            <v>LACQAUER GONE BAD</v>
          </cell>
          <cell r="I351">
            <v>250</v>
          </cell>
          <cell r="J351" t="str">
            <v>SCRAP</v>
          </cell>
          <cell r="K351" t="str">
            <v>frna</v>
          </cell>
        </row>
        <row r="352">
          <cell r="A352">
            <v>29</v>
          </cell>
          <cell r="B352">
            <v>35992</v>
          </cell>
          <cell r="C352" t="str">
            <v>RC1</v>
          </cell>
          <cell r="D352">
            <v>3</v>
          </cell>
          <cell r="E352">
            <v>623520060</v>
          </cell>
          <cell r="F352" t="str">
            <v>WH FLEX VNYL R175 83#VCS</v>
          </cell>
          <cell r="G352" t="str">
            <v>ML002</v>
          </cell>
          <cell r="H352" t="str">
            <v>LACQAUER GONE BAD</v>
          </cell>
          <cell r="I352">
            <v>200</v>
          </cell>
          <cell r="J352" t="str">
            <v>SCRAP</v>
          </cell>
          <cell r="K352" t="str">
            <v>frna</v>
          </cell>
        </row>
        <row r="353">
          <cell r="A353">
            <v>29</v>
          </cell>
          <cell r="B353">
            <v>35994</v>
          </cell>
          <cell r="C353" t="str">
            <v>RC1</v>
          </cell>
          <cell r="D353">
            <v>3</v>
          </cell>
          <cell r="E353">
            <v>43968060</v>
          </cell>
          <cell r="F353" t="str">
            <v>GRN PM FLUOR AT1 40SCK</v>
          </cell>
          <cell r="G353" t="str">
            <v>ML002</v>
          </cell>
          <cell r="H353" t="str">
            <v>LACQAUER GONE BAD</v>
          </cell>
          <cell r="I353">
            <v>743</v>
          </cell>
          <cell r="J353" t="str">
            <v>SCRAP</v>
          </cell>
          <cell r="K353" t="str">
            <v>frna</v>
          </cell>
        </row>
        <row r="354">
          <cell r="A354">
            <v>29</v>
          </cell>
          <cell r="B354">
            <v>35994</v>
          </cell>
          <cell r="C354" t="str">
            <v>RC1</v>
          </cell>
          <cell r="D354">
            <v>3</v>
          </cell>
          <cell r="E354">
            <v>143088060</v>
          </cell>
          <cell r="F354" t="str">
            <v>HIGLOSS+ AT1A 1.5PET</v>
          </cell>
          <cell r="G354" t="str">
            <v>ML002</v>
          </cell>
          <cell r="H354" t="str">
            <v>LACQAUER GONE BAD</v>
          </cell>
          <cell r="I354">
            <v>196</v>
          </cell>
          <cell r="J354" t="str">
            <v>SCRAP</v>
          </cell>
          <cell r="K354" t="str">
            <v>frna</v>
          </cell>
        </row>
        <row r="355">
          <cell r="A355">
            <v>30</v>
          </cell>
          <cell r="B355">
            <v>35997</v>
          </cell>
          <cell r="C355" t="str">
            <v>RC1</v>
          </cell>
          <cell r="D355">
            <v>3</v>
          </cell>
          <cell r="E355">
            <v>94458060</v>
          </cell>
          <cell r="F355" t="str">
            <v>SMGPRF PLIA 50FS R195</v>
          </cell>
          <cell r="G355" t="str">
            <v>ML002</v>
          </cell>
          <cell r="H355" t="str">
            <v>LACQAUER GONE BAD</v>
          </cell>
          <cell r="I355">
            <v>154</v>
          </cell>
          <cell r="J355" t="str">
            <v>SCRAP</v>
          </cell>
          <cell r="K355" t="str">
            <v>frna</v>
          </cell>
        </row>
        <row r="356">
          <cell r="A356">
            <v>30</v>
          </cell>
          <cell r="B356">
            <v>35998</v>
          </cell>
          <cell r="C356" t="str">
            <v>RC1</v>
          </cell>
          <cell r="D356">
            <v>3</v>
          </cell>
          <cell r="E356">
            <v>80290060</v>
          </cell>
          <cell r="F356" t="str">
            <v>TT2C 40FS R195 SG</v>
          </cell>
          <cell r="G356" t="str">
            <v>ml002</v>
          </cell>
          <cell r="H356" t="str">
            <v>LACQAUER GONE BAD</v>
          </cell>
          <cell r="I356">
            <v>40</v>
          </cell>
          <cell r="J356" t="str">
            <v>SCRAP</v>
          </cell>
          <cell r="K356" t="str">
            <v>frna</v>
          </cell>
        </row>
        <row r="357">
          <cell r="A357">
            <v>30</v>
          </cell>
          <cell r="B357">
            <v>36001</v>
          </cell>
          <cell r="C357" t="str">
            <v>RC1</v>
          </cell>
          <cell r="D357">
            <v>3</v>
          </cell>
          <cell r="E357">
            <v>108570060</v>
          </cell>
          <cell r="F357" t="str">
            <v>FASGLOSS 44PK AT20 SG</v>
          </cell>
          <cell r="G357" t="str">
            <v>ml002</v>
          </cell>
          <cell r="H357" t="str">
            <v>LACQAUER GONE BAD</v>
          </cell>
          <cell r="I357">
            <v>433</v>
          </cell>
          <cell r="J357" t="str">
            <v>SCRAP</v>
          </cell>
          <cell r="K357" t="str">
            <v>frna</v>
          </cell>
        </row>
        <row r="358">
          <cell r="A358">
            <v>31</v>
          </cell>
          <cell r="B358">
            <v>36004</v>
          </cell>
          <cell r="C358" t="str">
            <v>RC1</v>
          </cell>
          <cell r="D358">
            <v>3</v>
          </cell>
          <cell r="E358">
            <v>108570060</v>
          </cell>
          <cell r="F358" t="str">
            <v>FASGLOSS 44PK AT20 SG</v>
          </cell>
          <cell r="G358" t="str">
            <v>ml002</v>
          </cell>
          <cell r="H358" t="str">
            <v>LACQAUER GONE BAD</v>
          </cell>
          <cell r="I358">
            <v>400</v>
          </cell>
          <cell r="J358" t="str">
            <v>SCRAP</v>
          </cell>
          <cell r="K358" t="str">
            <v>frna</v>
          </cell>
        </row>
        <row r="359">
          <cell r="A359">
            <v>31</v>
          </cell>
          <cell r="B359">
            <v>36004</v>
          </cell>
          <cell r="C359" t="str">
            <v>RC1</v>
          </cell>
          <cell r="D359">
            <v>3</v>
          </cell>
          <cell r="E359">
            <v>108570060</v>
          </cell>
          <cell r="F359" t="str">
            <v>FASGLOSS 44PK AT20 SG</v>
          </cell>
          <cell r="G359" t="str">
            <v>ml002</v>
          </cell>
          <cell r="H359" t="str">
            <v>LACQAUER GONE BAD</v>
          </cell>
          <cell r="I359">
            <v>1150</v>
          </cell>
          <cell r="J359" t="str">
            <v>SCRAP</v>
          </cell>
          <cell r="K359" t="str">
            <v>frna</v>
          </cell>
        </row>
        <row r="360">
          <cell r="A360">
            <v>31</v>
          </cell>
          <cell r="B360">
            <v>36004</v>
          </cell>
          <cell r="C360" t="str">
            <v>RC1</v>
          </cell>
          <cell r="D360">
            <v>3</v>
          </cell>
          <cell r="E360">
            <v>108570060</v>
          </cell>
          <cell r="F360" t="str">
            <v>FASGLOSS 44PK AT20 SG</v>
          </cell>
          <cell r="G360" t="str">
            <v>ml002</v>
          </cell>
          <cell r="H360" t="str">
            <v>LACQAUER GONE BAD</v>
          </cell>
          <cell r="I360">
            <v>396</v>
          </cell>
          <cell r="J360" t="str">
            <v>SCRAP</v>
          </cell>
          <cell r="K360" t="str">
            <v>frna</v>
          </cell>
        </row>
        <row r="361">
          <cell r="A361">
            <v>31</v>
          </cell>
          <cell r="B361">
            <v>36004</v>
          </cell>
          <cell r="C361" t="str">
            <v>RC1</v>
          </cell>
          <cell r="D361">
            <v>3</v>
          </cell>
          <cell r="E361">
            <v>108570060</v>
          </cell>
          <cell r="F361" t="str">
            <v>FASGLOSS 44PK AT20 SG</v>
          </cell>
          <cell r="G361" t="str">
            <v>ml002</v>
          </cell>
          <cell r="H361" t="str">
            <v>LACQAUER GONE BAD</v>
          </cell>
          <cell r="I361">
            <v>669</v>
          </cell>
          <cell r="J361" t="str">
            <v>SCRAP</v>
          </cell>
          <cell r="K361" t="str">
            <v>frna</v>
          </cell>
        </row>
        <row r="362">
          <cell r="A362">
            <v>31</v>
          </cell>
          <cell r="B362">
            <v>36006</v>
          </cell>
          <cell r="C362" t="str">
            <v>RC1</v>
          </cell>
          <cell r="D362">
            <v>3</v>
          </cell>
          <cell r="E362">
            <v>60528060</v>
          </cell>
          <cell r="F362" t="str">
            <v>SILVERBACK 50FS E828 SG</v>
          </cell>
          <cell r="G362" t="str">
            <v>ML002</v>
          </cell>
          <cell r="H362" t="str">
            <v>LACQAUER GONE BAD</v>
          </cell>
          <cell r="I362">
            <v>254</v>
          </cell>
          <cell r="J362" t="str">
            <v>SCRAP</v>
          </cell>
          <cell r="K362" t="str">
            <v>frna</v>
          </cell>
        </row>
        <row r="363">
          <cell r="A363">
            <v>31</v>
          </cell>
          <cell r="B363">
            <v>36006</v>
          </cell>
          <cell r="C363" t="str">
            <v>RC1</v>
          </cell>
          <cell r="D363">
            <v>3</v>
          </cell>
          <cell r="E363">
            <v>94388060</v>
          </cell>
          <cell r="F363" t="str">
            <v>NAT LBL 40FS AT20 SG</v>
          </cell>
          <cell r="G363" t="str">
            <v>ML002</v>
          </cell>
          <cell r="H363" t="str">
            <v>LACQAUER GONE BAD</v>
          </cell>
          <cell r="I363">
            <v>454</v>
          </cell>
          <cell r="J363" t="str">
            <v>SCRAP</v>
          </cell>
          <cell r="K363" t="str">
            <v>frna</v>
          </cell>
        </row>
        <row r="364">
          <cell r="A364">
            <v>31</v>
          </cell>
          <cell r="B364">
            <v>36007</v>
          </cell>
          <cell r="C364" t="str">
            <v>RC1</v>
          </cell>
          <cell r="D364">
            <v>3</v>
          </cell>
          <cell r="E364">
            <v>621410052</v>
          </cell>
          <cell r="F364" t="str">
            <v>HIGH GLOSS REM CNPP</v>
          </cell>
          <cell r="G364" t="str">
            <v>ML002</v>
          </cell>
          <cell r="H364" t="str">
            <v>LACQAUER GONE BAD</v>
          </cell>
          <cell r="I364">
            <v>193</v>
          </cell>
          <cell r="J364" t="str">
            <v>SCRAP</v>
          </cell>
          <cell r="K364" t="str">
            <v>frna</v>
          </cell>
        </row>
        <row r="365">
          <cell r="A365">
            <v>31</v>
          </cell>
          <cell r="B365">
            <v>36007</v>
          </cell>
          <cell r="C365" t="str">
            <v>RC1</v>
          </cell>
          <cell r="D365">
            <v>3</v>
          </cell>
          <cell r="E365">
            <v>621420052</v>
          </cell>
          <cell r="F365" t="str">
            <v>SATIN LITHO REM CNPP</v>
          </cell>
          <cell r="G365" t="str">
            <v>ML002</v>
          </cell>
          <cell r="H365" t="str">
            <v>LACQAUER GONE BAD</v>
          </cell>
          <cell r="I365">
            <v>276</v>
          </cell>
          <cell r="J365" t="str">
            <v>SCRAP</v>
          </cell>
          <cell r="K365" t="str">
            <v>frna</v>
          </cell>
        </row>
        <row r="366">
          <cell r="A366">
            <v>32</v>
          </cell>
          <cell r="B366">
            <v>36009</v>
          </cell>
          <cell r="C366" t="str">
            <v>RC1</v>
          </cell>
          <cell r="D366">
            <v>3</v>
          </cell>
          <cell r="E366">
            <v>622438052</v>
          </cell>
          <cell r="F366" t="str">
            <v>SR VINYL S395 83#MF</v>
          </cell>
          <cell r="G366" t="str">
            <v>ml002</v>
          </cell>
          <cell r="H366" t="str">
            <v>LACQAUER GONE BAD</v>
          </cell>
          <cell r="I366">
            <v>182</v>
          </cell>
          <cell r="J366" t="str">
            <v>SCRAP</v>
          </cell>
          <cell r="K366" t="str">
            <v>frna</v>
          </cell>
        </row>
        <row r="367">
          <cell r="A367">
            <v>32</v>
          </cell>
          <cell r="B367">
            <v>36010</v>
          </cell>
          <cell r="C367" t="str">
            <v>RC1</v>
          </cell>
          <cell r="D367">
            <v>3</v>
          </cell>
          <cell r="E367">
            <v>23948060</v>
          </cell>
          <cell r="F367" t="str">
            <v>ESTATE #8 44PK S100R SG</v>
          </cell>
          <cell r="G367" t="str">
            <v>ML002</v>
          </cell>
          <cell r="H367" t="str">
            <v>LACQAUER GONE BAD</v>
          </cell>
          <cell r="I367">
            <v>379</v>
          </cell>
          <cell r="J367" t="str">
            <v>SCRAP</v>
          </cell>
          <cell r="K367" t="str">
            <v>frna</v>
          </cell>
        </row>
        <row r="368">
          <cell r="A368">
            <v>32</v>
          </cell>
          <cell r="B368">
            <v>36010</v>
          </cell>
          <cell r="C368" t="str">
            <v>RC1</v>
          </cell>
          <cell r="D368">
            <v>3</v>
          </cell>
          <cell r="E368">
            <v>143080060</v>
          </cell>
          <cell r="F368" t="str">
            <v>HIGLOSS+ AT1A 1.5PET</v>
          </cell>
          <cell r="G368" t="str">
            <v>ML002</v>
          </cell>
          <cell r="H368" t="str">
            <v>LACQAUER GONE BAD</v>
          </cell>
          <cell r="I368">
            <v>236</v>
          </cell>
          <cell r="J368" t="str">
            <v>SCRAP</v>
          </cell>
          <cell r="K368" t="str">
            <v>frna</v>
          </cell>
        </row>
        <row r="369">
          <cell r="A369">
            <v>32</v>
          </cell>
          <cell r="B369">
            <v>36010</v>
          </cell>
          <cell r="C369" t="str">
            <v>RC1</v>
          </cell>
          <cell r="D369">
            <v>3</v>
          </cell>
          <cell r="E369">
            <v>747818060</v>
          </cell>
          <cell r="F369" t="str">
            <v>2.8M WHT BOPP S900 40#BG</v>
          </cell>
          <cell r="G369" t="str">
            <v>ml002</v>
          </cell>
          <cell r="H369" t="str">
            <v>LACQAUER GONE BAD</v>
          </cell>
          <cell r="I369">
            <v>103</v>
          </cell>
          <cell r="J369" t="str">
            <v>SCRAP</v>
          </cell>
          <cell r="K369" t="str">
            <v>frna</v>
          </cell>
        </row>
        <row r="370">
          <cell r="A370">
            <v>32</v>
          </cell>
          <cell r="B370">
            <v>36010</v>
          </cell>
          <cell r="C370" t="str">
            <v>RC1</v>
          </cell>
          <cell r="D370">
            <v>3</v>
          </cell>
          <cell r="E370">
            <v>747818060</v>
          </cell>
          <cell r="F370" t="str">
            <v>2.8M WHT BOPP S900 40#BG</v>
          </cell>
          <cell r="G370" t="str">
            <v>ml002</v>
          </cell>
          <cell r="H370" t="str">
            <v>LACQAUER GONE BAD</v>
          </cell>
          <cell r="I370">
            <v>1</v>
          </cell>
          <cell r="J370" t="str">
            <v>SCRAP</v>
          </cell>
          <cell r="K370" t="str">
            <v>frna</v>
          </cell>
        </row>
        <row r="371">
          <cell r="A371">
            <v>33</v>
          </cell>
          <cell r="B371">
            <v>36018</v>
          </cell>
          <cell r="C371" t="str">
            <v>RC1</v>
          </cell>
          <cell r="D371">
            <v>2</v>
          </cell>
          <cell r="E371">
            <v>91578060</v>
          </cell>
          <cell r="F371" t="str">
            <v>HIGLS+ 1.5 PET AT1 SG</v>
          </cell>
          <cell r="G371" t="str">
            <v>ml002</v>
          </cell>
          <cell r="H371" t="str">
            <v>LACQAUER GONE BAD</v>
          </cell>
          <cell r="I371">
            <v>397</v>
          </cell>
          <cell r="J371" t="str">
            <v>SCRAP</v>
          </cell>
          <cell r="K371" t="str">
            <v>frna</v>
          </cell>
        </row>
        <row r="372">
          <cell r="A372">
            <v>33</v>
          </cell>
          <cell r="B372">
            <v>36021</v>
          </cell>
          <cell r="C372" t="str">
            <v>RC1</v>
          </cell>
          <cell r="D372">
            <v>3</v>
          </cell>
          <cell r="E372">
            <v>40798060</v>
          </cell>
          <cell r="F372" t="str">
            <v>HIGLS+ 40FS R195A SG</v>
          </cell>
          <cell r="G372" t="str">
            <v>ML002</v>
          </cell>
          <cell r="H372" t="str">
            <v>LACQAUER GONE BAD</v>
          </cell>
          <cell r="I372">
            <v>168</v>
          </cell>
          <cell r="J372" t="str">
            <v>SCRAP</v>
          </cell>
          <cell r="K372" t="str">
            <v>frna</v>
          </cell>
        </row>
        <row r="373">
          <cell r="A373">
            <v>33</v>
          </cell>
          <cell r="B373">
            <v>36021</v>
          </cell>
          <cell r="C373" t="str">
            <v>RC1</v>
          </cell>
          <cell r="D373">
            <v>3</v>
          </cell>
          <cell r="E373">
            <v>76370060</v>
          </cell>
          <cell r="F373" t="str">
            <v>HI GLOSS+ 40FS R195 SG</v>
          </cell>
          <cell r="G373" t="str">
            <v>ml002</v>
          </cell>
          <cell r="H373" t="str">
            <v>LACQAUER GONE BAD</v>
          </cell>
          <cell r="I373">
            <v>168</v>
          </cell>
          <cell r="J373" t="str">
            <v>SCRAP</v>
          </cell>
          <cell r="K373" t="str">
            <v>frna</v>
          </cell>
        </row>
        <row r="374">
          <cell r="A374">
            <v>34</v>
          </cell>
          <cell r="B374">
            <v>36025</v>
          </cell>
          <cell r="C374" t="str">
            <v>RC1</v>
          </cell>
          <cell r="D374">
            <v>2</v>
          </cell>
          <cell r="E374">
            <v>17790060</v>
          </cell>
          <cell r="F374" t="str">
            <v>50# DSX 50FS S490 SG</v>
          </cell>
          <cell r="G374" t="str">
            <v>ml002</v>
          </cell>
          <cell r="H374" t="str">
            <v>LACQAUER GONE BAD</v>
          </cell>
          <cell r="I374">
            <v>100</v>
          </cell>
          <cell r="J374" t="str">
            <v>SCRAP</v>
          </cell>
          <cell r="K374" t="str">
            <v>frna</v>
          </cell>
        </row>
        <row r="375">
          <cell r="A375">
            <v>34</v>
          </cell>
          <cell r="B375">
            <v>36026</v>
          </cell>
          <cell r="C375" t="str">
            <v>RC1</v>
          </cell>
          <cell r="D375">
            <v>2</v>
          </cell>
          <cell r="E375">
            <v>135170060</v>
          </cell>
          <cell r="F375" t="str">
            <v>MATLTHO S490/S490 PB</v>
          </cell>
          <cell r="G375" t="str">
            <v>ml002</v>
          </cell>
          <cell r="H375" t="str">
            <v>LACQAUER GONE BAD</v>
          </cell>
          <cell r="I375">
            <v>100</v>
          </cell>
          <cell r="J375" t="str">
            <v>SCRAP</v>
          </cell>
          <cell r="K375" t="str">
            <v>frna</v>
          </cell>
        </row>
        <row r="376">
          <cell r="A376">
            <v>34</v>
          </cell>
          <cell r="B376">
            <v>36026</v>
          </cell>
          <cell r="C376" t="str">
            <v>RC1</v>
          </cell>
          <cell r="D376">
            <v>3</v>
          </cell>
          <cell r="E376">
            <v>44340060</v>
          </cell>
          <cell r="F376" t="str">
            <v>MATTE LITHO 40FS S490 SG</v>
          </cell>
          <cell r="G376" t="str">
            <v>ml002</v>
          </cell>
          <cell r="H376" t="str">
            <v>LACQAUER GONE BAD</v>
          </cell>
          <cell r="I376">
            <v>111</v>
          </cell>
          <cell r="J376" t="str">
            <v>SCRAP</v>
          </cell>
          <cell r="K376" t="str">
            <v>frna</v>
          </cell>
        </row>
        <row r="377">
          <cell r="A377">
            <v>34</v>
          </cell>
          <cell r="B377">
            <v>36026</v>
          </cell>
          <cell r="C377" t="str">
            <v>RC1</v>
          </cell>
          <cell r="D377">
            <v>3</v>
          </cell>
          <cell r="E377">
            <v>80870060</v>
          </cell>
          <cell r="F377" t="str">
            <v>ORANGE FLUOR 40FS S490</v>
          </cell>
          <cell r="G377" t="str">
            <v>ml002</v>
          </cell>
          <cell r="H377" t="str">
            <v>LACQAUER GONE BAD</v>
          </cell>
          <cell r="I377">
            <v>75</v>
          </cell>
          <cell r="J377" t="str">
            <v>SCRAP</v>
          </cell>
          <cell r="K377" t="str">
            <v>frna</v>
          </cell>
        </row>
        <row r="378">
          <cell r="A378">
            <v>34</v>
          </cell>
          <cell r="B378">
            <v>36027</v>
          </cell>
          <cell r="C378" t="str">
            <v>RC1</v>
          </cell>
          <cell r="D378">
            <v>2</v>
          </cell>
          <cell r="E378">
            <v>76370060</v>
          </cell>
          <cell r="F378" t="str">
            <v>HI GLOSS+ 40FS R195 SG</v>
          </cell>
          <cell r="G378" t="str">
            <v>ml002</v>
          </cell>
          <cell r="H378" t="str">
            <v>LACQAUER GONE BAD</v>
          </cell>
          <cell r="I378">
            <v>115</v>
          </cell>
          <cell r="J378" t="str">
            <v>SCRAP</v>
          </cell>
          <cell r="K378" t="str">
            <v>frna</v>
          </cell>
        </row>
        <row r="379">
          <cell r="A379">
            <v>34</v>
          </cell>
          <cell r="B379">
            <v>36028</v>
          </cell>
          <cell r="C379" t="str">
            <v>RC1</v>
          </cell>
          <cell r="D379">
            <v>2</v>
          </cell>
          <cell r="E379">
            <v>80860060</v>
          </cell>
          <cell r="F379" t="str">
            <v>RED FLUOR 40FS S490 SG</v>
          </cell>
          <cell r="G379" t="str">
            <v>ml002</v>
          </cell>
          <cell r="H379" t="str">
            <v>LACQAUER GONE BAD</v>
          </cell>
          <cell r="I379">
            <v>150</v>
          </cell>
          <cell r="J379" t="str">
            <v>SCRAP</v>
          </cell>
          <cell r="K379" t="str">
            <v>frna</v>
          </cell>
        </row>
        <row r="380">
          <cell r="A380">
            <v>34</v>
          </cell>
          <cell r="B380">
            <v>36028</v>
          </cell>
          <cell r="C380" t="str">
            <v>RC1</v>
          </cell>
          <cell r="D380">
            <v>3</v>
          </cell>
          <cell r="E380">
            <v>17790060</v>
          </cell>
          <cell r="F380" t="str">
            <v>50# DSX 50FS S490 SG</v>
          </cell>
          <cell r="G380" t="str">
            <v>ML002</v>
          </cell>
          <cell r="H380" t="str">
            <v>LACQAUER GONE BAD</v>
          </cell>
          <cell r="I380">
            <v>690</v>
          </cell>
          <cell r="J380" t="str">
            <v>SCRAP</v>
          </cell>
          <cell r="K380" t="str">
            <v>frna</v>
          </cell>
        </row>
        <row r="381">
          <cell r="A381">
            <v>35</v>
          </cell>
          <cell r="B381">
            <v>36032</v>
          </cell>
          <cell r="C381" t="str">
            <v>RC1</v>
          </cell>
          <cell r="D381">
            <v>3</v>
          </cell>
          <cell r="E381">
            <v>17790060</v>
          </cell>
          <cell r="F381" t="str">
            <v>50# DSX 50FS S490 SG</v>
          </cell>
          <cell r="G381" t="str">
            <v>ML002</v>
          </cell>
          <cell r="H381" t="str">
            <v>LACQAUER GONE BAD</v>
          </cell>
          <cell r="I381">
            <v>549</v>
          </cell>
          <cell r="J381" t="str">
            <v>SCRAP</v>
          </cell>
          <cell r="K381" t="str">
            <v>frna</v>
          </cell>
        </row>
        <row r="382">
          <cell r="A382">
            <v>35</v>
          </cell>
          <cell r="B382">
            <v>36032</v>
          </cell>
          <cell r="C382" t="str">
            <v>RC1</v>
          </cell>
          <cell r="D382">
            <v>3</v>
          </cell>
          <cell r="E382">
            <v>17790060</v>
          </cell>
          <cell r="F382" t="str">
            <v>50# DSX 50FS S490 SG</v>
          </cell>
          <cell r="G382" t="str">
            <v>ml002</v>
          </cell>
          <cell r="H382" t="str">
            <v>LACQAUER GONE BAD</v>
          </cell>
          <cell r="I382">
            <v>125</v>
          </cell>
          <cell r="J382" t="str">
            <v>SCRAP</v>
          </cell>
          <cell r="K382" t="str">
            <v>frna</v>
          </cell>
        </row>
        <row r="383">
          <cell r="A383">
            <v>35</v>
          </cell>
          <cell r="B383">
            <v>36033</v>
          </cell>
          <cell r="C383" t="str">
            <v>RC1</v>
          </cell>
          <cell r="D383">
            <v>2</v>
          </cell>
          <cell r="E383">
            <v>73588060</v>
          </cell>
          <cell r="F383" t="str">
            <v>PLIAPRINT 40FS R195 SG</v>
          </cell>
          <cell r="G383" t="str">
            <v>ml002</v>
          </cell>
          <cell r="H383" t="str">
            <v>LACQAUER GONE BAD</v>
          </cell>
          <cell r="I383">
            <v>47</v>
          </cell>
          <cell r="J383" t="str">
            <v>SCRAP</v>
          </cell>
          <cell r="K383" t="str">
            <v>frna</v>
          </cell>
        </row>
        <row r="384">
          <cell r="A384">
            <v>35</v>
          </cell>
          <cell r="B384">
            <v>36033</v>
          </cell>
          <cell r="C384" t="str">
            <v>RC1</v>
          </cell>
          <cell r="D384">
            <v>3</v>
          </cell>
          <cell r="E384">
            <v>16068060</v>
          </cell>
          <cell r="F384" t="str">
            <v>HIGLS+ 44PK S100R SG</v>
          </cell>
          <cell r="G384" t="str">
            <v>ML002</v>
          </cell>
          <cell r="H384" t="str">
            <v>LACQAUER GONE BAD</v>
          </cell>
          <cell r="I384">
            <v>190</v>
          </cell>
          <cell r="J384" t="str">
            <v>SCRAP</v>
          </cell>
          <cell r="K384" t="str">
            <v>frna</v>
          </cell>
        </row>
        <row r="385">
          <cell r="A385">
            <v>35</v>
          </cell>
          <cell r="B385">
            <v>36034</v>
          </cell>
          <cell r="C385" t="str">
            <v>RC1</v>
          </cell>
          <cell r="D385">
            <v>2</v>
          </cell>
          <cell r="E385">
            <v>52218060</v>
          </cell>
          <cell r="F385" t="str">
            <v>ORNG FLUOR 40FS AT20 SG</v>
          </cell>
          <cell r="G385" t="str">
            <v>ml002</v>
          </cell>
          <cell r="H385" t="str">
            <v>LACQAUER GONE BAD</v>
          </cell>
          <cell r="I385">
            <v>97</v>
          </cell>
          <cell r="J385" t="str">
            <v>SCRAP</v>
          </cell>
          <cell r="K385" t="str">
            <v>frna</v>
          </cell>
        </row>
        <row r="386">
          <cell r="A386">
            <v>35</v>
          </cell>
          <cell r="B386">
            <v>36034</v>
          </cell>
          <cell r="C386" t="str">
            <v>RC1</v>
          </cell>
          <cell r="D386">
            <v>2</v>
          </cell>
          <cell r="E386">
            <v>104398060</v>
          </cell>
          <cell r="F386" t="str">
            <v>ESTATE #8 44PK AT1   SG</v>
          </cell>
          <cell r="G386" t="str">
            <v>ml002</v>
          </cell>
          <cell r="H386" t="str">
            <v>LACQAUER GONE BAD</v>
          </cell>
          <cell r="I386">
            <v>138</v>
          </cell>
          <cell r="J386" t="str">
            <v>SCRAP</v>
          </cell>
          <cell r="K386" t="str">
            <v>frna</v>
          </cell>
        </row>
        <row r="387">
          <cell r="A387">
            <v>35</v>
          </cell>
          <cell r="B387">
            <v>36034</v>
          </cell>
          <cell r="C387" t="str">
            <v>RC1</v>
          </cell>
          <cell r="D387">
            <v>2</v>
          </cell>
          <cell r="E387">
            <v>104398060</v>
          </cell>
          <cell r="F387" t="str">
            <v>ESTATE #8 44PK AT1   SG</v>
          </cell>
          <cell r="G387" t="str">
            <v>ml002</v>
          </cell>
          <cell r="H387" t="str">
            <v>LACQAUER GONE BAD</v>
          </cell>
          <cell r="I387">
            <v>138</v>
          </cell>
          <cell r="J387" t="str">
            <v>SCRAP</v>
          </cell>
          <cell r="K387" t="str">
            <v>frna</v>
          </cell>
        </row>
        <row r="388">
          <cell r="A388">
            <v>35</v>
          </cell>
          <cell r="B388">
            <v>36034</v>
          </cell>
          <cell r="C388" t="str">
            <v>RC1</v>
          </cell>
          <cell r="D388">
            <v>2</v>
          </cell>
          <cell r="E388">
            <v>143088060</v>
          </cell>
          <cell r="F388" t="str">
            <v>HIGLOSS+ AT1A 1.5PET</v>
          </cell>
          <cell r="G388" t="str">
            <v>ml002</v>
          </cell>
          <cell r="H388" t="str">
            <v>LACQAUER GONE BAD</v>
          </cell>
          <cell r="I388">
            <v>167</v>
          </cell>
          <cell r="J388" t="str">
            <v>SCRAP</v>
          </cell>
          <cell r="K388" t="str">
            <v>frna</v>
          </cell>
        </row>
        <row r="389">
          <cell r="A389">
            <v>35</v>
          </cell>
          <cell r="B389">
            <v>36034</v>
          </cell>
          <cell r="C389" t="str">
            <v>RC1</v>
          </cell>
          <cell r="D389">
            <v>3</v>
          </cell>
          <cell r="E389">
            <v>48390060</v>
          </cell>
          <cell r="F389" t="str">
            <v>MAT LTHO 40FS S100R SG</v>
          </cell>
          <cell r="G389" t="str">
            <v>ML002</v>
          </cell>
          <cell r="H389" t="str">
            <v>LACQAUER GONE BAD</v>
          </cell>
          <cell r="I389">
            <v>50</v>
          </cell>
          <cell r="J389" t="str">
            <v>SCRAP</v>
          </cell>
          <cell r="K389" t="str">
            <v>frna</v>
          </cell>
        </row>
        <row r="390">
          <cell r="A390">
            <v>35</v>
          </cell>
          <cell r="B390">
            <v>36034</v>
          </cell>
          <cell r="C390" t="str">
            <v>RC1</v>
          </cell>
          <cell r="D390">
            <v>3</v>
          </cell>
          <cell r="E390">
            <v>52228060</v>
          </cell>
          <cell r="F390" t="str">
            <v>GREEN FLUOR AT20 40#SCK</v>
          </cell>
          <cell r="G390" t="str">
            <v>ML002</v>
          </cell>
          <cell r="H390" t="str">
            <v>LACQAUER GONE BAD</v>
          </cell>
          <cell r="I390">
            <v>216</v>
          </cell>
          <cell r="J390" t="str">
            <v>SCRAP</v>
          </cell>
          <cell r="K390" t="str">
            <v>frna</v>
          </cell>
        </row>
        <row r="391">
          <cell r="A391">
            <v>35</v>
          </cell>
          <cell r="B391">
            <v>36034</v>
          </cell>
          <cell r="C391" t="str">
            <v>RC1</v>
          </cell>
          <cell r="D391">
            <v>3</v>
          </cell>
          <cell r="E391">
            <v>52228060</v>
          </cell>
          <cell r="F391" t="str">
            <v>GREEN FLUOR AT20 40#SCK</v>
          </cell>
          <cell r="G391" t="str">
            <v>ML002</v>
          </cell>
          <cell r="H391" t="str">
            <v>LACQAUER GONE BAD</v>
          </cell>
          <cell r="I391">
            <v>219</v>
          </cell>
          <cell r="J391" t="str">
            <v>SCRAP</v>
          </cell>
          <cell r="K391" t="str">
            <v>frna</v>
          </cell>
        </row>
        <row r="392">
          <cell r="A392">
            <v>35</v>
          </cell>
          <cell r="B392">
            <v>36034</v>
          </cell>
          <cell r="C392" t="str">
            <v>RC1</v>
          </cell>
          <cell r="D392">
            <v>3</v>
          </cell>
          <cell r="E392">
            <v>52228060</v>
          </cell>
          <cell r="F392" t="str">
            <v>GREEN FLUOR AT20 40#SCK</v>
          </cell>
          <cell r="G392" t="str">
            <v>ML002</v>
          </cell>
          <cell r="H392" t="str">
            <v>LACQAUER GONE BAD</v>
          </cell>
          <cell r="I392">
            <v>117</v>
          </cell>
          <cell r="J392" t="str">
            <v>SCRAP</v>
          </cell>
          <cell r="K392" t="str">
            <v>frna</v>
          </cell>
        </row>
        <row r="393">
          <cell r="A393">
            <v>35</v>
          </cell>
          <cell r="B393">
            <v>36034</v>
          </cell>
          <cell r="C393" t="str">
            <v>RC1</v>
          </cell>
          <cell r="D393">
            <v>3</v>
          </cell>
          <cell r="E393">
            <v>52580060</v>
          </cell>
          <cell r="F393" t="str">
            <v>D-P CONSUMER CLEAN S100R</v>
          </cell>
          <cell r="G393" t="str">
            <v>ML002</v>
          </cell>
          <cell r="H393" t="str">
            <v>LACQAUER GONE BAD</v>
          </cell>
          <cell r="I393">
            <v>80</v>
          </cell>
          <cell r="J393" t="str">
            <v>SCRAP</v>
          </cell>
          <cell r="K393" t="str">
            <v>frna</v>
          </cell>
        </row>
        <row r="394">
          <cell r="A394">
            <v>35</v>
          </cell>
          <cell r="B394">
            <v>36035</v>
          </cell>
          <cell r="C394" t="str">
            <v>RC1</v>
          </cell>
          <cell r="D394">
            <v>2</v>
          </cell>
          <cell r="E394">
            <v>73590060</v>
          </cell>
          <cell r="F394" t="str">
            <v>SPXTRA 50FS R195 SG</v>
          </cell>
          <cell r="G394" t="str">
            <v>ml002</v>
          </cell>
          <cell r="H394" t="str">
            <v>LACQAUER GONE BAD</v>
          </cell>
          <cell r="I394">
            <v>187</v>
          </cell>
          <cell r="J394" t="str">
            <v>SCRAP</v>
          </cell>
          <cell r="K394" t="str">
            <v>frna</v>
          </cell>
        </row>
        <row r="395">
          <cell r="A395">
            <v>35</v>
          </cell>
          <cell r="B395">
            <v>36036</v>
          </cell>
          <cell r="C395" t="str">
            <v>RC1</v>
          </cell>
          <cell r="D395">
            <v>3</v>
          </cell>
          <cell r="E395" t="str">
            <v>00717a060</v>
          </cell>
          <cell r="F395" t="str">
            <v>SG ELITE S490 40#SCK</v>
          </cell>
          <cell r="G395" t="str">
            <v>ML002</v>
          </cell>
          <cell r="H395" t="str">
            <v>LACQAUER GONE BAD</v>
          </cell>
          <cell r="I395">
            <v>250</v>
          </cell>
          <cell r="J395" t="str">
            <v>SCRAP</v>
          </cell>
          <cell r="K395" t="str">
            <v>frna</v>
          </cell>
        </row>
        <row r="396">
          <cell r="A396">
            <v>36</v>
          </cell>
          <cell r="B396">
            <v>36037</v>
          </cell>
          <cell r="C396" t="str">
            <v>RC1</v>
          </cell>
          <cell r="D396">
            <v>3</v>
          </cell>
          <cell r="E396" t="str">
            <v>00717a060</v>
          </cell>
          <cell r="F396" t="str">
            <v>SG ELITE S490 40#SCK</v>
          </cell>
          <cell r="G396" t="str">
            <v>ML002</v>
          </cell>
          <cell r="H396" t="str">
            <v>LACQAUER GONE BAD</v>
          </cell>
          <cell r="I396">
            <v>225</v>
          </cell>
          <cell r="J396" t="str">
            <v>SCRAP</v>
          </cell>
          <cell r="K396" t="str">
            <v>frna</v>
          </cell>
        </row>
        <row r="397">
          <cell r="A397">
            <v>36</v>
          </cell>
          <cell r="B397">
            <v>36039</v>
          </cell>
          <cell r="C397" t="str">
            <v>RC1</v>
          </cell>
          <cell r="D397">
            <v>3</v>
          </cell>
          <cell r="E397">
            <v>76370060</v>
          </cell>
          <cell r="F397" t="str">
            <v>HI GLOSS+ 40FS R195 SG</v>
          </cell>
          <cell r="G397" t="str">
            <v>ML002</v>
          </cell>
          <cell r="H397" t="str">
            <v>LACQAUER GONE BAD</v>
          </cell>
          <cell r="I397">
            <v>60</v>
          </cell>
          <cell r="J397" t="str">
            <v>SCRAP</v>
          </cell>
          <cell r="K397" t="str">
            <v>frna</v>
          </cell>
        </row>
        <row r="398">
          <cell r="A398">
            <v>36</v>
          </cell>
          <cell r="B398">
            <v>36040</v>
          </cell>
          <cell r="C398" t="str">
            <v>RC1</v>
          </cell>
          <cell r="D398">
            <v>3</v>
          </cell>
          <cell r="E398">
            <v>52580060</v>
          </cell>
          <cell r="F398" t="str">
            <v>D-P CONSUMER CLEAN S100R</v>
          </cell>
          <cell r="G398" t="str">
            <v>ml002</v>
          </cell>
          <cell r="H398" t="str">
            <v>LACQAUER GONE BAD</v>
          </cell>
          <cell r="I398">
            <v>124</v>
          </cell>
          <cell r="J398" t="str">
            <v>SCRAP</v>
          </cell>
          <cell r="K398" t="str">
            <v>frna</v>
          </cell>
        </row>
        <row r="399">
          <cell r="A399">
            <v>36</v>
          </cell>
          <cell r="B399">
            <v>36040</v>
          </cell>
          <cell r="C399" t="str">
            <v>RC1</v>
          </cell>
          <cell r="D399">
            <v>3</v>
          </cell>
          <cell r="E399">
            <v>133350060</v>
          </cell>
          <cell r="F399" t="str">
            <v>FAS CLAS CREST AT1 40FS</v>
          </cell>
          <cell r="G399" t="str">
            <v>ML002</v>
          </cell>
          <cell r="H399" t="str">
            <v>LACQAUER GONE BAD</v>
          </cell>
          <cell r="I399">
            <v>100</v>
          </cell>
          <cell r="J399" t="str">
            <v>SCRAP</v>
          </cell>
          <cell r="K399" t="str">
            <v>frna</v>
          </cell>
        </row>
        <row r="400">
          <cell r="A400">
            <v>36</v>
          </cell>
          <cell r="B400">
            <v>36041</v>
          </cell>
          <cell r="C400" t="str">
            <v>RC1</v>
          </cell>
          <cell r="D400">
            <v>3</v>
          </cell>
          <cell r="E400">
            <v>135158060</v>
          </cell>
          <cell r="F400" t="str">
            <v>SG ELITE S490/S490 40SCK</v>
          </cell>
          <cell r="G400" t="str">
            <v>ML002</v>
          </cell>
          <cell r="H400" t="str">
            <v>LACQAUER GONE BAD</v>
          </cell>
          <cell r="I400">
            <v>135</v>
          </cell>
          <cell r="J400" t="str">
            <v>SCRAP</v>
          </cell>
          <cell r="K400" t="str">
            <v>frna</v>
          </cell>
        </row>
        <row r="401">
          <cell r="A401">
            <v>36</v>
          </cell>
          <cell r="B401">
            <v>36041</v>
          </cell>
          <cell r="C401" t="str">
            <v>RC1</v>
          </cell>
          <cell r="D401">
            <v>3</v>
          </cell>
          <cell r="E401">
            <v>135158060</v>
          </cell>
          <cell r="F401" t="str">
            <v>SG ELITE S490/S490 40SCK</v>
          </cell>
          <cell r="G401" t="str">
            <v>ML002</v>
          </cell>
          <cell r="H401" t="str">
            <v>LACQAUER GONE BAD</v>
          </cell>
          <cell r="I401">
            <v>180</v>
          </cell>
          <cell r="J401" t="str">
            <v>SCRAP</v>
          </cell>
          <cell r="K401" t="str">
            <v>frna</v>
          </cell>
        </row>
        <row r="402">
          <cell r="A402">
            <v>37</v>
          </cell>
          <cell r="B402">
            <v>36046</v>
          </cell>
          <cell r="C402" t="str">
            <v>RC1</v>
          </cell>
          <cell r="D402">
            <v>3</v>
          </cell>
          <cell r="E402">
            <v>80870060</v>
          </cell>
          <cell r="F402" t="str">
            <v>ORANGE FLUOR 40FS S490</v>
          </cell>
          <cell r="G402" t="str">
            <v>ML002</v>
          </cell>
          <cell r="H402" t="str">
            <v>LACQAUER GONE BAD</v>
          </cell>
          <cell r="I402">
            <v>25</v>
          </cell>
          <cell r="J402" t="str">
            <v>SCRAP</v>
          </cell>
          <cell r="K402" t="str">
            <v>frna</v>
          </cell>
        </row>
        <row r="403">
          <cell r="A403">
            <v>37</v>
          </cell>
          <cell r="B403">
            <v>36046</v>
          </cell>
          <cell r="C403" t="str">
            <v>RC1</v>
          </cell>
          <cell r="D403">
            <v>3</v>
          </cell>
          <cell r="E403">
            <v>86950060</v>
          </cell>
          <cell r="F403" t="str">
            <v>SG ELTE PB 40/50 S490 SG</v>
          </cell>
          <cell r="G403" t="str">
            <v>ML002</v>
          </cell>
          <cell r="H403" t="str">
            <v>LACQAUER GONE BAD</v>
          </cell>
          <cell r="I403">
            <v>80</v>
          </cell>
          <cell r="J403" t="str">
            <v>SCRAP</v>
          </cell>
          <cell r="K403" t="str">
            <v>frna</v>
          </cell>
        </row>
        <row r="404">
          <cell r="A404">
            <v>37</v>
          </cell>
          <cell r="B404">
            <v>36046</v>
          </cell>
          <cell r="C404" t="str">
            <v>RC1</v>
          </cell>
          <cell r="D404">
            <v>3</v>
          </cell>
          <cell r="E404" t="str">
            <v>13801a060</v>
          </cell>
          <cell r="F404" t="str">
            <v>MATTE LITHO S490 40SCK</v>
          </cell>
          <cell r="G404" t="str">
            <v>ML002</v>
          </cell>
          <cell r="H404" t="str">
            <v>LACQAUER GONE BAD</v>
          </cell>
          <cell r="I404">
            <v>175</v>
          </cell>
          <cell r="J404" t="str">
            <v>SCRAP</v>
          </cell>
          <cell r="K404" t="str">
            <v>frna</v>
          </cell>
        </row>
        <row r="405">
          <cell r="A405">
            <v>37</v>
          </cell>
          <cell r="B405">
            <v>36047</v>
          </cell>
          <cell r="C405" t="str">
            <v>RC1</v>
          </cell>
          <cell r="D405">
            <v>3</v>
          </cell>
          <cell r="E405">
            <v>80438060</v>
          </cell>
          <cell r="F405" t="str">
            <v>SG ELITE 40FS AT20 SG</v>
          </cell>
          <cell r="G405" t="str">
            <v>ML002</v>
          </cell>
          <cell r="H405" t="str">
            <v>LACQAUER GONE BAD</v>
          </cell>
          <cell r="I405">
            <v>25</v>
          </cell>
          <cell r="J405" t="str">
            <v>SCRAP</v>
          </cell>
          <cell r="K405" t="str">
            <v>frna</v>
          </cell>
        </row>
        <row r="406">
          <cell r="A406">
            <v>37</v>
          </cell>
          <cell r="B406">
            <v>36047</v>
          </cell>
          <cell r="C406" t="str">
            <v>RC1</v>
          </cell>
          <cell r="D406">
            <v>3</v>
          </cell>
          <cell r="E406">
            <v>102358060</v>
          </cell>
          <cell r="F406" t="str">
            <v>MT 85CF RED AT20 40#SCK</v>
          </cell>
          <cell r="G406" t="str">
            <v>ML002</v>
          </cell>
          <cell r="H406" t="str">
            <v>LACQAUER GONE BAD</v>
          </cell>
          <cell r="I406">
            <v>25</v>
          </cell>
          <cell r="J406" t="str">
            <v>SCRAP</v>
          </cell>
          <cell r="K406" t="str">
            <v>frna</v>
          </cell>
        </row>
        <row r="407">
          <cell r="A407">
            <v>37</v>
          </cell>
          <cell r="B407">
            <v>36048</v>
          </cell>
          <cell r="C407" t="str">
            <v>RC1</v>
          </cell>
          <cell r="D407">
            <v>3</v>
          </cell>
          <cell r="E407">
            <v>143080060</v>
          </cell>
          <cell r="F407" t="str">
            <v>HIGLOSS+ AT1A 1.5PET</v>
          </cell>
          <cell r="G407" t="str">
            <v>ML002</v>
          </cell>
          <cell r="H407" t="str">
            <v>LACQAUER GONE BAD</v>
          </cell>
          <cell r="I407">
            <v>150</v>
          </cell>
          <cell r="J407" t="str">
            <v>SCRAP</v>
          </cell>
          <cell r="K407" t="str">
            <v>frna</v>
          </cell>
        </row>
        <row r="408">
          <cell r="A408">
            <v>37</v>
          </cell>
          <cell r="B408">
            <v>36048</v>
          </cell>
          <cell r="C408" t="str">
            <v>RC1</v>
          </cell>
          <cell r="D408">
            <v>3</v>
          </cell>
          <cell r="E408">
            <v>143080060</v>
          </cell>
          <cell r="F408" t="str">
            <v>HIGLOSS+ AT1A 1.5PET</v>
          </cell>
          <cell r="G408" t="str">
            <v>ML002</v>
          </cell>
          <cell r="H408" t="str">
            <v>LACQAUER GONE BAD</v>
          </cell>
          <cell r="I408">
            <v>355</v>
          </cell>
          <cell r="J408" t="str">
            <v>SCRAP</v>
          </cell>
          <cell r="K408" t="str">
            <v>frna</v>
          </cell>
        </row>
        <row r="409">
          <cell r="A409">
            <v>37</v>
          </cell>
          <cell r="B409">
            <v>36049</v>
          </cell>
          <cell r="C409" t="str">
            <v>RC1</v>
          </cell>
          <cell r="D409">
            <v>3</v>
          </cell>
          <cell r="E409">
            <v>621580052</v>
          </cell>
          <cell r="F409" t="str">
            <v>8PT TAG REM 63# VCS</v>
          </cell>
          <cell r="G409" t="str">
            <v>ML002</v>
          </cell>
          <cell r="H409" t="str">
            <v>LACQAUER GONE BAD</v>
          </cell>
          <cell r="I409">
            <v>155</v>
          </cell>
          <cell r="J409" t="str">
            <v>SCRAP</v>
          </cell>
          <cell r="K409" t="str">
            <v>frna</v>
          </cell>
        </row>
        <row r="410">
          <cell r="A410">
            <v>38</v>
          </cell>
          <cell r="B410">
            <v>36052</v>
          </cell>
          <cell r="C410" t="str">
            <v>RC1</v>
          </cell>
          <cell r="D410">
            <v>3</v>
          </cell>
          <cell r="E410">
            <v>80690060</v>
          </cell>
          <cell r="F410" t="str">
            <v>HI GLOSS+ 40FS S490 SG</v>
          </cell>
          <cell r="G410" t="str">
            <v>ML002</v>
          </cell>
          <cell r="H410" t="str">
            <v>LACQAUER GONE BAD</v>
          </cell>
          <cell r="I410">
            <v>75</v>
          </cell>
          <cell r="J410" t="str">
            <v>SCRAP</v>
          </cell>
          <cell r="K410" t="str">
            <v>frna</v>
          </cell>
        </row>
        <row r="411">
          <cell r="A411">
            <v>38</v>
          </cell>
          <cell r="B411">
            <v>36052</v>
          </cell>
          <cell r="C411" t="str">
            <v>RC1</v>
          </cell>
          <cell r="D411">
            <v>3</v>
          </cell>
          <cell r="E411">
            <v>80900060</v>
          </cell>
          <cell r="F411" t="str">
            <v>PINK FLUOR 40FS S490 SG</v>
          </cell>
          <cell r="G411" t="str">
            <v>ML002</v>
          </cell>
          <cell r="H411" t="str">
            <v>LACQAUER GONE BAD</v>
          </cell>
          <cell r="I411">
            <v>50</v>
          </cell>
          <cell r="J411" t="str">
            <v>SCRAP</v>
          </cell>
          <cell r="K411" t="str">
            <v>frna</v>
          </cell>
        </row>
        <row r="412">
          <cell r="A412">
            <v>38</v>
          </cell>
          <cell r="B412">
            <v>36053</v>
          </cell>
          <cell r="C412" t="str">
            <v>RC1</v>
          </cell>
          <cell r="D412">
            <v>1</v>
          </cell>
          <cell r="E412">
            <v>135170060</v>
          </cell>
          <cell r="F412" t="str">
            <v>MATLTHO S490/S490 PB</v>
          </cell>
          <cell r="G412" t="str">
            <v>ml002</v>
          </cell>
          <cell r="H412" t="str">
            <v>LACQAUER GONE BAD</v>
          </cell>
          <cell r="I412">
            <v>385</v>
          </cell>
          <cell r="J412" t="str">
            <v>SCRAP</v>
          </cell>
          <cell r="K412" t="str">
            <v>frna</v>
          </cell>
        </row>
        <row r="413">
          <cell r="A413">
            <v>38</v>
          </cell>
          <cell r="B413">
            <v>36053</v>
          </cell>
          <cell r="C413" t="str">
            <v>RC1</v>
          </cell>
          <cell r="D413">
            <v>3</v>
          </cell>
          <cell r="E413">
            <v>58218060</v>
          </cell>
          <cell r="F413" t="str">
            <v>ESTATE #9 40FS S100R SG</v>
          </cell>
          <cell r="G413" t="str">
            <v>ML002</v>
          </cell>
          <cell r="H413" t="str">
            <v>LACQAUER GONE BAD</v>
          </cell>
          <cell r="I413">
            <v>100</v>
          </cell>
          <cell r="J413" t="str">
            <v>SCRAP</v>
          </cell>
          <cell r="K413" t="str">
            <v>frna</v>
          </cell>
        </row>
        <row r="414">
          <cell r="A414">
            <v>38</v>
          </cell>
          <cell r="B414">
            <v>36054</v>
          </cell>
          <cell r="C414" t="str">
            <v>RC1</v>
          </cell>
          <cell r="D414">
            <v>3</v>
          </cell>
          <cell r="E414">
            <v>73590060</v>
          </cell>
          <cell r="F414" t="str">
            <v>SPXTRA 50FS R195 SG</v>
          </cell>
          <cell r="G414" t="str">
            <v>ML002</v>
          </cell>
          <cell r="H414" t="str">
            <v>LACQAUER GONE BAD</v>
          </cell>
          <cell r="I414">
            <v>175</v>
          </cell>
          <cell r="J414" t="str">
            <v>SCRAP</v>
          </cell>
          <cell r="K414" t="str">
            <v>frna</v>
          </cell>
        </row>
        <row r="415">
          <cell r="A415">
            <v>38</v>
          </cell>
          <cell r="B415">
            <v>36054</v>
          </cell>
          <cell r="C415" t="str">
            <v>RC1</v>
          </cell>
          <cell r="D415">
            <v>3</v>
          </cell>
          <cell r="E415">
            <v>80290060</v>
          </cell>
          <cell r="F415" t="str">
            <v>TT2C 40FS R195 SG</v>
          </cell>
          <cell r="G415" t="str">
            <v>ML002</v>
          </cell>
          <cell r="H415" t="str">
            <v>LACQAUER GONE BAD</v>
          </cell>
          <cell r="I415">
            <v>90</v>
          </cell>
          <cell r="J415" t="str">
            <v>SCRAP</v>
          </cell>
          <cell r="K415" t="str">
            <v>frna</v>
          </cell>
        </row>
        <row r="416">
          <cell r="A416">
            <v>38</v>
          </cell>
          <cell r="B416">
            <v>36055</v>
          </cell>
          <cell r="C416" t="str">
            <v>RC1</v>
          </cell>
          <cell r="D416">
            <v>3</v>
          </cell>
          <cell r="E416">
            <v>132928060</v>
          </cell>
          <cell r="F416" t="str">
            <v>FASSON CLASSIC CREST AT1</v>
          </cell>
          <cell r="G416" t="str">
            <v>ML002</v>
          </cell>
          <cell r="H416" t="str">
            <v>LACQAUER GONE BAD</v>
          </cell>
          <cell r="I416">
            <v>50</v>
          </cell>
          <cell r="J416" t="str">
            <v>SCRAP</v>
          </cell>
          <cell r="K416" t="str">
            <v>frna</v>
          </cell>
        </row>
        <row r="417">
          <cell r="A417">
            <v>39</v>
          </cell>
          <cell r="B417">
            <v>36059</v>
          </cell>
          <cell r="C417" t="str">
            <v>RC1</v>
          </cell>
          <cell r="D417">
            <v>3</v>
          </cell>
          <cell r="E417">
            <v>84798060</v>
          </cell>
          <cell r="F417" t="str">
            <v>SG ELITE PB 40F/50F S490</v>
          </cell>
          <cell r="G417" t="str">
            <v>ML002</v>
          </cell>
          <cell r="H417" t="str">
            <v>LACQAUER GONE BAD</v>
          </cell>
          <cell r="I417">
            <v>300</v>
          </cell>
          <cell r="J417" t="str">
            <v>SCRAP</v>
          </cell>
          <cell r="K417" t="str">
            <v>frna</v>
          </cell>
        </row>
        <row r="418">
          <cell r="A418">
            <v>39</v>
          </cell>
          <cell r="B418">
            <v>36059</v>
          </cell>
          <cell r="C418" t="str">
            <v>RC1</v>
          </cell>
          <cell r="D418">
            <v>3</v>
          </cell>
          <cell r="E418">
            <v>100378060</v>
          </cell>
          <cell r="F418" t="str">
            <v>SG ELITE 50FS AT1 SG</v>
          </cell>
          <cell r="G418" t="str">
            <v>ML002</v>
          </cell>
          <cell r="H418" t="str">
            <v>LACQAUER GONE BAD</v>
          </cell>
          <cell r="I418">
            <v>50</v>
          </cell>
          <cell r="J418" t="str">
            <v>SCRAP</v>
          </cell>
          <cell r="K418" t="str">
            <v>frna</v>
          </cell>
        </row>
        <row r="419">
          <cell r="A419">
            <v>39</v>
          </cell>
          <cell r="B419">
            <v>36059</v>
          </cell>
          <cell r="C419" t="str">
            <v>RC1</v>
          </cell>
          <cell r="D419">
            <v>3</v>
          </cell>
          <cell r="E419">
            <v>135170060</v>
          </cell>
          <cell r="F419" t="str">
            <v>MATLTHO S490/S490 PB</v>
          </cell>
          <cell r="G419" t="str">
            <v>ML002</v>
          </cell>
          <cell r="H419" t="str">
            <v>LACQAUER GONE BAD</v>
          </cell>
          <cell r="I419">
            <v>125</v>
          </cell>
          <cell r="J419" t="str">
            <v>SCRAP</v>
          </cell>
          <cell r="K419" t="str">
            <v>frna</v>
          </cell>
        </row>
        <row r="420">
          <cell r="A420">
            <v>39</v>
          </cell>
          <cell r="B420">
            <v>36060</v>
          </cell>
          <cell r="C420" t="str">
            <v>RC1</v>
          </cell>
          <cell r="D420">
            <v>3</v>
          </cell>
          <cell r="E420">
            <v>43968060</v>
          </cell>
          <cell r="F420" t="str">
            <v>GRN PM FLUOR AT1 40SCK</v>
          </cell>
          <cell r="G420" t="str">
            <v>ML002</v>
          </cell>
          <cell r="H420" t="str">
            <v>LACQAUER GONE BAD</v>
          </cell>
          <cell r="I420">
            <v>50</v>
          </cell>
          <cell r="J420" t="str">
            <v>SCRAP</v>
          </cell>
          <cell r="K420" t="str">
            <v>frna</v>
          </cell>
        </row>
        <row r="421">
          <cell r="A421">
            <v>39</v>
          </cell>
          <cell r="B421">
            <v>36060</v>
          </cell>
          <cell r="C421" t="str">
            <v>RC1</v>
          </cell>
          <cell r="D421">
            <v>3</v>
          </cell>
          <cell r="E421" t="str">
            <v>00426a060</v>
          </cell>
          <cell r="F421" t="str">
            <v>50# DSX 40FS AT1 SG NORM</v>
          </cell>
          <cell r="G421" t="str">
            <v>ML002</v>
          </cell>
          <cell r="H421" t="str">
            <v>LACQAUER GONE BAD</v>
          </cell>
          <cell r="I421">
            <v>75</v>
          </cell>
          <cell r="J421" t="str">
            <v>SCRAP</v>
          </cell>
          <cell r="K421" t="str">
            <v>frna</v>
          </cell>
        </row>
        <row r="422">
          <cell r="A422">
            <v>39</v>
          </cell>
          <cell r="B422">
            <v>36062</v>
          </cell>
          <cell r="C422" t="str">
            <v>RC1</v>
          </cell>
          <cell r="D422">
            <v>3</v>
          </cell>
          <cell r="E422">
            <v>94458060</v>
          </cell>
          <cell r="F422" t="str">
            <v>SMGPRF PLIA 50FS R195</v>
          </cell>
          <cell r="G422" t="str">
            <v>ML002</v>
          </cell>
          <cell r="H422" t="str">
            <v>LACQAUER GONE BAD</v>
          </cell>
          <cell r="I422">
            <v>25</v>
          </cell>
          <cell r="J422" t="str">
            <v>SCRAP</v>
          </cell>
          <cell r="K422" t="str">
            <v>frna</v>
          </cell>
        </row>
        <row r="423">
          <cell r="A423">
            <v>39</v>
          </cell>
          <cell r="B423">
            <v>36063</v>
          </cell>
          <cell r="C423" t="str">
            <v>RC1</v>
          </cell>
          <cell r="D423">
            <v>3</v>
          </cell>
          <cell r="E423">
            <v>90408060</v>
          </cell>
          <cell r="F423" t="str">
            <v>MXFLX SLV 44PK AT1 SG</v>
          </cell>
          <cell r="G423" t="str">
            <v>ML002</v>
          </cell>
          <cell r="H423" t="str">
            <v>LACQAUER GONE BAD</v>
          </cell>
          <cell r="I423">
            <v>200</v>
          </cell>
          <cell r="J423" t="str">
            <v>SCRAP</v>
          </cell>
          <cell r="K423" t="str">
            <v>frna</v>
          </cell>
        </row>
        <row r="424">
          <cell r="A424">
            <v>39</v>
          </cell>
          <cell r="B424">
            <v>36063</v>
          </cell>
          <cell r="C424" t="str">
            <v>RC1</v>
          </cell>
          <cell r="D424">
            <v>3</v>
          </cell>
          <cell r="E424">
            <v>126808060</v>
          </cell>
          <cell r="F424" t="str">
            <v>HIGLOSS+ R195/S490</v>
          </cell>
          <cell r="G424" t="str">
            <v>ML002</v>
          </cell>
          <cell r="H424" t="str">
            <v>LACQAUER GONE BAD</v>
          </cell>
          <cell r="I424">
            <v>160</v>
          </cell>
          <cell r="J424" t="str">
            <v>SCRAP</v>
          </cell>
          <cell r="K424" t="str">
            <v>frna</v>
          </cell>
        </row>
        <row r="425">
          <cell r="A425">
            <v>27</v>
          </cell>
          <cell r="B425">
            <v>35977</v>
          </cell>
          <cell r="C425" t="str">
            <v>RC1</v>
          </cell>
          <cell r="D425">
            <v>1</v>
          </cell>
          <cell r="E425">
            <v>13540060</v>
          </cell>
          <cell r="F425" t="str">
            <v>HIGLSELITE 40FS E828 TNR</v>
          </cell>
          <cell r="G425" t="str">
            <v>ml003</v>
          </cell>
          <cell r="H425" t="str">
            <v>ORDER OVERRUN</v>
          </cell>
          <cell r="I425">
            <v>325</v>
          </cell>
          <cell r="J425" t="str">
            <v>SCRAP</v>
          </cell>
          <cell r="K425" t="str">
            <v>frna</v>
          </cell>
        </row>
        <row r="426">
          <cell r="A426">
            <v>22</v>
          </cell>
          <cell r="B426">
            <v>35941</v>
          </cell>
          <cell r="C426" t="str">
            <v>RC1</v>
          </cell>
          <cell r="D426">
            <v>1</v>
          </cell>
          <cell r="E426">
            <v>26998060</v>
          </cell>
          <cell r="F426" t="str">
            <v>LT WT SMGPRF 40FS AT20SG</v>
          </cell>
          <cell r="G426" t="str">
            <v>su001</v>
          </cell>
          <cell r="H426" t="str">
            <v>DAILY/WEEKLY ST-UP</v>
          </cell>
          <cell r="I426">
            <v>2110</v>
          </cell>
          <cell r="J426" t="str">
            <v>SCRAP</v>
          </cell>
          <cell r="K426" t="str">
            <v>frna</v>
          </cell>
        </row>
        <row r="427">
          <cell r="A427">
            <v>22</v>
          </cell>
          <cell r="B427">
            <v>35941</v>
          </cell>
          <cell r="C427" t="str">
            <v>RC1</v>
          </cell>
          <cell r="D427">
            <v>1</v>
          </cell>
          <cell r="E427">
            <v>26998060</v>
          </cell>
          <cell r="F427" t="str">
            <v>LT WT SMGPRF 40FS AT20SG</v>
          </cell>
          <cell r="G427" t="str">
            <v>su001</v>
          </cell>
          <cell r="H427" t="str">
            <v>DAILY/WEEKLY ST-UP</v>
          </cell>
          <cell r="I427">
            <v>1567</v>
          </cell>
          <cell r="J427" t="str">
            <v>SCRAP</v>
          </cell>
          <cell r="K427" t="str">
            <v>frna</v>
          </cell>
        </row>
        <row r="428">
          <cell r="A428">
            <v>22</v>
          </cell>
          <cell r="B428">
            <v>35944</v>
          </cell>
          <cell r="C428" t="str">
            <v>RC1</v>
          </cell>
          <cell r="D428">
            <v>1</v>
          </cell>
          <cell r="E428">
            <v>143088060</v>
          </cell>
          <cell r="F428" t="str">
            <v>HIGLOSS+ AT1A 1.5PET</v>
          </cell>
          <cell r="G428" t="str">
            <v>SU001</v>
          </cell>
          <cell r="H428" t="str">
            <v>DAILY/WEEKLY ST-UP</v>
          </cell>
          <cell r="I428">
            <v>271</v>
          </cell>
          <cell r="J428" t="str">
            <v>SCRAP</v>
          </cell>
          <cell r="K428" t="str">
            <v>frna</v>
          </cell>
        </row>
        <row r="429">
          <cell r="A429">
            <v>23</v>
          </cell>
          <cell r="B429">
            <v>35946</v>
          </cell>
          <cell r="C429" t="str">
            <v>RC1</v>
          </cell>
          <cell r="D429">
            <v>3</v>
          </cell>
          <cell r="E429">
            <v>124348060</v>
          </cell>
          <cell r="F429" t="str">
            <v>MT 85WS P40/40FS AT20 SG</v>
          </cell>
          <cell r="G429" t="str">
            <v>su001</v>
          </cell>
          <cell r="H429" t="str">
            <v>DAILY/WEEKLY ST-UP</v>
          </cell>
          <cell r="I429">
            <v>521</v>
          </cell>
          <cell r="J429" t="str">
            <v>SCRAP</v>
          </cell>
          <cell r="K429" t="str">
            <v>frna</v>
          </cell>
        </row>
        <row r="430">
          <cell r="A430">
            <v>24</v>
          </cell>
          <cell r="B430">
            <v>35954</v>
          </cell>
          <cell r="C430" t="str">
            <v>RC1</v>
          </cell>
          <cell r="D430">
            <v>1</v>
          </cell>
          <cell r="E430">
            <v>68658060</v>
          </cell>
          <cell r="F430" t="str">
            <v>BARCODE+ 40FS E828 SG</v>
          </cell>
          <cell r="G430" t="str">
            <v>SU001</v>
          </cell>
          <cell r="H430" t="str">
            <v>DAILY/WEEKLY ST-UP</v>
          </cell>
          <cell r="I430">
            <v>876</v>
          </cell>
          <cell r="J430" t="str">
            <v>SCRAP</v>
          </cell>
          <cell r="K430" t="str">
            <v>frna</v>
          </cell>
        </row>
        <row r="431">
          <cell r="A431">
            <v>25</v>
          </cell>
          <cell r="B431">
            <v>35961</v>
          </cell>
          <cell r="C431" t="str">
            <v>RC1</v>
          </cell>
          <cell r="D431">
            <v>1</v>
          </cell>
          <cell r="E431">
            <v>15338060</v>
          </cell>
          <cell r="F431" t="str">
            <v>ESTATE #4 44PK S100R SG</v>
          </cell>
          <cell r="G431" t="str">
            <v>su001</v>
          </cell>
          <cell r="H431" t="str">
            <v>DAILY/WEEKLY ST-UP</v>
          </cell>
          <cell r="I431">
            <v>1200</v>
          </cell>
          <cell r="J431" t="str">
            <v>SCRAP</v>
          </cell>
          <cell r="K431" t="str">
            <v>frna</v>
          </cell>
        </row>
        <row r="432">
          <cell r="A432">
            <v>25</v>
          </cell>
          <cell r="B432">
            <v>35963</v>
          </cell>
          <cell r="C432" t="str">
            <v>RC1</v>
          </cell>
          <cell r="D432">
            <v>2</v>
          </cell>
          <cell r="E432">
            <v>143098060</v>
          </cell>
          <cell r="F432" t="str">
            <v>ESTATE #8 AT1A 44PK</v>
          </cell>
          <cell r="G432" t="str">
            <v>su001</v>
          </cell>
          <cell r="H432" t="str">
            <v>DAILY/WEEKLY ST-UP</v>
          </cell>
          <cell r="I432">
            <v>313</v>
          </cell>
          <cell r="J432" t="str">
            <v>SCRAP</v>
          </cell>
          <cell r="K432" t="str">
            <v>frna</v>
          </cell>
        </row>
        <row r="433">
          <cell r="A433">
            <v>26</v>
          </cell>
          <cell r="B433">
            <v>35968</v>
          </cell>
          <cell r="C433" t="str">
            <v>RC1</v>
          </cell>
          <cell r="D433">
            <v>1</v>
          </cell>
          <cell r="E433">
            <v>135170060</v>
          </cell>
          <cell r="F433" t="str">
            <v>MATLTHO S490/S490 PB</v>
          </cell>
          <cell r="G433" t="str">
            <v>su001</v>
          </cell>
          <cell r="H433" t="str">
            <v>DAILY/WEEKLY ST-UP</v>
          </cell>
          <cell r="I433">
            <v>600</v>
          </cell>
          <cell r="J433" t="str">
            <v>SCRAP</v>
          </cell>
          <cell r="K433" t="str">
            <v>frna</v>
          </cell>
        </row>
        <row r="434">
          <cell r="A434">
            <v>27</v>
          </cell>
          <cell r="B434">
            <v>35975</v>
          </cell>
          <cell r="C434" t="str">
            <v>RC1</v>
          </cell>
          <cell r="D434">
            <v>1</v>
          </cell>
          <cell r="E434">
            <v>73560060</v>
          </cell>
          <cell r="F434" t="str">
            <v>50# DSX 50FS R195 SG</v>
          </cell>
          <cell r="G434" t="str">
            <v>su001</v>
          </cell>
          <cell r="H434" t="str">
            <v>DAILY/WEEKLY ST-UP</v>
          </cell>
          <cell r="I434">
            <v>1382</v>
          </cell>
          <cell r="J434" t="str">
            <v>SCRAP</v>
          </cell>
          <cell r="K434" t="str">
            <v>frna</v>
          </cell>
        </row>
        <row r="435">
          <cell r="A435">
            <v>28</v>
          </cell>
          <cell r="B435">
            <v>35983</v>
          </cell>
          <cell r="C435" t="str">
            <v>RC1</v>
          </cell>
          <cell r="D435">
            <v>1</v>
          </cell>
          <cell r="E435" t="str">
            <v>00129a060</v>
          </cell>
          <cell r="F435" t="str">
            <v>HG+ 1.5PET S490 SG NORM</v>
          </cell>
          <cell r="G435" t="str">
            <v>su001</v>
          </cell>
          <cell r="H435" t="str">
            <v>DAILY/WEEKLY ST-UP</v>
          </cell>
          <cell r="I435">
            <v>2740</v>
          </cell>
          <cell r="J435" t="str">
            <v>SCRAP</v>
          </cell>
          <cell r="K435" t="str">
            <v>frna</v>
          </cell>
        </row>
        <row r="436">
          <cell r="A436">
            <v>29</v>
          </cell>
          <cell r="B436">
            <v>35989</v>
          </cell>
          <cell r="C436" t="str">
            <v>RC1</v>
          </cell>
          <cell r="D436">
            <v>1</v>
          </cell>
          <cell r="E436">
            <v>17790060</v>
          </cell>
          <cell r="F436" t="str">
            <v>50# DSX 50FS S490 SG</v>
          </cell>
          <cell r="G436" t="str">
            <v>su001</v>
          </cell>
          <cell r="H436" t="str">
            <v>DAILY/WEEKLY ST-UP</v>
          </cell>
          <cell r="I436">
            <v>858</v>
          </cell>
          <cell r="J436" t="str">
            <v>SCRAP</v>
          </cell>
          <cell r="K436" t="str">
            <v>frna</v>
          </cell>
        </row>
        <row r="437">
          <cell r="A437">
            <v>30</v>
          </cell>
          <cell r="B437">
            <v>35996</v>
          </cell>
          <cell r="C437" t="str">
            <v>RC1</v>
          </cell>
          <cell r="D437">
            <v>1</v>
          </cell>
          <cell r="E437" t="str">
            <v>00129a060</v>
          </cell>
          <cell r="F437" t="str">
            <v>HG+ 1.5PET S490 SG NORM</v>
          </cell>
          <cell r="G437" t="str">
            <v>su001</v>
          </cell>
          <cell r="H437" t="str">
            <v>DAILY/WEEKLY ST-UP</v>
          </cell>
          <cell r="I437">
            <v>3923</v>
          </cell>
          <cell r="J437" t="str">
            <v>SCRAP</v>
          </cell>
          <cell r="K437" t="str">
            <v>frna</v>
          </cell>
        </row>
        <row r="438">
          <cell r="A438">
            <v>30</v>
          </cell>
          <cell r="B438">
            <v>36001</v>
          </cell>
          <cell r="C438" t="str">
            <v>RC1</v>
          </cell>
          <cell r="D438">
            <v>2</v>
          </cell>
          <cell r="E438">
            <v>17790060</v>
          </cell>
          <cell r="F438" t="str">
            <v>50# DSX 50FS S490 SG</v>
          </cell>
          <cell r="G438" t="str">
            <v>su001</v>
          </cell>
          <cell r="H438" t="str">
            <v>DAILY/WEEKLY ST-UP</v>
          </cell>
          <cell r="I438">
            <v>560</v>
          </cell>
          <cell r="J438" t="str">
            <v>SCRAP</v>
          </cell>
          <cell r="K438" t="str">
            <v>frna</v>
          </cell>
        </row>
        <row r="439">
          <cell r="A439">
            <v>32</v>
          </cell>
          <cell r="B439">
            <v>36009</v>
          </cell>
          <cell r="C439" t="str">
            <v>RC1</v>
          </cell>
          <cell r="D439">
            <v>1</v>
          </cell>
          <cell r="E439">
            <v>621390052</v>
          </cell>
          <cell r="F439" t="str">
            <v>UNCTD OFFSET REM CNPP</v>
          </cell>
          <cell r="G439" t="str">
            <v>su001</v>
          </cell>
          <cell r="H439" t="str">
            <v>DAILY/WEEKLY ST-UP</v>
          </cell>
          <cell r="I439">
            <v>1190</v>
          </cell>
          <cell r="J439" t="str">
            <v>SCRAP</v>
          </cell>
          <cell r="K439" t="str">
            <v>frna</v>
          </cell>
        </row>
        <row r="440">
          <cell r="A440">
            <v>33</v>
          </cell>
          <cell r="B440">
            <v>36017</v>
          </cell>
          <cell r="C440" t="str">
            <v>RC1</v>
          </cell>
          <cell r="D440">
            <v>1</v>
          </cell>
          <cell r="E440">
            <v>80290060</v>
          </cell>
          <cell r="F440" t="str">
            <v>TT2C 40FS R195 SG</v>
          </cell>
          <cell r="G440" t="str">
            <v>su001</v>
          </cell>
          <cell r="H440" t="str">
            <v>DAILY/WEEKLY ST-UP</v>
          </cell>
          <cell r="I440">
            <v>1484</v>
          </cell>
          <cell r="J440" t="str">
            <v>SCRAP</v>
          </cell>
          <cell r="K440" t="str">
            <v>frna</v>
          </cell>
        </row>
        <row r="441">
          <cell r="A441">
            <v>34</v>
          </cell>
          <cell r="B441">
            <v>36023</v>
          </cell>
          <cell r="C441" t="str">
            <v>RC1</v>
          </cell>
          <cell r="D441">
            <v>1</v>
          </cell>
          <cell r="E441">
            <v>40798060</v>
          </cell>
          <cell r="F441" t="str">
            <v>HIGLS+ 40FS R195A SG</v>
          </cell>
          <cell r="G441" t="str">
            <v>su001</v>
          </cell>
          <cell r="H441" t="str">
            <v>DAILY/WEEKLY ST-UP</v>
          </cell>
          <cell r="I441">
            <v>1110</v>
          </cell>
          <cell r="J441" t="str">
            <v>SCRAP</v>
          </cell>
          <cell r="K441" t="str">
            <v>frna</v>
          </cell>
        </row>
        <row r="442">
          <cell r="A442">
            <v>35</v>
          </cell>
          <cell r="B442">
            <v>36031</v>
          </cell>
          <cell r="C442" t="str">
            <v>RC1</v>
          </cell>
          <cell r="D442">
            <v>1</v>
          </cell>
          <cell r="E442" t="str">
            <v>62076A060</v>
          </cell>
          <cell r="F442" t="str">
            <v>60# HIGLOSS PERM 63#</v>
          </cell>
          <cell r="G442" t="str">
            <v>su001</v>
          </cell>
          <cell r="H442" t="str">
            <v>DAILY/WEEKLY ST-UP</v>
          </cell>
          <cell r="I442">
            <v>1131</v>
          </cell>
          <cell r="J442" t="str">
            <v>SCRAP</v>
          </cell>
          <cell r="K442" t="str">
            <v>frna</v>
          </cell>
        </row>
        <row r="443">
          <cell r="A443">
            <v>36</v>
          </cell>
          <cell r="B443">
            <v>36041</v>
          </cell>
          <cell r="C443" t="str">
            <v>RC1</v>
          </cell>
          <cell r="D443">
            <v>2</v>
          </cell>
          <cell r="E443" t="str">
            <v>13800a060</v>
          </cell>
          <cell r="F443" t="str">
            <v>SG ELITE S490 40#SCK</v>
          </cell>
          <cell r="G443" t="str">
            <v>su001</v>
          </cell>
          <cell r="H443" t="str">
            <v>DAILY/WEEKLY ST-UP</v>
          </cell>
          <cell r="I443">
            <v>1160</v>
          </cell>
          <cell r="J443" t="str">
            <v>SCRAP</v>
          </cell>
          <cell r="K443" t="str">
            <v>frna</v>
          </cell>
        </row>
        <row r="444">
          <cell r="A444">
            <v>37</v>
          </cell>
          <cell r="B444">
            <v>36046</v>
          </cell>
          <cell r="C444" t="str">
            <v>RC1</v>
          </cell>
          <cell r="D444">
            <v>2</v>
          </cell>
          <cell r="E444">
            <v>17790060</v>
          </cell>
          <cell r="F444" t="str">
            <v>50# DSX 50FS S490 SG</v>
          </cell>
          <cell r="G444" t="str">
            <v>su001</v>
          </cell>
          <cell r="H444" t="str">
            <v>DAILY/WEEKLY ST-UP</v>
          </cell>
          <cell r="I444">
            <v>1823</v>
          </cell>
          <cell r="J444" t="str">
            <v>SCRAP</v>
          </cell>
          <cell r="K444" t="str">
            <v>frna</v>
          </cell>
        </row>
        <row r="445">
          <cell r="A445">
            <v>38</v>
          </cell>
          <cell r="B445">
            <v>36052</v>
          </cell>
          <cell r="C445" t="str">
            <v>RC1</v>
          </cell>
          <cell r="D445">
            <v>1</v>
          </cell>
          <cell r="E445">
            <v>83348060</v>
          </cell>
          <cell r="F445" t="str">
            <v>TRANSTHERM 2C FSCV2 PERM</v>
          </cell>
          <cell r="G445" t="str">
            <v>SU001</v>
          </cell>
          <cell r="H445" t="str">
            <v>DAILY/WEEKLY ST-UP</v>
          </cell>
          <cell r="I445">
            <v>1159</v>
          </cell>
          <cell r="J445" t="str">
            <v>SCRAP</v>
          </cell>
          <cell r="K445" t="str">
            <v>frna</v>
          </cell>
        </row>
        <row r="446">
          <cell r="A446">
            <v>38</v>
          </cell>
          <cell r="B446">
            <v>36056</v>
          </cell>
          <cell r="C446" t="str">
            <v>RC1</v>
          </cell>
          <cell r="D446">
            <v>2</v>
          </cell>
          <cell r="E446">
            <v>83348060</v>
          </cell>
          <cell r="F446" t="str">
            <v>TRANSTHERM 2C FSCV2 PERM</v>
          </cell>
          <cell r="G446" t="str">
            <v>su001</v>
          </cell>
          <cell r="H446" t="str">
            <v>DAILY/WEEKLY ST-UP</v>
          </cell>
          <cell r="I446">
            <v>758</v>
          </cell>
          <cell r="J446" t="str">
            <v>SCRAP</v>
          </cell>
          <cell r="K446" t="str">
            <v>frna</v>
          </cell>
        </row>
        <row r="447">
          <cell r="A447">
            <v>39</v>
          </cell>
          <cell r="B447">
            <v>36059</v>
          </cell>
          <cell r="C447" t="str">
            <v>RC1</v>
          </cell>
          <cell r="D447">
            <v>1</v>
          </cell>
          <cell r="E447" t="str">
            <v>62154A060</v>
          </cell>
          <cell r="F447" t="str">
            <v>REC SEMIGLOSS R200 83#</v>
          </cell>
          <cell r="G447" t="str">
            <v>su001</v>
          </cell>
          <cell r="H447" t="str">
            <v>DAILY/WEEKLY ST-UP</v>
          </cell>
          <cell r="I447">
            <v>1654</v>
          </cell>
          <cell r="J447" t="str">
            <v>SCRAP</v>
          </cell>
          <cell r="K447" t="str">
            <v>frna</v>
          </cell>
        </row>
        <row r="448">
          <cell r="A448">
            <v>24</v>
          </cell>
          <cell r="B448">
            <v>35955</v>
          </cell>
          <cell r="C448" t="str">
            <v>RC1</v>
          </cell>
          <cell r="D448">
            <v>1</v>
          </cell>
          <cell r="E448">
            <v>143088060</v>
          </cell>
          <cell r="F448" t="str">
            <v>HIGLOSS+ AT1A 1.5PET</v>
          </cell>
          <cell r="G448" t="str">
            <v>su002</v>
          </cell>
          <cell r="H448" t="str">
            <v>DAILY/WEEKLY SHUT DOWN</v>
          </cell>
          <cell r="I448">
            <v>3280</v>
          </cell>
          <cell r="J448" t="str">
            <v>SCRAP</v>
          </cell>
          <cell r="K448" t="str">
            <v>frna</v>
          </cell>
        </row>
        <row r="449">
          <cell r="A449">
            <v>26</v>
          </cell>
          <cell r="B449">
            <v>35973</v>
          </cell>
          <cell r="C449" t="str">
            <v>RC1</v>
          </cell>
          <cell r="D449">
            <v>3</v>
          </cell>
          <cell r="E449">
            <v>73550060</v>
          </cell>
          <cell r="F449" t="str">
            <v>MATTE LITHO 40FS R195 SG</v>
          </cell>
          <cell r="G449" t="str">
            <v>su002</v>
          </cell>
          <cell r="H449" t="str">
            <v>DAILY/WEEKLY SHUT DOWN</v>
          </cell>
          <cell r="I449">
            <v>100</v>
          </cell>
          <cell r="J449" t="str">
            <v>SCRAP</v>
          </cell>
          <cell r="K449" t="str">
            <v>frna</v>
          </cell>
        </row>
        <row r="450">
          <cell r="A450">
            <v>32</v>
          </cell>
          <cell r="B450">
            <v>36014</v>
          </cell>
          <cell r="C450" t="str">
            <v>RC1</v>
          </cell>
          <cell r="D450">
            <v>2</v>
          </cell>
          <cell r="E450">
            <v>76370060</v>
          </cell>
          <cell r="F450" t="str">
            <v>HI GLOSS+ 40FS R195 SG</v>
          </cell>
          <cell r="G450" t="str">
            <v>su002</v>
          </cell>
          <cell r="H450" t="str">
            <v>DAILY/WEEKLY SHUT DOWN</v>
          </cell>
          <cell r="I450">
            <v>380</v>
          </cell>
          <cell r="J450" t="str">
            <v>SCRAP</v>
          </cell>
          <cell r="K450" t="str">
            <v>frna</v>
          </cell>
        </row>
        <row r="451">
          <cell r="A451">
            <v>33</v>
          </cell>
          <cell r="B451">
            <v>36019</v>
          </cell>
          <cell r="C451" t="str">
            <v>RC1</v>
          </cell>
          <cell r="D451">
            <v>3</v>
          </cell>
          <cell r="E451">
            <v>144688060</v>
          </cell>
          <cell r="F451" t="str">
            <v>2M CL PLYSTY S490 40/50</v>
          </cell>
          <cell r="G451" t="str">
            <v>su002</v>
          </cell>
          <cell r="H451" t="str">
            <v>DAILY/WEEKLY SHUT DOWN</v>
          </cell>
          <cell r="I451">
            <v>1008</v>
          </cell>
          <cell r="J451" t="str">
            <v>SCRAP</v>
          </cell>
          <cell r="K451" t="str">
            <v>frna</v>
          </cell>
        </row>
        <row r="452">
          <cell r="A452">
            <v>33</v>
          </cell>
          <cell r="B452">
            <v>36019</v>
          </cell>
          <cell r="C452" t="str">
            <v>RC1</v>
          </cell>
          <cell r="D452">
            <v>3</v>
          </cell>
          <cell r="E452" t="str">
            <v>13801a060</v>
          </cell>
          <cell r="F452" t="str">
            <v>MATTE LITHO S490 40SCK</v>
          </cell>
          <cell r="G452" t="str">
            <v>su002</v>
          </cell>
          <cell r="H452" t="str">
            <v>DAILY/WEEKLY SHUT DOWN</v>
          </cell>
          <cell r="I452">
            <v>442</v>
          </cell>
          <cell r="J452" t="str">
            <v>SCRAP</v>
          </cell>
          <cell r="K452" t="str">
            <v>frna</v>
          </cell>
        </row>
        <row r="453">
          <cell r="A453">
            <v>34</v>
          </cell>
          <cell r="B453">
            <v>36026</v>
          </cell>
          <cell r="C453" t="str">
            <v>RC1</v>
          </cell>
          <cell r="D453">
            <v>2</v>
          </cell>
          <cell r="E453">
            <v>135158060</v>
          </cell>
          <cell r="F453" t="str">
            <v>SG ELITE S490/S490 40SCK</v>
          </cell>
          <cell r="G453" t="str">
            <v>su002</v>
          </cell>
          <cell r="H453" t="str">
            <v>DAILY/WEEKLY SHUT DOWN</v>
          </cell>
          <cell r="I453">
            <v>4845</v>
          </cell>
          <cell r="J453" t="str">
            <v>SCRAP</v>
          </cell>
          <cell r="K453" t="str">
            <v>frna</v>
          </cell>
        </row>
        <row r="454">
          <cell r="A454">
            <v>22</v>
          </cell>
          <cell r="B454">
            <v>35941</v>
          </cell>
          <cell r="C454" t="str">
            <v>RC1</v>
          </cell>
          <cell r="D454">
            <v>1</v>
          </cell>
          <cell r="E454">
            <v>52528060</v>
          </cell>
          <cell r="F454" t="str">
            <v>TT-1C PB AT20 SG</v>
          </cell>
          <cell r="G454" t="str">
            <v>su010</v>
          </cell>
          <cell r="H454" t="str">
            <v>ADHESIVE CHG. STANDARD</v>
          </cell>
          <cell r="I454">
            <v>241</v>
          </cell>
          <cell r="J454" t="str">
            <v>SCRAP</v>
          </cell>
          <cell r="K454" t="str">
            <v>frna</v>
          </cell>
        </row>
        <row r="455">
          <cell r="A455">
            <v>22</v>
          </cell>
          <cell r="B455">
            <v>35941</v>
          </cell>
          <cell r="C455" t="str">
            <v>RC1</v>
          </cell>
          <cell r="D455">
            <v>2</v>
          </cell>
          <cell r="E455">
            <v>10138060</v>
          </cell>
          <cell r="F455" t="str">
            <v>TT 2/AT20/50SCK</v>
          </cell>
          <cell r="G455" t="str">
            <v>su010</v>
          </cell>
          <cell r="H455" t="str">
            <v>ADHESIVE CHG. STANDARD</v>
          </cell>
          <cell r="I455">
            <v>61</v>
          </cell>
          <cell r="J455" t="str">
            <v>SCRAP</v>
          </cell>
          <cell r="K455" t="str">
            <v>frna</v>
          </cell>
        </row>
        <row r="456">
          <cell r="A456">
            <v>22</v>
          </cell>
          <cell r="B456">
            <v>35943</v>
          </cell>
          <cell r="C456" t="str">
            <v>RC1</v>
          </cell>
          <cell r="D456">
            <v>2</v>
          </cell>
          <cell r="E456">
            <v>80438060</v>
          </cell>
          <cell r="F456" t="str">
            <v>SG ELITE 40FS AT20 SG</v>
          </cell>
          <cell r="G456" t="str">
            <v>su010</v>
          </cell>
          <cell r="H456" t="str">
            <v>ADHESIVE CHG. STANDARD</v>
          </cell>
          <cell r="I456">
            <v>267</v>
          </cell>
          <cell r="J456" t="str">
            <v>SCRAP</v>
          </cell>
          <cell r="K456" t="str">
            <v>frna</v>
          </cell>
        </row>
        <row r="457">
          <cell r="A457">
            <v>22</v>
          </cell>
          <cell r="B457">
            <v>35944</v>
          </cell>
          <cell r="C457" t="str">
            <v>RC1</v>
          </cell>
          <cell r="D457">
            <v>2</v>
          </cell>
          <cell r="E457">
            <v>143088060</v>
          </cell>
          <cell r="F457" t="str">
            <v>HIGLOSS+ AT1A 1.5PET</v>
          </cell>
          <cell r="G457" t="str">
            <v>su010</v>
          </cell>
          <cell r="H457" t="str">
            <v>ADHESIVE CHG. STANDARD</v>
          </cell>
          <cell r="I457">
            <v>529</v>
          </cell>
          <cell r="J457" t="str">
            <v>SCRAP</v>
          </cell>
          <cell r="K457" t="str">
            <v>frna</v>
          </cell>
        </row>
        <row r="458">
          <cell r="A458">
            <v>23</v>
          </cell>
          <cell r="B458">
            <v>35946</v>
          </cell>
          <cell r="C458" t="str">
            <v>RC1</v>
          </cell>
          <cell r="D458">
            <v>3</v>
          </cell>
          <cell r="E458">
            <v>124348060</v>
          </cell>
          <cell r="F458" t="str">
            <v>MT 85WS P40/40FS AT20 SG</v>
          </cell>
          <cell r="G458" t="str">
            <v>su010</v>
          </cell>
          <cell r="H458" t="str">
            <v>ADHESIVE CHG. STANDARD</v>
          </cell>
          <cell r="I458">
            <v>225</v>
          </cell>
          <cell r="J458" t="str">
            <v>SCRAP</v>
          </cell>
          <cell r="K458" t="str">
            <v>frna</v>
          </cell>
        </row>
        <row r="459">
          <cell r="A459">
            <v>23</v>
          </cell>
          <cell r="B459">
            <v>35947</v>
          </cell>
          <cell r="C459" t="str">
            <v>RC1</v>
          </cell>
          <cell r="D459">
            <v>2</v>
          </cell>
          <cell r="E459">
            <v>143318060</v>
          </cell>
          <cell r="F459" t="str">
            <v>ESTATE #4 AT1A 44#PK</v>
          </cell>
          <cell r="G459" t="str">
            <v>su010</v>
          </cell>
          <cell r="H459" t="str">
            <v>ADHESIVE CHG. STANDARD</v>
          </cell>
          <cell r="I459">
            <v>65</v>
          </cell>
          <cell r="J459" t="str">
            <v>SCRAP</v>
          </cell>
          <cell r="K459" t="str">
            <v>frna</v>
          </cell>
        </row>
        <row r="460">
          <cell r="A460">
            <v>23</v>
          </cell>
          <cell r="B460">
            <v>35947</v>
          </cell>
          <cell r="C460" t="str">
            <v>RC1</v>
          </cell>
          <cell r="D460">
            <v>3</v>
          </cell>
          <cell r="E460">
            <v>52580060</v>
          </cell>
          <cell r="F460" t="str">
            <v>D-P CONSUMER CLEAN S100R</v>
          </cell>
          <cell r="G460" t="str">
            <v>SU010</v>
          </cell>
          <cell r="H460" t="str">
            <v>ADHESIVE CHG. STANDARD</v>
          </cell>
          <cell r="I460">
            <v>280</v>
          </cell>
          <cell r="J460" t="str">
            <v>SCRAP</v>
          </cell>
          <cell r="K460" t="str">
            <v>frna</v>
          </cell>
        </row>
        <row r="461">
          <cell r="A461">
            <v>23</v>
          </cell>
          <cell r="B461">
            <v>35947</v>
          </cell>
          <cell r="C461" t="str">
            <v>RC1</v>
          </cell>
          <cell r="D461">
            <v>3</v>
          </cell>
          <cell r="E461">
            <v>124068060</v>
          </cell>
          <cell r="F461" t="str">
            <v>MATTE LITHO 44PK S100R</v>
          </cell>
          <cell r="G461" t="str">
            <v>su010</v>
          </cell>
          <cell r="H461" t="str">
            <v>ADHESIVE CHG. STANDARD</v>
          </cell>
          <cell r="I461">
            <v>380</v>
          </cell>
          <cell r="J461" t="str">
            <v>SCRAP</v>
          </cell>
          <cell r="K461" t="str">
            <v>frna</v>
          </cell>
        </row>
        <row r="462">
          <cell r="A462">
            <v>23</v>
          </cell>
          <cell r="B462">
            <v>35950</v>
          </cell>
          <cell r="C462" t="str">
            <v>RC1</v>
          </cell>
          <cell r="D462">
            <v>2</v>
          </cell>
          <cell r="E462">
            <v>104408060</v>
          </cell>
          <cell r="F462" t="str">
            <v>ESTATE #8 40FS AT1 SG</v>
          </cell>
          <cell r="G462" t="str">
            <v>su010</v>
          </cell>
          <cell r="H462" t="str">
            <v>ADHESIVE CHG. STANDARD</v>
          </cell>
          <cell r="I462">
            <v>43</v>
          </cell>
          <cell r="J462" t="str">
            <v>SCRAP</v>
          </cell>
          <cell r="K462" t="str">
            <v>frna</v>
          </cell>
        </row>
        <row r="463">
          <cell r="A463">
            <v>23</v>
          </cell>
          <cell r="B463">
            <v>35950</v>
          </cell>
          <cell r="C463" t="str">
            <v>RC1</v>
          </cell>
          <cell r="D463">
            <v>2</v>
          </cell>
          <cell r="E463">
            <v>134538060</v>
          </cell>
          <cell r="F463" t="str">
            <v>80# BRT WHT LINEN S100R</v>
          </cell>
          <cell r="G463" t="str">
            <v>su010</v>
          </cell>
          <cell r="H463" t="str">
            <v>ADHESIVE CHG. STANDARD</v>
          </cell>
          <cell r="I463">
            <v>43</v>
          </cell>
          <cell r="J463" t="str">
            <v>SCRAP</v>
          </cell>
          <cell r="K463" t="str">
            <v>frna</v>
          </cell>
        </row>
        <row r="464">
          <cell r="A464">
            <v>24</v>
          </cell>
          <cell r="B464">
            <v>35954</v>
          </cell>
          <cell r="C464" t="str">
            <v>RC1</v>
          </cell>
          <cell r="D464">
            <v>3</v>
          </cell>
          <cell r="E464">
            <v>5568060</v>
          </cell>
          <cell r="F464" t="str">
            <v>45#PRMK LTH 40FS AT-1 SG</v>
          </cell>
          <cell r="G464" t="str">
            <v>SU010</v>
          </cell>
          <cell r="H464" t="str">
            <v>ADHESIVE CHG. STANDARD</v>
          </cell>
          <cell r="I464">
            <v>139</v>
          </cell>
          <cell r="J464" t="str">
            <v>SCRAP</v>
          </cell>
          <cell r="K464" t="str">
            <v>frna</v>
          </cell>
        </row>
        <row r="465">
          <cell r="A465">
            <v>24</v>
          </cell>
          <cell r="B465">
            <v>35955</v>
          </cell>
          <cell r="C465" t="str">
            <v>RC1</v>
          </cell>
          <cell r="D465">
            <v>3</v>
          </cell>
          <cell r="E465">
            <v>90408060</v>
          </cell>
          <cell r="F465" t="str">
            <v>MXFLX SLV 44PK AT1 SG</v>
          </cell>
          <cell r="G465" t="str">
            <v>SU010</v>
          </cell>
          <cell r="H465" t="str">
            <v>ADHESIVE CHG. STANDARD</v>
          </cell>
          <cell r="I465">
            <v>452</v>
          </cell>
          <cell r="J465" t="str">
            <v>SCRAP</v>
          </cell>
          <cell r="K465" t="str">
            <v>frna</v>
          </cell>
        </row>
        <row r="466">
          <cell r="A466">
            <v>24</v>
          </cell>
          <cell r="B466">
            <v>35957</v>
          </cell>
          <cell r="C466" t="str">
            <v>RC1</v>
          </cell>
          <cell r="D466">
            <v>3</v>
          </cell>
          <cell r="E466">
            <v>621670052</v>
          </cell>
          <cell r="F466" t="str">
            <v>DUL SLV LAM PRM 83# NCS</v>
          </cell>
          <cell r="G466" t="str">
            <v>SU010</v>
          </cell>
          <cell r="H466" t="str">
            <v>ADHESIVE CHG. STANDARD</v>
          </cell>
          <cell r="I466">
            <v>778</v>
          </cell>
          <cell r="J466" t="str">
            <v>SCRAP</v>
          </cell>
          <cell r="K466" t="str">
            <v>frna</v>
          </cell>
        </row>
        <row r="467">
          <cell r="A467">
            <v>25</v>
          </cell>
          <cell r="B467">
            <v>35962</v>
          </cell>
          <cell r="C467" t="str">
            <v>RC1</v>
          </cell>
          <cell r="D467">
            <v>2</v>
          </cell>
          <cell r="E467">
            <v>80438060</v>
          </cell>
          <cell r="F467" t="str">
            <v>SG ELITE 40FS AT20 SG</v>
          </cell>
          <cell r="G467" t="str">
            <v>su010</v>
          </cell>
          <cell r="H467" t="str">
            <v>ADHESIVE CHG. STANDARD</v>
          </cell>
          <cell r="I467">
            <v>550</v>
          </cell>
          <cell r="J467" t="str">
            <v>SCRAP</v>
          </cell>
          <cell r="K467" t="str">
            <v>frna</v>
          </cell>
        </row>
        <row r="468">
          <cell r="A468">
            <v>25</v>
          </cell>
          <cell r="B468">
            <v>35962</v>
          </cell>
          <cell r="C468" t="str">
            <v>RC1</v>
          </cell>
          <cell r="D468">
            <v>2</v>
          </cell>
          <cell r="E468">
            <v>80860060</v>
          </cell>
          <cell r="F468" t="str">
            <v>RED FLUOR 40FS S490 SG</v>
          </cell>
          <cell r="G468" t="str">
            <v>su010</v>
          </cell>
          <cell r="H468" t="str">
            <v>ADHESIVE CHG. STANDARD</v>
          </cell>
          <cell r="I468">
            <v>120</v>
          </cell>
          <cell r="J468" t="str">
            <v>SCRAP</v>
          </cell>
          <cell r="K468" t="str">
            <v>frna</v>
          </cell>
        </row>
        <row r="469">
          <cell r="A469">
            <v>25</v>
          </cell>
          <cell r="B469">
            <v>35962</v>
          </cell>
          <cell r="C469" t="str">
            <v>RC1</v>
          </cell>
          <cell r="D469">
            <v>2</v>
          </cell>
          <cell r="E469">
            <v>108570060</v>
          </cell>
          <cell r="F469" t="str">
            <v>FASGLOSS 44PK AT20 SG</v>
          </cell>
          <cell r="G469" t="str">
            <v>su010</v>
          </cell>
          <cell r="H469" t="str">
            <v>ADHESIVE CHG. STANDARD</v>
          </cell>
          <cell r="I469">
            <v>701</v>
          </cell>
          <cell r="J469" t="str">
            <v>SCRAP</v>
          </cell>
          <cell r="K469" t="str">
            <v>frna</v>
          </cell>
        </row>
        <row r="470">
          <cell r="A470">
            <v>25</v>
          </cell>
          <cell r="B470">
            <v>35964</v>
          </cell>
          <cell r="C470" t="str">
            <v>RC1</v>
          </cell>
          <cell r="D470">
            <v>2</v>
          </cell>
          <cell r="E470">
            <v>143198060</v>
          </cell>
          <cell r="F470" t="str">
            <v>HIGLOSS+ AT1A 44#PK</v>
          </cell>
          <cell r="G470" t="str">
            <v>su010</v>
          </cell>
          <cell r="H470" t="str">
            <v>ADHESIVE CHG. STANDARD</v>
          </cell>
          <cell r="I470">
            <v>379</v>
          </cell>
          <cell r="J470" t="str">
            <v>SCRAP</v>
          </cell>
          <cell r="K470" t="str">
            <v>frna</v>
          </cell>
        </row>
        <row r="471">
          <cell r="A471">
            <v>26</v>
          </cell>
          <cell r="B471">
            <v>35968</v>
          </cell>
          <cell r="C471" t="str">
            <v>RC1</v>
          </cell>
          <cell r="D471">
            <v>2</v>
          </cell>
          <cell r="E471">
            <v>97768060</v>
          </cell>
          <cell r="F471" t="str">
            <v>SMGPRF KPLIA AT20 40#SCK</v>
          </cell>
          <cell r="G471" t="str">
            <v>su010</v>
          </cell>
          <cell r="H471" t="str">
            <v>ADHESIVE CHG. STANDARD</v>
          </cell>
          <cell r="I471">
            <v>428</v>
          </cell>
          <cell r="J471" t="str">
            <v>SCRAP</v>
          </cell>
          <cell r="K471" t="str">
            <v>frna</v>
          </cell>
        </row>
        <row r="472">
          <cell r="A472">
            <v>26</v>
          </cell>
          <cell r="B472">
            <v>35969</v>
          </cell>
          <cell r="C472" t="str">
            <v>RC1</v>
          </cell>
          <cell r="D472">
            <v>2</v>
          </cell>
          <cell r="E472">
            <v>126238060</v>
          </cell>
          <cell r="F472" t="str">
            <v>CLASS CRST 44PK S100R CC</v>
          </cell>
          <cell r="G472" t="str">
            <v>su010</v>
          </cell>
          <cell r="H472" t="str">
            <v>ADHESIVE CHG. STANDARD</v>
          </cell>
          <cell r="I472">
            <v>40</v>
          </cell>
          <cell r="J472" t="str">
            <v>SCRAP</v>
          </cell>
          <cell r="K472" t="str">
            <v>frna</v>
          </cell>
        </row>
        <row r="473">
          <cell r="A473">
            <v>26</v>
          </cell>
          <cell r="B473">
            <v>35969</v>
          </cell>
          <cell r="C473" t="str">
            <v>RC1</v>
          </cell>
          <cell r="D473">
            <v>3</v>
          </cell>
          <cell r="E473">
            <v>76330060</v>
          </cell>
          <cell r="F473" t="str">
            <v>HG+ CONSUMER CLEAN S100R</v>
          </cell>
          <cell r="G473" t="str">
            <v>su010</v>
          </cell>
          <cell r="H473" t="str">
            <v>ADHESIVE CHG. STANDARD</v>
          </cell>
          <cell r="I473">
            <v>380</v>
          </cell>
          <cell r="J473" t="str">
            <v>SCRAP</v>
          </cell>
          <cell r="K473" t="str">
            <v>frna</v>
          </cell>
        </row>
        <row r="474">
          <cell r="A474">
            <v>27</v>
          </cell>
          <cell r="B474">
            <v>35976</v>
          </cell>
          <cell r="C474" t="str">
            <v>RC1</v>
          </cell>
          <cell r="D474">
            <v>2</v>
          </cell>
          <cell r="E474">
            <v>26998060</v>
          </cell>
          <cell r="F474" t="str">
            <v>LT WT SMGPRF 40FS AT20SG</v>
          </cell>
          <cell r="G474" t="str">
            <v>su010</v>
          </cell>
          <cell r="H474" t="str">
            <v>ADHESIVE CHG. STANDARD</v>
          </cell>
          <cell r="I474">
            <v>198</v>
          </cell>
          <cell r="J474" t="str">
            <v>SCRAP</v>
          </cell>
          <cell r="K474" t="str">
            <v>frna</v>
          </cell>
        </row>
        <row r="475">
          <cell r="A475">
            <v>28</v>
          </cell>
          <cell r="B475">
            <v>35984</v>
          </cell>
          <cell r="C475" t="str">
            <v>RC1</v>
          </cell>
          <cell r="D475">
            <v>3</v>
          </cell>
          <cell r="E475">
            <v>5568060</v>
          </cell>
          <cell r="F475" t="str">
            <v>45#PRMK LTH 40FS AT-1 SG</v>
          </cell>
          <cell r="G475" t="str">
            <v>SU010</v>
          </cell>
          <cell r="H475" t="str">
            <v>ADHESIVE CHG. STANDARD</v>
          </cell>
          <cell r="I475">
            <v>142</v>
          </cell>
          <cell r="J475" t="str">
            <v>SCRAP</v>
          </cell>
          <cell r="K475" t="str">
            <v>frna</v>
          </cell>
        </row>
        <row r="476">
          <cell r="A476">
            <v>28</v>
          </cell>
          <cell r="B476">
            <v>35984</v>
          </cell>
          <cell r="C476" t="str">
            <v>RC1</v>
          </cell>
          <cell r="D476">
            <v>3</v>
          </cell>
          <cell r="E476">
            <v>80690060</v>
          </cell>
          <cell r="F476" t="str">
            <v>HI GLOSS+ 40FS S490 SG</v>
          </cell>
          <cell r="G476" t="str">
            <v>SU010</v>
          </cell>
          <cell r="H476" t="str">
            <v>ADHESIVE CHG. STANDARD</v>
          </cell>
          <cell r="I476">
            <v>60</v>
          </cell>
          <cell r="J476" t="str">
            <v>SCRAP</v>
          </cell>
          <cell r="K476" t="str">
            <v>frna</v>
          </cell>
        </row>
        <row r="477">
          <cell r="A477">
            <v>29</v>
          </cell>
          <cell r="B477">
            <v>35990</v>
          </cell>
          <cell r="C477" t="str">
            <v>RC1</v>
          </cell>
          <cell r="D477">
            <v>2</v>
          </cell>
          <cell r="E477">
            <v>80890060</v>
          </cell>
          <cell r="F477" t="str">
            <v>CHART FLUOR 40FS S490 SG</v>
          </cell>
          <cell r="G477" t="str">
            <v>su010</v>
          </cell>
          <cell r="H477" t="str">
            <v>ADHESIVE CHG. STANDARD</v>
          </cell>
          <cell r="I477">
            <v>46</v>
          </cell>
          <cell r="J477" t="str">
            <v>SCRAP</v>
          </cell>
          <cell r="K477" t="str">
            <v>frna</v>
          </cell>
        </row>
        <row r="478">
          <cell r="A478">
            <v>29</v>
          </cell>
          <cell r="B478">
            <v>35992</v>
          </cell>
          <cell r="C478" t="str">
            <v>RC1</v>
          </cell>
          <cell r="D478">
            <v>2</v>
          </cell>
          <cell r="E478">
            <v>623500060</v>
          </cell>
          <cell r="F478" t="str">
            <v>Wh flx vinyl/R175/83#ncs</v>
          </cell>
          <cell r="G478" t="str">
            <v>su010</v>
          </cell>
          <cell r="H478" t="str">
            <v>ADHESIVE CHG. STANDARD</v>
          </cell>
          <cell r="I478">
            <v>180</v>
          </cell>
          <cell r="J478" t="str">
            <v>SCRAP</v>
          </cell>
          <cell r="K478" t="str">
            <v>frna</v>
          </cell>
        </row>
        <row r="479">
          <cell r="A479">
            <v>30</v>
          </cell>
          <cell r="B479">
            <v>35997</v>
          </cell>
          <cell r="C479" t="str">
            <v>RC1</v>
          </cell>
          <cell r="D479">
            <v>2</v>
          </cell>
          <cell r="E479">
            <v>80870060</v>
          </cell>
          <cell r="F479" t="str">
            <v>ORANGE FLUOR 40FS S490</v>
          </cell>
          <cell r="G479" t="str">
            <v>su010</v>
          </cell>
          <cell r="H479" t="str">
            <v>ADHESIVE CHG. STANDARD</v>
          </cell>
          <cell r="I479">
            <v>101</v>
          </cell>
          <cell r="J479" t="str">
            <v>SCRAP</v>
          </cell>
          <cell r="K479" t="str">
            <v>frna</v>
          </cell>
        </row>
        <row r="480">
          <cell r="A480">
            <v>30</v>
          </cell>
          <cell r="B480">
            <v>36000</v>
          </cell>
          <cell r="C480" t="str">
            <v>RC1</v>
          </cell>
          <cell r="D480">
            <v>2</v>
          </cell>
          <cell r="E480">
            <v>59718060</v>
          </cell>
          <cell r="F480" t="str">
            <v>PLIAPRINT 40FS E828 SG</v>
          </cell>
          <cell r="G480" t="str">
            <v>su010</v>
          </cell>
          <cell r="H480" t="str">
            <v>ADHESIVE CHG. STANDARD</v>
          </cell>
          <cell r="I480">
            <v>105</v>
          </cell>
          <cell r="J480" t="str">
            <v>SCRAP</v>
          </cell>
          <cell r="K480" t="str">
            <v>frna</v>
          </cell>
        </row>
        <row r="481">
          <cell r="A481">
            <v>30</v>
          </cell>
          <cell r="B481">
            <v>36000</v>
          </cell>
          <cell r="C481" t="str">
            <v>RC1</v>
          </cell>
          <cell r="D481">
            <v>2</v>
          </cell>
          <cell r="E481">
            <v>83818060</v>
          </cell>
          <cell r="F481" t="str">
            <v>TT1C 40FS AT20 SG</v>
          </cell>
          <cell r="G481" t="str">
            <v>su010</v>
          </cell>
          <cell r="H481" t="str">
            <v>ADHESIVE CHG. STANDARD</v>
          </cell>
          <cell r="I481">
            <v>2422</v>
          </cell>
          <cell r="J481" t="str">
            <v>SCRAP</v>
          </cell>
          <cell r="K481" t="str">
            <v>frna</v>
          </cell>
        </row>
        <row r="482">
          <cell r="A482">
            <v>31</v>
          </cell>
          <cell r="B482">
            <v>36005</v>
          </cell>
          <cell r="C482" t="str">
            <v>RC1</v>
          </cell>
          <cell r="D482">
            <v>1</v>
          </cell>
          <cell r="E482">
            <v>91358060</v>
          </cell>
          <cell r="F482" t="str">
            <v>NEW LW LTHO 50FS E828 SG</v>
          </cell>
          <cell r="G482" t="str">
            <v>su010</v>
          </cell>
          <cell r="H482" t="str">
            <v>ADHESIVE CHG. STANDARD</v>
          </cell>
          <cell r="I482">
            <v>1154</v>
          </cell>
          <cell r="J482" t="str">
            <v>SCRAP</v>
          </cell>
          <cell r="K482" t="str">
            <v>frna</v>
          </cell>
        </row>
        <row r="483">
          <cell r="A483">
            <v>31</v>
          </cell>
          <cell r="B483">
            <v>36005</v>
          </cell>
          <cell r="C483" t="str">
            <v>RC1</v>
          </cell>
          <cell r="D483">
            <v>1</v>
          </cell>
          <cell r="E483" t="str">
            <v>00129a060</v>
          </cell>
          <cell r="F483" t="str">
            <v>HG+ 1.5PET S490 SG NORM</v>
          </cell>
          <cell r="G483" t="str">
            <v>su010</v>
          </cell>
          <cell r="H483" t="str">
            <v>ADHESIVE CHG. STANDARD</v>
          </cell>
          <cell r="I483">
            <v>4143</v>
          </cell>
          <cell r="J483" t="str">
            <v>SCRAP</v>
          </cell>
          <cell r="K483" t="str">
            <v>frna</v>
          </cell>
        </row>
        <row r="484">
          <cell r="A484">
            <v>31</v>
          </cell>
          <cell r="B484">
            <v>36005</v>
          </cell>
          <cell r="C484" t="str">
            <v>RC1</v>
          </cell>
          <cell r="D484">
            <v>1</v>
          </cell>
          <cell r="E484" t="str">
            <v>00129a060</v>
          </cell>
          <cell r="F484" t="str">
            <v>HG+ 1.5PET S490 SG NORM</v>
          </cell>
          <cell r="G484" t="str">
            <v>su010</v>
          </cell>
          <cell r="H484" t="str">
            <v>ADHESIVE CHG. STANDARD</v>
          </cell>
          <cell r="I484">
            <v>2700</v>
          </cell>
          <cell r="J484" t="str">
            <v>SCRAP</v>
          </cell>
          <cell r="K484" t="str">
            <v>frna</v>
          </cell>
        </row>
        <row r="485">
          <cell r="A485">
            <v>31</v>
          </cell>
          <cell r="B485">
            <v>36005</v>
          </cell>
          <cell r="C485" t="str">
            <v>RC1</v>
          </cell>
          <cell r="D485">
            <v>2</v>
          </cell>
          <cell r="E485">
            <v>58218060</v>
          </cell>
          <cell r="F485" t="str">
            <v>ESTATE #9 40FS S100R SG</v>
          </cell>
          <cell r="G485" t="str">
            <v>su010</v>
          </cell>
          <cell r="H485" t="str">
            <v>ADHESIVE CHG. STANDARD</v>
          </cell>
          <cell r="I485">
            <v>100</v>
          </cell>
          <cell r="J485" t="str">
            <v>SCRAP</v>
          </cell>
          <cell r="K485" t="str">
            <v>frna</v>
          </cell>
        </row>
        <row r="486">
          <cell r="A486">
            <v>32</v>
          </cell>
          <cell r="B486">
            <v>36010</v>
          </cell>
          <cell r="C486" t="str">
            <v>RC1</v>
          </cell>
          <cell r="D486">
            <v>2</v>
          </cell>
          <cell r="E486">
            <v>101528060</v>
          </cell>
          <cell r="F486" t="str">
            <v>MLTITHRM 85WS 40FS S100R</v>
          </cell>
          <cell r="G486" t="str">
            <v>su010</v>
          </cell>
          <cell r="H486" t="str">
            <v>ADHESIVE CHG. STANDARD</v>
          </cell>
          <cell r="I486">
            <v>3114</v>
          </cell>
          <cell r="J486" t="str">
            <v>SCRAP</v>
          </cell>
          <cell r="K486" t="str">
            <v>frna</v>
          </cell>
        </row>
        <row r="487">
          <cell r="A487">
            <v>32</v>
          </cell>
          <cell r="B487">
            <v>36010</v>
          </cell>
          <cell r="C487" t="str">
            <v>RC1</v>
          </cell>
          <cell r="D487">
            <v>2</v>
          </cell>
          <cell r="E487">
            <v>101528060</v>
          </cell>
          <cell r="F487" t="str">
            <v>MLTITHRM 85WS 40FS S100R</v>
          </cell>
          <cell r="G487" t="str">
            <v>su010</v>
          </cell>
          <cell r="H487" t="str">
            <v>ADHESIVE CHG. STANDARD</v>
          </cell>
          <cell r="I487">
            <v>-5515</v>
          </cell>
          <cell r="J487" t="str">
            <v>SCRAP</v>
          </cell>
          <cell r="K487" t="str">
            <v>frna</v>
          </cell>
        </row>
        <row r="488">
          <cell r="A488">
            <v>32</v>
          </cell>
          <cell r="B488">
            <v>36013</v>
          </cell>
          <cell r="C488" t="str">
            <v>RC1</v>
          </cell>
          <cell r="D488">
            <v>2</v>
          </cell>
          <cell r="E488">
            <v>80438060</v>
          </cell>
          <cell r="F488" t="str">
            <v>SG ELITE 40FS AT20 SG</v>
          </cell>
          <cell r="G488" t="str">
            <v>su010</v>
          </cell>
          <cell r="H488" t="str">
            <v>ADHESIVE CHG. STANDARD</v>
          </cell>
          <cell r="I488">
            <v>211</v>
          </cell>
          <cell r="J488" t="str">
            <v>SCRAP</v>
          </cell>
          <cell r="K488" t="str">
            <v>frna</v>
          </cell>
        </row>
        <row r="489">
          <cell r="A489">
            <v>32</v>
          </cell>
          <cell r="B489">
            <v>36013</v>
          </cell>
          <cell r="C489" t="str">
            <v>RC1</v>
          </cell>
          <cell r="D489">
            <v>2</v>
          </cell>
          <cell r="E489">
            <v>95658060</v>
          </cell>
          <cell r="F489" t="str">
            <v>DUL SLV FOL 40FS AT1 SG</v>
          </cell>
          <cell r="G489" t="str">
            <v>su010</v>
          </cell>
          <cell r="H489" t="str">
            <v>ADHESIVE CHG. STANDARD</v>
          </cell>
          <cell r="I489">
            <v>267</v>
          </cell>
          <cell r="J489" t="str">
            <v>SCRAP</v>
          </cell>
          <cell r="K489" t="str">
            <v>frna</v>
          </cell>
        </row>
        <row r="490">
          <cell r="A490">
            <v>33</v>
          </cell>
          <cell r="B490">
            <v>36018</v>
          </cell>
          <cell r="C490" t="str">
            <v>RC1</v>
          </cell>
          <cell r="D490">
            <v>2</v>
          </cell>
          <cell r="E490">
            <v>133388060</v>
          </cell>
          <cell r="F490" t="str">
            <v>BRT GOLD FOIL S100R 44PK</v>
          </cell>
          <cell r="G490" t="str">
            <v>su010</v>
          </cell>
          <cell r="H490" t="str">
            <v>ADHESIVE CHG. STANDARD</v>
          </cell>
          <cell r="I490">
            <v>5900</v>
          </cell>
          <cell r="J490" t="str">
            <v>SCRAP</v>
          </cell>
          <cell r="K490" t="str">
            <v>frna</v>
          </cell>
        </row>
        <row r="491">
          <cell r="A491">
            <v>33</v>
          </cell>
          <cell r="B491">
            <v>36019</v>
          </cell>
          <cell r="C491" t="str">
            <v>RC1</v>
          </cell>
          <cell r="D491">
            <v>2</v>
          </cell>
          <cell r="E491" t="str">
            <v>13857a060</v>
          </cell>
          <cell r="F491" t="str">
            <v>2M CL PLYSTY S490 40#SCK</v>
          </cell>
          <cell r="G491" t="str">
            <v>su010</v>
          </cell>
          <cell r="H491" t="str">
            <v>ADHESIVE CHG. STANDARD</v>
          </cell>
          <cell r="I491">
            <v>214</v>
          </cell>
          <cell r="J491" t="str">
            <v>SCRAP</v>
          </cell>
          <cell r="K491" t="str">
            <v>frna</v>
          </cell>
        </row>
        <row r="492">
          <cell r="A492">
            <v>33</v>
          </cell>
          <cell r="B492">
            <v>36020</v>
          </cell>
          <cell r="C492" t="str">
            <v>RC1</v>
          </cell>
          <cell r="D492">
            <v>2</v>
          </cell>
          <cell r="E492">
            <v>16068060</v>
          </cell>
          <cell r="F492" t="str">
            <v>HIGLS+ 44PK S100R SG</v>
          </cell>
          <cell r="G492" t="str">
            <v>su010</v>
          </cell>
          <cell r="H492" t="str">
            <v>ADHESIVE CHG. STANDARD</v>
          </cell>
          <cell r="I492">
            <v>123</v>
          </cell>
          <cell r="J492" t="str">
            <v>SCRAP</v>
          </cell>
          <cell r="K492" t="str">
            <v>frna</v>
          </cell>
        </row>
        <row r="493">
          <cell r="A493">
            <v>33</v>
          </cell>
          <cell r="B493">
            <v>36020</v>
          </cell>
          <cell r="C493" t="str">
            <v>RC1</v>
          </cell>
          <cell r="D493">
            <v>2</v>
          </cell>
          <cell r="E493">
            <v>68658060</v>
          </cell>
          <cell r="F493" t="str">
            <v>BARCODE+ 40FS E828 SG</v>
          </cell>
          <cell r="G493" t="str">
            <v>su010</v>
          </cell>
          <cell r="H493" t="str">
            <v>ADHESIVE CHG. STANDARD</v>
          </cell>
          <cell r="I493">
            <v>90</v>
          </cell>
          <cell r="J493" t="str">
            <v>SCRAP</v>
          </cell>
          <cell r="K493" t="str">
            <v>frna</v>
          </cell>
        </row>
        <row r="494">
          <cell r="A494">
            <v>33</v>
          </cell>
          <cell r="B494">
            <v>36020</v>
          </cell>
          <cell r="C494" t="str">
            <v>RC1</v>
          </cell>
          <cell r="D494">
            <v>2</v>
          </cell>
          <cell r="E494">
            <v>130668060</v>
          </cell>
          <cell r="F494" t="str">
            <v>2M CL POLYSTRN PB S490</v>
          </cell>
          <cell r="G494" t="str">
            <v>su010</v>
          </cell>
          <cell r="H494" t="str">
            <v>ADHESIVE CHG. STANDARD</v>
          </cell>
          <cell r="I494">
            <v>369</v>
          </cell>
          <cell r="J494" t="str">
            <v>SCRAP</v>
          </cell>
          <cell r="K494" t="str">
            <v>frna</v>
          </cell>
        </row>
        <row r="495">
          <cell r="A495">
            <v>33</v>
          </cell>
          <cell r="B495">
            <v>36020</v>
          </cell>
          <cell r="C495" t="str">
            <v>RC1</v>
          </cell>
          <cell r="D495">
            <v>2</v>
          </cell>
          <cell r="E495" t="str">
            <v>13749a060</v>
          </cell>
          <cell r="F495" t="str">
            <v>2M CLR POLY S490 SG</v>
          </cell>
          <cell r="G495" t="str">
            <v>su010</v>
          </cell>
          <cell r="H495" t="str">
            <v>ADHESIVE CHG. STANDARD</v>
          </cell>
          <cell r="I495">
            <v>328</v>
          </cell>
          <cell r="J495" t="str">
            <v>SCRAP</v>
          </cell>
          <cell r="K495" t="str">
            <v>frna</v>
          </cell>
        </row>
        <row r="496">
          <cell r="A496">
            <v>33</v>
          </cell>
          <cell r="B496">
            <v>36021</v>
          </cell>
          <cell r="C496" t="str">
            <v>RC1</v>
          </cell>
          <cell r="D496">
            <v>3</v>
          </cell>
          <cell r="E496">
            <v>80290060</v>
          </cell>
          <cell r="F496" t="str">
            <v>TT2C 40FS R195 SG</v>
          </cell>
          <cell r="G496" t="str">
            <v>SU010</v>
          </cell>
          <cell r="H496" t="str">
            <v>ADHESIVE CHG. STANDARD</v>
          </cell>
          <cell r="I496">
            <v>250</v>
          </cell>
          <cell r="J496" t="str">
            <v>SCRAP</v>
          </cell>
          <cell r="K496" t="str">
            <v>frna</v>
          </cell>
        </row>
        <row r="497">
          <cell r="A497">
            <v>34</v>
          </cell>
          <cell r="B497">
            <v>36025</v>
          </cell>
          <cell r="C497" t="str">
            <v>RC1</v>
          </cell>
          <cell r="D497">
            <v>1</v>
          </cell>
          <cell r="E497">
            <v>126238060</v>
          </cell>
          <cell r="F497" t="str">
            <v>CLASS CRST 44PK S100R CC</v>
          </cell>
          <cell r="G497" t="str">
            <v>su010</v>
          </cell>
          <cell r="H497" t="str">
            <v>ADHESIVE CHG. STANDARD</v>
          </cell>
          <cell r="I497">
            <v>390</v>
          </cell>
          <cell r="J497" t="str">
            <v>SCRAP</v>
          </cell>
          <cell r="K497" t="str">
            <v>frna</v>
          </cell>
        </row>
        <row r="498">
          <cell r="A498">
            <v>34</v>
          </cell>
          <cell r="B498">
            <v>36025</v>
          </cell>
          <cell r="C498" t="str">
            <v>RC1</v>
          </cell>
          <cell r="D498">
            <v>2</v>
          </cell>
          <cell r="E498">
            <v>43968060</v>
          </cell>
          <cell r="F498" t="str">
            <v>GRN PM FLUOR AT1 40SCK</v>
          </cell>
          <cell r="G498" t="str">
            <v>su010</v>
          </cell>
          <cell r="H498" t="str">
            <v>ADHESIVE CHG. STANDARD</v>
          </cell>
          <cell r="I498">
            <v>226</v>
          </cell>
          <cell r="J498" t="str">
            <v>SCRAP</v>
          </cell>
          <cell r="K498" t="str">
            <v>frna</v>
          </cell>
        </row>
        <row r="499">
          <cell r="A499">
            <v>34</v>
          </cell>
          <cell r="B499">
            <v>36025</v>
          </cell>
          <cell r="C499" t="str">
            <v>RC1</v>
          </cell>
          <cell r="D499">
            <v>2</v>
          </cell>
          <cell r="E499">
            <v>80438060</v>
          </cell>
          <cell r="F499" t="str">
            <v>SG ELITE 40FS AT20 SG</v>
          </cell>
          <cell r="G499" t="str">
            <v>su010</v>
          </cell>
          <cell r="H499" t="str">
            <v>ADHESIVE CHG. STANDARD</v>
          </cell>
          <cell r="I499">
            <v>100</v>
          </cell>
          <cell r="J499" t="str">
            <v>SCRAP</v>
          </cell>
          <cell r="K499" t="str">
            <v>frna</v>
          </cell>
        </row>
        <row r="500">
          <cell r="A500">
            <v>35</v>
          </cell>
          <cell r="B500">
            <v>36032</v>
          </cell>
          <cell r="C500" t="str">
            <v>RC1</v>
          </cell>
          <cell r="D500">
            <v>3</v>
          </cell>
          <cell r="E500">
            <v>106518060</v>
          </cell>
          <cell r="F500" t="str">
            <v>MT 85WS 40FS AT20 PG</v>
          </cell>
          <cell r="G500" t="str">
            <v>SU010</v>
          </cell>
          <cell r="H500" t="str">
            <v>ADHESIVE CHG. STANDARD</v>
          </cell>
          <cell r="I500">
            <v>315</v>
          </cell>
          <cell r="J500" t="str">
            <v>SCRAP</v>
          </cell>
          <cell r="K500" t="str">
            <v>frna</v>
          </cell>
        </row>
        <row r="501">
          <cell r="A501">
            <v>35</v>
          </cell>
          <cell r="B501">
            <v>36033</v>
          </cell>
          <cell r="C501" t="str">
            <v>RC1</v>
          </cell>
          <cell r="D501">
            <v>3</v>
          </cell>
          <cell r="E501">
            <v>143088060</v>
          </cell>
          <cell r="F501" t="str">
            <v>HIGLOSS+ AT1A 1.5PET</v>
          </cell>
          <cell r="G501" t="str">
            <v>su010</v>
          </cell>
          <cell r="H501" t="str">
            <v>ADHESIVE CHG. STANDARD</v>
          </cell>
          <cell r="I501">
            <v>690</v>
          </cell>
          <cell r="J501" t="str">
            <v>SCRAP</v>
          </cell>
          <cell r="K501" t="str">
            <v>frna</v>
          </cell>
        </row>
        <row r="502">
          <cell r="A502">
            <v>35</v>
          </cell>
          <cell r="B502">
            <v>36033</v>
          </cell>
          <cell r="C502" t="str">
            <v>RC1</v>
          </cell>
          <cell r="D502">
            <v>3</v>
          </cell>
          <cell r="E502">
            <v>143088060</v>
          </cell>
          <cell r="F502" t="str">
            <v>HIGLOSS+ AT1A 1.5PET</v>
          </cell>
          <cell r="G502" t="str">
            <v>su010</v>
          </cell>
          <cell r="H502" t="str">
            <v>ADHESIVE CHG. STANDARD</v>
          </cell>
          <cell r="I502">
            <v>1190</v>
          </cell>
          <cell r="J502" t="str">
            <v>SCRAP</v>
          </cell>
          <cell r="K502" t="str">
            <v>frna</v>
          </cell>
        </row>
        <row r="503">
          <cell r="A503">
            <v>36</v>
          </cell>
          <cell r="B503">
            <v>36042</v>
          </cell>
          <cell r="C503" t="str">
            <v>RC1</v>
          </cell>
          <cell r="D503">
            <v>2</v>
          </cell>
          <cell r="E503">
            <v>125718060</v>
          </cell>
          <cell r="F503" t="str">
            <v>CLASS LN 44PK S100R CC</v>
          </cell>
          <cell r="G503" t="str">
            <v>su010</v>
          </cell>
          <cell r="H503" t="str">
            <v>ADHESIVE CHG. STANDARD</v>
          </cell>
          <cell r="I503">
            <v>645</v>
          </cell>
          <cell r="J503" t="str">
            <v>SCRAP</v>
          </cell>
          <cell r="K503" t="str">
            <v>frna</v>
          </cell>
        </row>
        <row r="504">
          <cell r="A504">
            <v>36</v>
          </cell>
          <cell r="B504">
            <v>36042</v>
          </cell>
          <cell r="C504" t="str">
            <v>RC1</v>
          </cell>
          <cell r="D504">
            <v>2</v>
          </cell>
          <cell r="E504">
            <v>747188060</v>
          </cell>
          <cell r="F504" t="str">
            <v>METAL PRIMAX 250 S1000</v>
          </cell>
          <cell r="G504" t="str">
            <v>su010</v>
          </cell>
          <cell r="H504" t="str">
            <v>ADHESIVE CHG. STANDARD</v>
          </cell>
          <cell r="I504">
            <v>887</v>
          </cell>
          <cell r="J504" t="str">
            <v>SCRAP</v>
          </cell>
          <cell r="K504" t="str">
            <v>frna</v>
          </cell>
        </row>
        <row r="505">
          <cell r="A505">
            <v>37</v>
          </cell>
          <cell r="B505">
            <v>36047</v>
          </cell>
          <cell r="C505" t="str">
            <v>RC1</v>
          </cell>
          <cell r="D505">
            <v>2</v>
          </cell>
          <cell r="E505">
            <v>102358060</v>
          </cell>
          <cell r="F505" t="str">
            <v>MT 85CF RED AT20 40#SCK</v>
          </cell>
          <cell r="G505" t="str">
            <v>su010</v>
          </cell>
          <cell r="H505" t="str">
            <v>ADHESIVE CHG. STANDARD</v>
          </cell>
          <cell r="I505">
            <v>55</v>
          </cell>
          <cell r="J505" t="str">
            <v>SCRAP</v>
          </cell>
          <cell r="K505" t="str">
            <v>frna</v>
          </cell>
        </row>
        <row r="506">
          <cell r="A506">
            <v>37</v>
          </cell>
          <cell r="B506">
            <v>36048</v>
          </cell>
          <cell r="C506" t="str">
            <v>RC1</v>
          </cell>
          <cell r="D506">
            <v>2</v>
          </cell>
          <cell r="E506">
            <v>143080060</v>
          </cell>
          <cell r="F506" t="str">
            <v>HIGLOSS+ AT1A 1.5PET</v>
          </cell>
          <cell r="G506" t="str">
            <v>su010</v>
          </cell>
          <cell r="H506" t="str">
            <v>ADHESIVE CHG. STANDARD</v>
          </cell>
          <cell r="I506">
            <v>338</v>
          </cell>
          <cell r="J506" t="str">
            <v>SCRAP</v>
          </cell>
          <cell r="K506" t="str">
            <v>frna</v>
          </cell>
        </row>
        <row r="507">
          <cell r="A507">
            <v>37</v>
          </cell>
          <cell r="B507">
            <v>36050</v>
          </cell>
          <cell r="C507" t="str">
            <v>RC1</v>
          </cell>
          <cell r="D507">
            <v>1</v>
          </cell>
          <cell r="E507">
            <v>71958060</v>
          </cell>
          <cell r="F507" t="str">
            <v>BRT SIL FOIL 40FS AT20</v>
          </cell>
          <cell r="G507" t="str">
            <v>su010</v>
          </cell>
          <cell r="H507" t="str">
            <v>ADHESIVE CHG. STANDARD</v>
          </cell>
          <cell r="I507">
            <v>651</v>
          </cell>
          <cell r="J507" t="str">
            <v>SCRAP</v>
          </cell>
          <cell r="K507" t="str">
            <v>frna</v>
          </cell>
        </row>
        <row r="508">
          <cell r="A508">
            <v>38</v>
          </cell>
          <cell r="B508">
            <v>36052</v>
          </cell>
          <cell r="C508" t="str">
            <v>RC1</v>
          </cell>
          <cell r="D508">
            <v>1</v>
          </cell>
          <cell r="E508">
            <v>17790060</v>
          </cell>
          <cell r="F508" t="str">
            <v>50# DSX 50FS S490 SG</v>
          </cell>
          <cell r="G508" t="str">
            <v>SU010</v>
          </cell>
          <cell r="H508" t="str">
            <v>ADHESIVE CHG. STANDARD</v>
          </cell>
          <cell r="I508">
            <v>34</v>
          </cell>
          <cell r="J508" t="str">
            <v>SCRAP</v>
          </cell>
          <cell r="K508" t="str">
            <v>frna</v>
          </cell>
        </row>
        <row r="509">
          <cell r="A509">
            <v>38</v>
          </cell>
          <cell r="B509">
            <v>36053</v>
          </cell>
          <cell r="C509" t="str">
            <v>RC1</v>
          </cell>
          <cell r="D509">
            <v>2</v>
          </cell>
          <cell r="E509">
            <v>144968060</v>
          </cell>
          <cell r="F509" t="str">
            <v>MAXFLEX SLVR AT1A 44#PK</v>
          </cell>
          <cell r="G509" t="str">
            <v>su010</v>
          </cell>
          <cell r="H509" t="str">
            <v>ADHESIVE CHG. STANDARD</v>
          </cell>
          <cell r="I509">
            <v>251</v>
          </cell>
          <cell r="J509" t="str">
            <v>SCRAP</v>
          </cell>
          <cell r="K509" t="str">
            <v>frna</v>
          </cell>
        </row>
        <row r="510">
          <cell r="A510">
            <v>38</v>
          </cell>
          <cell r="B510">
            <v>36054</v>
          </cell>
          <cell r="C510" t="str">
            <v>RC1</v>
          </cell>
          <cell r="D510">
            <v>1</v>
          </cell>
          <cell r="E510">
            <v>90968060</v>
          </cell>
          <cell r="F510" t="str">
            <v>HIGLOSS+ 1.5PET AT20 SG</v>
          </cell>
          <cell r="G510" t="str">
            <v>SU010</v>
          </cell>
          <cell r="H510" t="str">
            <v>ADHESIVE CHG. STANDARD</v>
          </cell>
          <cell r="I510">
            <v>255</v>
          </cell>
          <cell r="J510" t="str">
            <v>SCRAP</v>
          </cell>
          <cell r="K510" t="str">
            <v>frna</v>
          </cell>
        </row>
        <row r="511">
          <cell r="A511">
            <v>38</v>
          </cell>
          <cell r="B511">
            <v>36054</v>
          </cell>
          <cell r="C511" t="str">
            <v>RC1</v>
          </cell>
          <cell r="D511">
            <v>2</v>
          </cell>
          <cell r="E511">
            <v>72458060</v>
          </cell>
          <cell r="F511" t="str">
            <v>50# DSX 50FS AT20 PG</v>
          </cell>
          <cell r="G511" t="str">
            <v>su010</v>
          </cell>
          <cell r="H511" t="str">
            <v>ADHESIVE CHG. STANDARD</v>
          </cell>
          <cell r="I511">
            <v>139</v>
          </cell>
          <cell r="J511" t="str">
            <v>SCRAP</v>
          </cell>
          <cell r="K511" t="str">
            <v>frna</v>
          </cell>
        </row>
        <row r="512">
          <cell r="A512">
            <v>39</v>
          </cell>
          <cell r="B512">
            <v>36061</v>
          </cell>
          <cell r="C512" t="str">
            <v>RC1</v>
          </cell>
          <cell r="D512">
            <v>1</v>
          </cell>
          <cell r="E512">
            <v>90968060</v>
          </cell>
          <cell r="F512" t="str">
            <v>HIGLOSS+ 1.5PET AT20 SG</v>
          </cell>
          <cell r="G512" t="str">
            <v>su010</v>
          </cell>
          <cell r="H512" t="str">
            <v>ADHESIVE CHG. STANDARD</v>
          </cell>
          <cell r="I512">
            <v>1037</v>
          </cell>
          <cell r="J512" t="str">
            <v>SCRAP</v>
          </cell>
          <cell r="K512" t="str">
            <v>frna</v>
          </cell>
        </row>
        <row r="513">
          <cell r="A513">
            <v>39</v>
          </cell>
          <cell r="B513">
            <v>36061</v>
          </cell>
          <cell r="C513" t="str">
            <v>RC1</v>
          </cell>
          <cell r="D513">
            <v>3</v>
          </cell>
          <cell r="E513">
            <v>747188060</v>
          </cell>
          <cell r="F513" t="str">
            <v>METAL PRIMAX 250 S1000</v>
          </cell>
          <cell r="G513" t="str">
            <v>SU010</v>
          </cell>
          <cell r="H513" t="str">
            <v>ADHESIVE CHG. STANDARD</v>
          </cell>
          <cell r="I513">
            <v>1700</v>
          </cell>
          <cell r="J513" t="str">
            <v>SCRAP</v>
          </cell>
          <cell r="K513" t="str">
            <v>frna</v>
          </cell>
        </row>
        <row r="514">
          <cell r="A514">
            <v>30</v>
          </cell>
          <cell r="B514">
            <v>35996</v>
          </cell>
          <cell r="C514" t="str">
            <v>RC1</v>
          </cell>
          <cell r="D514">
            <v>3</v>
          </cell>
          <cell r="E514">
            <v>90878060</v>
          </cell>
          <cell r="F514" t="str">
            <v>TRANSTHERM 2C PB AT20 SG</v>
          </cell>
          <cell r="G514" t="str">
            <v>SU015</v>
          </cell>
          <cell r="H514" t="str">
            <v>ADHESIVE CHG. FASWITCH</v>
          </cell>
          <cell r="I514">
            <v>505</v>
          </cell>
          <cell r="J514" t="str">
            <v>SCRAP</v>
          </cell>
          <cell r="K514" t="str">
            <v>frna</v>
          </cell>
        </row>
        <row r="515">
          <cell r="A515">
            <v>30</v>
          </cell>
          <cell r="B515">
            <v>35999</v>
          </cell>
          <cell r="C515" t="str">
            <v>RC1</v>
          </cell>
          <cell r="D515">
            <v>3</v>
          </cell>
          <cell r="E515">
            <v>83348060</v>
          </cell>
          <cell r="F515" t="str">
            <v>TRANSTHERM 2C FSCV2 PERM</v>
          </cell>
          <cell r="G515" t="str">
            <v>SU015</v>
          </cell>
          <cell r="H515" t="str">
            <v>ADHESIVE CHG. FASWITCH</v>
          </cell>
          <cell r="I515">
            <v>221</v>
          </cell>
          <cell r="J515" t="str">
            <v>SCRAP</v>
          </cell>
          <cell r="K515" t="str">
            <v>frna</v>
          </cell>
        </row>
        <row r="516">
          <cell r="A516">
            <v>30</v>
          </cell>
          <cell r="B516">
            <v>36001</v>
          </cell>
          <cell r="C516" t="str">
            <v>RC1</v>
          </cell>
          <cell r="D516">
            <v>2</v>
          </cell>
          <cell r="E516">
            <v>17790060</v>
          </cell>
          <cell r="F516" t="str">
            <v>50# DSX 50FS S490 SG</v>
          </cell>
          <cell r="G516" t="str">
            <v>su015</v>
          </cell>
          <cell r="H516" t="str">
            <v>ADHESIVE CHG. FASWITCH</v>
          </cell>
          <cell r="I516">
            <v>212</v>
          </cell>
          <cell r="J516" t="str">
            <v>SCRAP</v>
          </cell>
          <cell r="K516" t="str">
            <v>frna</v>
          </cell>
        </row>
        <row r="517">
          <cell r="A517">
            <v>33</v>
          </cell>
          <cell r="B517">
            <v>36018</v>
          </cell>
          <cell r="C517" t="str">
            <v>RC1</v>
          </cell>
          <cell r="D517">
            <v>3</v>
          </cell>
          <cell r="E517">
            <v>10378060</v>
          </cell>
          <cell r="F517" t="str">
            <v>SG ELITE 50FS AT20 SG</v>
          </cell>
          <cell r="G517" t="str">
            <v>SU015</v>
          </cell>
          <cell r="H517" t="str">
            <v>ADHESIVE CHG. FASWITCH</v>
          </cell>
          <cell r="I517">
            <v>121</v>
          </cell>
          <cell r="J517" t="str">
            <v>SCRAP</v>
          </cell>
          <cell r="K517" t="str">
            <v>frna</v>
          </cell>
        </row>
        <row r="518">
          <cell r="A518">
            <v>34</v>
          </cell>
          <cell r="B518">
            <v>36023</v>
          </cell>
          <cell r="C518" t="str">
            <v>RC1</v>
          </cell>
          <cell r="D518">
            <v>3</v>
          </cell>
          <cell r="E518">
            <v>624368060</v>
          </cell>
          <cell r="F518" t="str">
            <v>3.4M SR VINYL R175 83#MF</v>
          </cell>
          <cell r="G518" t="str">
            <v>SU015</v>
          </cell>
          <cell r="H518" t="str">
            <v>ADHESIVE CHG. FASWITCH</v>
          </cell>
          <cell r="I518">
            <v>572</v>
          </cell>
          <cell r="J518" t="str">
            <v>SCRAP</v>
          </cell>
          <cell r="K518" t="str">
            <v>frna</v>
          </cell>
        </row>
        <row r="519">
          <cell r="A519">
            <v>22</v>
          </cell>
          <cell r="B519">
            <v>35944</v>
          </cell>
          <cell r="C519" t="str">
            <v>RC1</v>
          </cell>
          <cell r="D519">
            <v>3</v>
          </cell>
          <cell r="E519">
            <v>143108060</v>
          </cell>
          <cell r="F519" t="str">
            <v>BRT SILV S100RA 40 SCK</v>
          </cell>
          <cell r="G519" t="str">
            <v>SU020</v>
          </cell>
          <cell r="H519" t="str">
            <v>LACQUER CHG.</v>
          </cell>
          <cell r="I519">
            <v>1100</v>
          </cell>
          <cell r="J519" t="str">
            <v>SCRAP</v>
          </cell>
          <cell r="K519" t="str">
            <v>frna</v>
          </cell>
        </row>
        <row r="520">
          <cell r="A520">
            <v>23</v>
          </cell>
          <cell r="B520">
            <v>35950</v>
          </cell>
          <cell r="C520" t="str">
            <v>RC1</v>
          </cell>
          <cell r="D520">
            <v>3</v>
          </cell>
          <cell r="E520">
            <v>540040060</v>
          </cell>
          <cell r="F520" t="str">
            <v>MISCELLANEOUS</v>
          </cell>
          <cell r="G520" t="str">
            <v>SU020</v>
          </cell>
          <cell r="H520" t="str">
            <v>LACQUER CHG.</v>
          </cell>
          <cell r="I520">
            <v>762</v>
          </cell>
          <cell r="J520" t="str">
            <v>SCRAP</v>
          </cell>
          <cell r="K520" t="str">
            <v>frna</v>
          </cell>
        </row>
        <row r="521">
          <cell r="A521">
            <v>24</v>
          </cell>
          <cell r="B521">
            <v>35955</v>
          </cell>
          <cell r="C521" t="str">
            <v>RC1</v>
          </cell>
          <cell r="D521">
            <v>3</v>
          </cell>
          <cell r="E521">
            <v>90408060</v>
          </cell>
          <cell r="F521" t="str">
            <v>MXFLX SLV 44PK AT1 SG</v>
          </cell>
          <cell r="G521" t="str">
            <v>SU020</v>
          </cell>
          <cell r="H521" t="str">
            <v>LACQUER CHG.</v>
          </cell>
          <cell r="I521">
            <v>45</v>
          </cell>
          <cell r="J521" t="str">
            <v>SCRAP</v>
          </cell>
          <cell r="K521" t="str">
            <v>frna</v>
          </cell>
        </row>
        <row r="522">
          <cell r="A522">
            <v>26</v>
          </cell>
          <cell r="B522">
            <v>35972</v>
          </cell>
          <cell r="C522" t="str">
            <v>RC1</v>
          </cell>
          <cell r="D522">
            <v>2</v>
          </cell>
          <cell r="E522">
            <v>17790060</v>
          </cell>
          <cell r="F522" t="str">
            <v>50# DSX 50FS S490 SG</v>
          </cell>
          <cell r="G522" t="str">
            <v>su020</v>
          </cell>
          <cell r="H522" t="str">
            <v>LACQUER CHG.</v>
          </cell>
          <cell r="I522">
            <v>20</v>
          </cell>
          <cell r="J522" t="str">
            <v>SCRAP</v>
          </cell>
          <cell r="K522" t="str">
            <v>frna</v>
          </cell>
        </row>
        <row r="523">
          <cell r="A523">
            <v>27</v>
          </cell>
          <cell r="B523">
            <v>35976</v>
          </cell>
          <cell r="C523" t="str">
            <v>RC1</v>
          </cell>
          <cell r="D523">
            <v>3</v>
          </cell>
          <cell r="E523">
            <v>76748060</v>
          </cell>
          <cell r="F523" t="str">
            <v>HIGLOSS+ AT1A 40#SCK</v>
          </cell>
          <cell r="G523" t="str">
            <v>SU020</v>
          </cell>
          <cell r="H523" t="str">
            <v>LACQUER CHG.</v>
          </cell>
          <cell r="I523">
            <v>240</v>
          </cell>
          <cell r="J523" t="str">
            <v>SCRAP</v>
          </cell>
          <cell r="K523" t="str">
            <v>frna</v>
          </cell>
        </row>
        <row r="524">
          <cell r="A524">
            <v>27</v>
          </cell>
          <cell r="B524">
            <v>35978</v>
          </cell>
          <cell r="C524" t="str">
            <v>RC1</v>
          </cell>
          <cell r="D524">
            <v>3</v>
          </cell>
          <cell r="E524">
            <v>13318060</v>
          </cell>
          <cell r="F524" t="str">
            <v>M-L S490/S490 40#SCK/44#</v>
          </cell>
          <cell r="G524" t="str">
            <v>SU020</v>
          </cell>
          <cell r="H524" t="str">
            <v>LACQUER CHG.</v>
          </cell>
          <cell r="I524">
            <v>1437</v>
          </cell>
          <cell r="J524" t="str">
            <v>SCRAP</v>
          </cell>
          <cell r="K524" t="str">
            <v>frna</v>
          </cell>
        </row>
        <row r="525">
          <cell r="A525">
            <v>29</v>
          </cell>
          <cell r="B525">
            <v>35993</v>
          </cell>
          <cell r="C525" t="str">
            <v>RC1</v>
          </cell>
          <cell r="D525">
            <v>2</v>
          </cell>
          <cell r="E525">
            <v>621460052</v>
          </cell>
          <cell r="F525" t="str">
            <v>GREEN FLUOR REM CNP</v>
          </cell>
          <cell r="G525" t="str">
            <v>su020</v>
          </cell>
          <cell r="H525" t="str">
            <v>LACQUER CHG.</v>
          </cell>
          <cell r="I525">
            <v>70</v>
          </cell>
          <cell r="J525" t="str">
            <v>SCRAP</v>
          </cell>
          <cell r="K525" t="str">
            <v>frna</v>
          </cell>
        </row>
        <row r="526">
          <cell r="A526">
            <v>29</v>
          </cell>
          <cell r="B526">
            <v>35994</v>
          </cell>
          <cell r="C526" t="str">
            <v>RC1</v>
          </cell>
          <cell r="D526">
            <v>3</v>
          </cell>
          <cell r="E526">
            <v>124338060</v>
          </cell>
          <cell r="F526" t="str">
            <v>130# TAG 50FS AT1 TNR SG</v>
          </cell>
          <cell r="G526" t="str">
            <v>SU020</v>
          </cell>
          <cell r="H526" t="str">
            <v>LACQUER CHG.</v>
          </cell>
          <cell r="I526">
            <v>166</v>
          </cell>
          <cell r="J526" t="str">
            <v>SCRAP</v>
          </cell>
          <cell r="K526" t="str">
            <v>frna</v>
          </cell>
        </row>
        <row r="527">
          <cell r="A527">
            <v>30</v>
          </cell>
          <cell r="B527">
            <v>35996</v>
          </cell>
          <cell r="C527" t="str">
            <v>RC1</v>
          </cell>
          <cell r="D527">
            <v>3</v>
          </cell>
          <cell r="E527" t="str">
            <v>00819a060</v>
          </cell>
          <cell r="F527" t="str">
            <v>TT2C 40F AT20 SG NORMAL</v>
          </cell>
          <cell r="G527" t="str">
            <v>SU020</v>
          </cell>
          <cell r="H527" t="str">
            <v>LACQUER CHG.</v>
          </cell>
          <cell r="I527">
            <v>1163</v>
          </cell>
          <cell r="J527" t="str">
            <v>SCRAP</v>
          </cell>
          <cell r="K527" t="str">
            <v>frna</v>
          </cell>
        </row>
        <row r="528">
          <cell r="A528">
            <v>30</v>
          </cell>
          <cell r="B528">
            <v>35996</v>
          </cell>
          <cell r="C528" t="str">
            <v>RC1</v>
          </cell>
          <cell r="D528">
            <v>3</v>
          </cell>
          <cell r="E528" t="str">
            <v>00819a060</v>
          </cell>
          <cell r="F528" t="str">
            <v>TT2C 40F AT20 SG NORMAL</v>
          </cell>
          <cell r="G528" t="str">
            <v>SU020</v>
          </cell>
          <cell r="H528" t="str">
            <v>LACQUER CHG.</v>
          </cell>
          <cell r="I528">
            <v>1172</v>
          </cell>
          <cell r="J528" t="str">
            <v>SCRAP</v>
          </cell>
          <cell r="K528" t="str">
            <v>frna</v>
          </cell>
        </row>
        <row r="529">
          <cell r="A529">
            <v>30</v>
          </cell>
          <cell r="B529">
            <v>35996</v>
          </cell>
          <cell r="C529" t="str">
            <v>RC1</v>
          </cell>
          <cell r="D529">
            <v>3</v>
          </cell>
          <cell r="E529" t="str">
            <v>00819a060</v>
          </cell>
          <cell r="F529" t="str">
            <v>TT2C 40F AT20 SG NORMAL</v>
          </cell>
          <cell r="G529" t="str">
            <v>SU020</v>
          </cell>
          <cell r="H529" t="str">
            <v>LACQUER CHG.</v>
          </cell>
          <cell r="I529">
            <v>426</v>
          </cell>
          <cell r="J529" t="str">
            <v>SCRAP</v>
          </cell>
          <cell r="K529" t="str">
            <v>frna</v>
          </cell>
        </row>
        <row r="530">
          <cell r="A530">
            <v>30</v>
          </cell>
          <cell r="B530">
            <v>36000</v>
          </cell>
          <cell r="C530" t="str">
            <v>RC1</v>
          </cell>
          <cell r="D530">
            <v>3</v>
          </cell>
          <cell r="E530" t="str">
            <v>13801a060</v>
          </cell>
          <cell r="F530" t="str">
            <v>MATTE LITHO S490 40SCK</v>
          </cell>
          <cell r="G530" t="str">
            <v>SU020</v>
          </cell>
          <cell r="H530" t="str">
            <v>LACQUER CHG.</v>
          </cell>
          <cell r="I530">
            <v>512</v>
          </cell>
          <cell r="J530" t="str">
            <v>SCRAP</v>
          </cell>
          <cell r="K530" t="str">
            <v>frna</v>
          </cell>
        </row>
        <row r="531">
          <cell r="A531">
            <v>31</v>
          </cell>
          <cell r="B531">
            <v>36003</v>
          </cell>
          <cell r="C531" t="str">
            <v>RC1</v>
          </cell>
          <cell r="D531">
            <v>2</v>
          </cell>
          <cell r="E531" t="str">
            <v>13801a060</v>
          </cell>
          <cell r="F531" t="str">
            <v>MATTE LITHO S490 40SCK</v>
          </cell>
          <cell r="G531" t="str">
            <v>su020</v>
          </cell>
          <cell r="H531" t="str">
            <v>LACQUER CHG.</v>
          </cell>
          <cell r="I531">
            <v>345</v>
          </cell>
          <cell r="J531" t="str">
            <v>SCRAP</v>
          </cell>
          <cell r="K531" t="str">
            <v>frna</v>
          </cell>
        </row>
        <row r="532">
          <cell r="A532">
            <v>33</v>
          </cell>
          <cell r="B532">
            <v>36017</v>
          </cell>
          <cell r="C532" t="str">
            <v>RC1</v>
          </cell>
          <cell r="D532">
            <v>3</v>
          </cell>
          <cell r="E532">
            <v>129268060</v>
          </cell>
          <cell r="F532" t="str">
            <v>SILVERBACK 40FS AT20 SG</v>
          </cell>
          <cell r="G532" t="str">
            <v>SU020</v>
          </cell>
          <cell r="H532" t="str">
            <v>LACQUER CHG.</v>
          </cell>
          <cell r="I532">
            <v>437</v>
          </cell>
          <cell r="J532" t="str">
            <v>SCRAP</v>
          </cell>
          <cell r="K532" t="str">
            <v>frna</v>
          </cell>
        </row>
        <row r="533">
          <cell r="A533">
            <v>34</v>
          </cell>
          <cell r="B533">
            <v>36025</v>
          </cell>
          <cell r="C533" t="str">
            <v>RC1</v>
          </cell>
          <cell r="D533">
            <v>3</v>
          </cell>
          <cell r="E533" t="str">
            <v>13801a060</v>
          </cell>
          <cell r="F533" t="str">
            <v>MATTE LITHO S490 40SCK</v>
          </cell>
          <cell r="G533" t="str">
            <v>SU020</v>
          </cell>
          <cell r="H533" t="str">
            <v>LACQUER CHG.</v>
          </cell>
          <cell r="I533">
            <v>390</v>
          </cell>
          <cell r="J533" t="str">
            <v>SCRAP</v>
          </cell>
          <cell r="K533" t="str">
            <v>frna</v>
          </cell>
        </row>
        <row r="534">
          <cell r="A534">
            <v>34</v>
          </cell>
          <cell r="B534">
            <v>36027</v>
          </cell>
          <cell r="C534" t="str">
            <v>RC1</v>
          </cell>
          <cell r="D534">
            <v>1</v>
          </cell>
          <cell r="E534">
            <v>143318060</v>
          </cell>
          <cell r="F534" t="str">
            <v>ESTATE #4 AT1A 44#PK</v>
          </cell>
          <cell r="G534" t="str">
            <v>su020</v>
          </cell>
          <cell r="H534" t="str">
            <v>LACQUER CHG.</v>
          </cell>
          <cell r="I534">
            <v>1118</v>
          </cell>
          <cell r="J534" t="str">
            <v>SCRAP</v>
          </cell>
          <cell r="K534" t="str">
            <v>frna</v>
          </cell>
        </row>
        <row r="535">
          <cell r="A535">
            <v>34</v>
          </cell>
          <cell r="B535">
            <v>36028</v>
          </cell>
          <cell r="C535" t="str">
            <v>RC1</v>
          </cell>
          <cell r="D535">
            <v>3</v>
          </cell>
          <cell r="E535">
            <v>105948060</v>
          </cell>
          <cell r="F535" t="str">
            <v>TT2C 44PK S490 SG</v>
          </cell>
          <cell r="G535" t="str">
            <v>SU020</v>
          </cell>
          <cell r="H535" t="str">
            <v>LACQUER CHG.</v>
          </cell>
          <cell r="I535">
            <v>785</v>
          </cell>
          <cell r="J535" t="str">
            <v>SCRAP</v>
          </cell>
          <cell r="K535" t="str">
            <v>frna</v>
          </cell>
        </row>
        <row r="536">
          <cell r="A536">
            <v>34</v>
          </cell>
          <cell r="B536">
            <v>36028</v>
          </cell>
          <cell r="C536" t="str">
            <v>RC1</v>
          </cell>
          <cell r="D536">
            <v>3</v>
          </cell>
          <cell r="E536">
            <v>135158060</v>
          </cell>
          <cell r="F536" t="str">
            <v>SG ELITE S490/S490 40SCK</v>
          </cell>
          <cell r="G536" t="str">
            <v>SU020</v>
          </cell>
          <cell r="H536" t="str">
            <v>LACQUER CHG.</v>
          </cell>
          <cell r="I536">
            <v>903</v>
          </cell>
          <cell r="J536" t="str">
            <v>SCRAP</v>
          </cell>
          <cell r="K536" t="str">
            <v>frna</v>
          </cell>
        </row>
        <row r="537">
          <cell r="A537">
            <v>35</v>
          </cell>
          <cell r="B537">
            <v>36032</v>
          </cell>
          <cell r="C537" t="str">
            <v>RC1</v>
          </cell>
          <cell r="D537">
            <v>2</v>
          </cell>
          <cell r="E537">
            <v>124330060</v>
          </cell>
          <cell r="F537" t="str">
            <v>10 PT. TAG AT1 50SCK TNR</v>
          </cell>
          <cell r="G537" t="str">
            <v>su020</v>
          </cell>
          <cell r="H537" t="str">
            <v>LACQUER CHG.</v>
          </cell>
          <cell r="I537">
            <v>675</v>
          </cell>
          <cell r="J537" t="str">
            <v>SCRAP</v>
          </cell>
          <cell r="K537" t="str">
            <v>frna</v>
          </cell>
        </row>
        <row r="538">
          <cell r="A538">
            <v>36</v>
          </cell>
          <cell r="B538">
            <v>36040</v>
          </cell>
          <cell r="C538" t="str">
            <v>RC1</v>
          </cell>
          <cell r="D538">
            <v>2</v>
          </cell>
          <cell r="E538">
            <v>53978060</v>
          </cell>
          <cell r="F538" t="str">
            <v>COL RESVR #1S100R SG</v>
          </cell>
          <cell r="G538" t="str">
            <v>su020</v>
          </cell>
          <cell r="H538" t="str">
            <v>LACQUER CHG.</v>
          </cell>
          <cell r="I538">
            <v>508</v>
          </cell>
          <cell r="J538" t="str">
            <v>SCRAP</v>
          </cell>
          <cell r="K538" t="str">
            <v>frna</v>
          </cell>
        </row>
        <row r="539">
          <cell r="A539">
            <v>36</v>
          </cell>
          <cell r="B539">
            <v>36040</v>
          </cell>
          <cell r="C539" t="str">
            <v>RC1</v>
          </cell>
          <cell r="D539">
            <v>2</v>
          </cell>
          <cell r="E539">
            <v>123518060</v>
          </cell>
          <cell r="F539" t="str">
            <v>MT 925IR 40FS/AT20/SG</v>
          </cell>
          <cell r="G539" t="str">
            <v>su020</v>
          </cell>
          <cell r="H539" t="str">
            <v>LACQUER CHG.</v>
          </cell>
          <cell r="I539">
            <v>551</v>
          </cell>
          <cell r="J539" t="str">
            <v>SCRAP</v>
          </cell>
          <cell r="K539" t="str">
            <v>frna</v>
          </cell>
        </row>
        <row r="540">
          <cell r="A540">
            <v>36</v>
          </cell>
          <cell r="B540">
            <v>36040</v>
          </cell>
          <cell r="C540" t="str">
            <v>RC1</v>
          </cell>
          <cell r="D540">
            <v>3</v>
          </cell>
          <cell r="E540">
            <v>143088060</v>
          </cell>
          <cell r="F540" t="str">
            <v>HIGLOSS+ AT1A 1.5PET</v>
          </cell>
          <cell r="G540" t="str">
            <v>SU020</v>
          </cell>
          <cell r="H540" t="str">
            <v>LACQUER CHG.</v>
          </cell>
          <cell r="I540">
            <v>890</v>
          </cell>
          <cell r="J540" t="str">
            <v>SCRAP</v>
          </cell>
          <cell r="K540" t="str">
            <v>frna</v>
          </cell>
        </row>
        <row r="541">
          <cell r="A541">
            <v>36</v>
          </cell>
          <cell r="B541">
            <v>36042</v>
          </cell>
          <cell r="C541" t="str">
            <v>RC1</v>
          </cell>
          <cell r="D541">
            <v>1</v>
          </cell>
          <cell r="E541">
            <v>122368060</v>
          </cell>
          <cell r="F541" t="str">
            <v>SG ELITE 40FS S490 SG</v>
          </cell>
          <cell r="G541" t="str">
            <v>SU020</v>
          </cell>
          <cell r="H541" t="str">
            <v>LACQUER CHG.</v>
          </cell>
          <cell r="I541">
            <v>391</v>
          </cell>
          <cell r="J541" t="str">
            <v>SCRAP</v>
          </cell>
          <cell r="K541" t="str">
            <v>frna</v>
          </cell>
        </row>
        <row r="542">
          <cell r="A542">
            <v>37</v>
          </cell>
          <cell r="B542">
            <v>36046</v>
          </cell>
          <cell r="C542" t="str">
            <v>RC1</v>
          </cell>
          <cell r="D542">
            <v>3</v>
          </cell>
          <cell r="E542" t="str">
            <v>13801a060</v>
          </cell>
          <cell r="F542" t="str">
            <v>MATTE LITHO S490 40SCK</v>
          </cell>
          <cell r="G542" t="str">
            <v>SU020</v>
          </cell>
          <cell r="H542" t="str">
            <v>LACQUER CHG.</v>
          </cell>
          <cell r="I542">
            <v>572</v>
          </cell>
          <cell r="J542" t="str">
            <v>SCRAP</v>
          </cell>
          <cell r="K542" t="str">
            <v>frna</v>
          </cell>
        </row>
        <row r="543">
          <cell r="A543">
            <v>37</v>
          </cell>
          <cell r="B543">
            <v>36047</v>
          </cell>
          <cell r="C543" t="str">
            <v>RC1</v>
          </cell>
          <cell r="D543">
            <v>3</v>
          </cell>
          <cell r="E543">
            <v>72458060</v>
          </cell>
          <cell r="F543" t="str">
            <v>50# DSX 50FS AT20 PG</v>
          </cell>
          <cell r="G543" t="str">
            <v>SU020</v>
          </cell>
          <cell r="H543" t="str">
            <v>LACQUER CHG.</v>
          </cell>
          <cell r="I543">
            <v>719</v>
          </cell>
          <cell r="J543" t="str">
            <v>SCRAP</v>
          </cell>
          <cell r="K543" t="str">
            <v>frna</v>
          </cell>
        </row>
        <row r="544">
          <cell r="A544">
            <v>37</v>
          </cell>
          <cell r="B544">
            <v>36049</v>
          </cell>
          <cell r="C544" t="str">
            <v>RC1</v>
          </cell>
          <cell r="D544">
            <v>3</v>
          </cell>
          <cell r="E544">
            <v>621440052</v>
          </cell>
          <cell r="F544" t="str">
            <v>60# YELLOW LITHO REM CNP</v>
          </cell>
          <cell r="G544" t="str">
            <v>SU020</v>
          </cell>
          <cell r="H544" t="str">
            <v>LACQUER CHG.</v>
          </cell>
          <cell r="I544">
            <v>500</v>
          </cell>
          <cell r="J544" t="str">
            <v>SCRAP</v>
          </cell>
          <cell r="K544" t="str">
            <v>frna</v>
          </cell>
        </row>
        <row r="545">
          <cell r="A545">
            <v>38</v>
          </cell>
          <cell r="B545">
            <v>36052</v>
          </cell>
          <cell r="C545" t="str">
            <v>RC1</v>
          </cell>
          <cell r="D545">
            <v>3</v>
          </cell>
          <cell r="E545" t="str">
            <v>13801a060</v>
          </cell>
          <cell r="F545" t="str">
            <v>MATTE LITHO S490 40SCK</v>
          </cell>
          <cell r="G545" t="str">
            <v>SU020</v>
          </cell>
          <cell r="H545" t="str">
            <v>LACQUER CHG.</v>
          </cell>
          <cell r="I545">
            <v>360</v>
          </cell>
          <cell r="J545" t="str">
            <v>SCRAP</v>
          </cell>
          <cell r="K545" t="str">
            <v>frna</v>
          </cell>
        </row>
        <row r="546">
          <cell r="A546">
            <v>38</v>
          </cell>
          <cell r="B546">
            <v>36052</v>
          </cell>
          <cell r="C546" t="str">
            <v>RC1</v>
          </cell>
          <cell r="D546">
            <v>3</v>
          </cell>
          <cell r="E546" t="str">
            <v>13801a060</v>
          </cell>
          <cell r="F546" t="str">
            <v>MATTE LITHO S490 40SCK</v>
          </cell>
          <cell r="G546" t="str">
            <v>SU020</v>
          </cell>
          <cell r="H546" t="str">
            <v>LACQUER CHG.</v>
          </cell>
          <cell r="I546">
            <v>460</v>
          </cell>
          <cell r="J546" t="str">
            <v>SCRAP</v>
          </cell>
          <cell r="K546" t="str">
            <v>frna</v>
          </cell>
        </row>
        <row r="547">
          <cell r="A547">
            <v>38</v>
          </cell>
          <cell r="B547">
            <v>36053</v>
          </cell>
          <cell r="C547" t="str">
            <v>RC1</v>
          </cell>
          <cell r="D547">
            <v>1</v>
          </cell>
          <cell r="E547" t="str">
            <v>13801a060</v>
          </cell>
          <cell r="F547" t="str">
            <v>MATTE LITHO S490 40SCK</v>
          </cell>
          <cell r="G547" t="str">
            <v>SU020</v>
          </cell>
          <cell r="H547" t="str">
            <v>LACQUER CHG.</v>
          </cell>
          <cell r="I547">
            <v>734</v>
          </cell>
          <cell r="J547" t="str">
            <v>SCRAP</v>
          </cell>
          <cell r="K547" t="str">
            <v>frna</v>
          </cell>
        </row>
        <row r="548">
          <cell r="A548">
            <v>38</v>
          </cell>
          <cell r="B548">
            <v>36053</v>
          </cell>
          <cell r="C548" t="str">
            <v>RC1</v>
          </cell>
          <cell r="D548">
            <v>3</v>
          </cell>
          <cell r="E548">
            <v>143318060</v>
          </cell>
          <cell r="F548" t="str">
            <v>ESTATE #4 AT1A 44#PK</v>
          </cell>
          <cell r="G548" t="str">
            <v>SU020</v>
          </cell>
          <cell r="H548" t="str">
            <v>LACQUER CHG.</v>
          </cell>
          <cell r="I548">
            <v>700</v>
          </cell>
          <cell r="J548" t="str">
            <v>SCRAP</v>
          </cell>
          <cell r="K548" t="str">
            <v>frna</v>
          </cell>
        </row>
        <row r="549">
          <cell r="A549">
            <v>38</v>
          </cell>
          <cell r="B549">
            <v>36055</v>
          </cell>
          <cell r="C549" t="str">
            <v>RC1</v>
          </cell>
          <cell r="D549">
            <v>3</v>
          </cell>
          <cell r="E549">
            <v>132928060</v>
          </cell>
          <cell r="F549" t="str">
            <v>FASSON CLASSIC CREST AT1</v>
          </cell>
          <cell r="G549" t="str">
            <v>SU020</v>
          </cell>
          <cell r="H549" t="str">
            <v>LACQUER CHG.</v>
          </cell>
          <cell r="I549">
            <v>590</v>
          </cell>
          <cell r="J549" t="str">
            <v>SCRAP</v>
          </cell>
          <cell r="K549" t="str">
            <v>frna</v>
          </cell>
        </row>
        <row r="550">
          <cell r="A550">
            <v>39</v>
          </cell>
          <cell r="B550">
            <v>36059</v>
          </cell>
          <cell r="C550" t="str">
            <v>RC1</v>
          </cell>
          <cell r="D550">
            <v>1</v>
          </cell>
          <cell r="E550">
            <v>48390060</v>
          </cell>
          <cell r="F550" t="str">
            <v>MAT LTHO 40FS S100R SG</v>
          </cell>
          <cell r="G550" t="str">
            <v>su020</v>
          </cell>
          <cell r="H550" t="str">
            <v>LACQUER CHG.</v>
          </cell>
          <cell r="I550">
            <v>1261</v>
          </cell>
          <cell r="J550" t="str">
            <v>SCRAP</v>
          </cell>
          <cell r="K550" t="str">
            <v>frna</v>
          </cell>
        </row>
        <row r="551">
          <cell r="A551">
            <v>39</v>
          </cell>
          <cell r="B551">
            <v>36059</v>
          </cell>
          <cell r="C551" t="str">
            <v>RC1</v>
          </cell>
          <cell r="D551">
            <v>3</v>
          </cell>
          <cell r="E551" t="str">
            <v>13801a060</v>
          </cell>
          <cell r="F551" t="str">
            <v>MATTE LITHO S490 40SCK</v>
          </cell>
          <cell r="G551" t="str">
            <v>SU020</v>
          </cell>
          <cell r="H551" t="str">
            <v>LACQUER CHG.</v>
          </cell>
          <cell r="I551">
            <v>100</v>
          </cell>
          <cell r="J551" t="str">
            <v>SCRAP</v>
          </cell>
          <cell r="K551" t="str">
            <v>frna</v>
          </cell>
        </row>
        <row r="552">
          <cell r="A552">
            <v>39</v>
          </cell>
          <cell r="B552">
            <v>36060</v>
          </cell>
          <cell r="C552" t="str">
            <v>RC1</v>
          </cell>
          <cell r="D552">
            <v>3</v>
          </cell>
          <cell r="E552">
            <v>119928060</v>
          </cell>
          <cell r="F552" t="str">
            <v>DUALPRINT 40FS AT1 TNR</v>
          </cell>
          <cell r="G552" t="str">
            <v>SU020</v>
          </cell>
          <cell r="H552" t="str">
            <v>LACQUER CHG.</v>
          </cell>
          <cell r="I552">
            <v>1055</v>
          </cell>
          <cell r="J552" t="str">
            <v>SCRAP</v>
          </cell>
          <cell r="K552" t="str">
            <v>frna</v>
          </cell>
        </row>
        <row r="553">
          <cell r="A553">
            <v>22</v>
          </cell>
          <cell r="B553">
            <v>35943</v>
          </cell>
          <cell r="C553" t="str">
            <v>RC1</v>
          </cell>
          <cell r="D553">
            <v>3</v>
          </cell>
          <cell r="E553">
            <v>143088060</v>
          </cell>
          <cell r="F553" t="str">
            <v>HIGLOSS+ AT1A 1.5PET</v>
          </cell>
          <cell r="G553" t="str">
            <v>su025</v>
          </cell>
          <cell r="H553" t="str">
            <v>ADH. &amp; LAC. CHG.</v>
          </cell>
          <cell r="I553">
            <v>2913</v>
          </cell>
          <cell r="J553" t="str">
            <v>SCRAP</v>
          </cell>
          <cell r="K553" t="str">
            <v>frna</v>
          </cell>
        </row>
        <row r="554">
          <cell r="A554">
            <v>23</v>
          </cell>
          <cell r="B554">
            <v>35946</v>
          </cell>
          <cell r="C554" t="str">
            <v>RC1</v>
          </cell>
          <cell r="D554">
            <v>3</v>
          </cell>
          <cell r="E554" t="str">
            <v>00927a060</v>
          </cell>
          <cell r="F554" t="str">
            <v>85WS 40FS AT20 SG</v>
          </cell>
          <cell r="G554" t="str">
            <v>SU025</v>
          </cell>
          <cell r="H554" t="str">
            <v>ADH. &amp; LAC. CHG.</v>
          </cell>
          <cell r="I554">
            <v>1450</v>
          </cell>
          <cell r="J554" t="str">
            <v>SCRAP</v>
          </cell>
          <cell r="K554" t="str">
            <v>frna</v>
          </cell>
        </row>
        <row r="555">
          <cell r="A555">
            <v>23</v>
          </cell>
          <cell r="B555">
            <v>35947</v>
          </cell>
          <cell r="C555" t="str">
            <v>RC1</v>
          </cell>
          <cell r="D555">
            <v>3</v>
          </cell>
          <cell r="E555">
            <v>76330060</v>
          </cell>
          <cell r="F555" t="str">
            <v>HG+ CONSUMER CLEAN S100R</v>
          </cell>
          <cell r="G555" t="str">
            <v>su025</v>
          </cell>
          <cell r="H555" t="str">
            <v>ADH. &amp; LAC. CHG.</v>
          </cell>
          <cell r="I555">
            <v>903</v>
          </cell>
          <cell r="J555" t="str">
            <v>SCRAP</v>
          </cell>
          <cell r="K555" t="str">
            <v>frna</v>
          </cell>
        </row>
        <row r="556">
          <cell r="A556">
            <v>23</v>
          </cell>
          <cell r="B556">
            <v>35951</v>
          </cell>
          <cell r="C556" t="str">
            <v>RC1</v>
          </cell>
          <cell r="D556">
            <v>2</v>
          </cell>
          <cell r="E556">
            <v>17790060</v>
          </cell>
          <cell r="F556" t="str">
            <v>50# DSX 50FS S490 SG</v>
          </cell>
          <cell r="G556" t="str">
            <v>su025</v>
          </cell>
          <cell r="H556" t="str">
            <v>ADH. &amp; LAC. CHG.</v>
          </cell>
          <cell r="I556">
            <v>209</v>
          </cell>
          <cell r="J556" t="str">
            <v>SCRAP</v>
          </cell>
          <cell r="K556" t="str">
            <v>frna</v>
          </cell>
        </row>
        <row r="557">
          <cell r="A557">
            <v>24</v>
          </cell>
          <cell r="B557">
            <v>35957</v>
          </cell>
          <cell r="C557" t="str">
            <v>RC1</v>
          </cell>
          <cell r="D557">
            <v>1</v>
          </cell>
          <cell r="E557" t="str">
            <v>62458A060</v>
          </cell>
          <cell r="F557" t="str">
            <v>8PT TAG E828 83#</v>
          </cell>
          <cell r="G557" t="str">
            <v>su025</v>
          </cell>
          <cell r="H557" t="str">
            <v>ADH. &amp; LAC. CHG.</v>
          </cell>
          <cell r="I557">
            <v>1059</v>
          </cell>
          <cell r="J557" t="str">
            <v>SCRAP</v>
          </cell>
          <cell r="K557" t="str">
            <v>frna</v>
          </cell>
        </row>
        <row r="558">
          <cell r="A558">
            <v>26</v>
          </cell>
          <cell r="B558">
            <v>35968</v>
          </cell>
          <cell r="C558" t="str">
            <v>RC1</v>
          </cell>
          <cell r="D558">
            <v>2</v>
          </cell>
          <cell r="E558">
            <v>124338060</v>
          </cell>
          <cell r="F558" t="str">
            <v>130# TAG 50FS AT1 TNR SG</v>
          </cell>
          <cell r="G558" t="str">
            <v>su025</v>
          </cell>
          <cell r="H558" t="str">
            <v>ADH. &amp; LAC. CHG.</v>
          </cell>
          <cell r="I558">
            <v>672</v>
          </cell>
          <cell r="J558" t="str">
            <v>SCRAP</v>
          </cell>
          <cell r="K558" t="str">
            <v>frna</v>
          </cell>
        </row>
        <row r="559">
          <cell r="A559">
            <v>26</v>
          </cell>
          <cell r="B559">
            <v>35968</v>
          </cell>
          <cell r="C559" t="str">
            <v>RC1</v>
          </cell>
          <cell r="D559">
            <v>3</v>
          </cell>
          <cell r="E559">
            <v>104418060</v>
          </cell>
          <cell r="F559" t="str">
            <v>BRT SIL FOIL 44PK AT1 SG</v>
          </cell>
          <cell r="G559" t="str">
            <v>SU025</v>
          </cell>
          <cell r="H559" t="str">
            <v>ADH. &amp; LAC. CHG.</v>
          </cell>
          <cell r="I559">
            <v>1397</v>
          </cell>
          <cell r="J559" t="str">
            <v>SCRAP</v>
          </cell>
          <cell r="K559" t="str">
            <v>frna</v>
          </cell>
        </row>
        <row r="560">
          <cell r="A560">
            <v>26</v>
          </cell>
          <cell r="B560">
            <v>35971</v>
          </cell>
          <cell r="C560" t="str">
            <v>RC1</v>
          </cell>
          <cell r="D560">
            <v>1</v>
          </cell>
          <cell r="E560">
            <v>49988060</v>
          </cell>
          <cell r="F560" t="str">
            <v>100#TAG 40FS AT1 SG</v>
          </cell>
          <cell r="G560" t="str">
            <v>su025</v>
          </cell>
          <cell r="H560" t="str">
            <v>ADH. &amp; LAC. CHG.</v>
          </cell>
          <cell r="I560">
            <v>2042</v>
          </cell>
          <cell r="J560" t="str">
            <v>SCRAP</v>
          </cell>
          <cell r="K560" t="str">
            <v>frna</v>
          </cell>
        </row>
        <row r="561">
          <cell r="A561">
            <v>27</v>
          </cell>
          <cell r="B561">
            <v>35977</v>
          </cell>
          <cell r="C561" t="str">
            <v>RC1</v>
          </cell>
          <cell r="D561">
            <v>3</v>
          </cell>
          <cell r="E561">
            <v>143688060</v>
          </cell>
          <cell r="F561" t="str">
            <v>50# CHART PM FL AT20 40F</v>
          </cell>
          <cell r="G561" t="str">
            <v>SU025</v>
          </cell>
          <cell r="H561" t="str">
            <v>ADH. &amp; LAC. CHG.</v>
          </cell>
          <cell r="I561">
            <v>1085</v>
          </cell>
          <cell r="J561" t="str">
            <v>SCRAP</v>
          </cell>
          <cell r="K561" t="str">
            <v>frna</v>
          </cell>
        </row>
        <row r="562">
          <cell r="A562">
            <v>27</v>
          </cell>
          <cell r="B562">
            <v>35978</v>
          </cell>
          <cell r="C562" t="str">
            <v>RC1</v>
          </cell>
          <cell r="D562">
            <v>2</v>
          </cell>
          <cell r="E562">
            <v>94320060</v>
          </cell>
          <cell r="F562" t="str">
            <v>HI GLOSS+ 50FS S490 SG</v>
          </cell>
          <cell r="G562" t="str">
            <v>su025</v>
          </cell>
          <cell r="H562" t="str">
            <v>ADH. &amp; LAC. CHG.</v>
          </cell>
          <cell r="I562">
            <v>1092</v>
          </cell>
          <cell r="J562" t="str">
            <v>SCRAP</v>
          </cell>
          <cell r="K562" t="str">
            <v>frna</v>
          </cell>
        </row>
        <row r="563">
          <cell r="A563">
            <v>27</v>
          </cell>
          <cell r="B563">
            <v>35978</v>
          </cell>
          <cell r="C563" t="str">
            <v>RC1</v>
          </cell>
          <cell r="D563">
            <v>2</v>
          </cell>
          <cell r="E563">
            <v>94320060</v>
          </cell>
          <cell r="F563" t="str">
            <v>HI GLOSS+ 50FS S490 SG</v>
          </cell>
          <cell r="G563" t="str">
            <v>su025</v>
          </cell>
          <cell r="H563" t="str">
            <v>ADH. &amp; LAC. CHG.</v>
          </cell>
          <cell r="I563">
            <v>602</v>
          </cell>
          <cell r="J563" t="str">
            <v>SCRAP</v>
          </cell>
          <cell r="K563" t="str">
            <v>frna</v>
          </cell>
        </row>
        <row r="564">
          <cell r="A564">
            <v>28</v>
          </cell>
          <cell r="B564">
            <v>35983</v>
          </cell>
          <cell r="C564" t="str">
            <v>RC1</v>
          </cell>
          <cell r="D564">
            <v>2</v>
          </cell>
          <cell r="E564">
            <v>143248060</v>
          </cell>
          <cell r="F564" t="str">
            <v>60 NAT WHITE/S100R/44#PK</v>
          </cell>
          <cell r="G564" t="str">
            <v>su025</v>
          </cell>
          <cell r="H564" t="str">
            <v>ADH. &amp; LAC. CHG.</v>
          </cell>
          <cell r="I564">
            <v>966</v>
          </cell>
          <cell r="J564" t="str">
            <v>SCRAP</v>
          </cell>
          <cell r="K564" t="str">
            <v>frna</v>
          </cell>
        </row>
        <row r="565">
          <cell r="A565">
            <v>28</v>
          </cell>
          <cell r="B565">
            <v>35985</v>
          </cell>
          <cell r="C565" t="str">
            <v>RC1</v>
          </cell>
          <cell r="D565">
            <v>3</v>
          </cell>
          <cell r="E565">
            <v>80438060</v>
          </cell>
          <cell r="F565" t="str">
            <v>SG ELITE 40FS AT20 SG</v>
          </cell>
          <cell r="G565" t="str">
            <v>SU025</v>
          </cell>
          <cell r="H565" t="str">
            <v>ADH. &amp; LAC. CHG.</v>
          </cell>
          <cell r="I565">
            <v>917</v>
          </cell>
          <cell r="J565" t="str">
            <v>SCRAP</v>
          </cell>
          <cell r="K565" t="str">
            <v>frna</v>
          </cell>
        </row>
        <row r="566">
          <cell r="A566">
            <v>28</v>
          </cell>
          <cell r="B566">
            <v>35985</v>
          </cell>
          <cell r="C566" t="str">
            <v>RC1</v>
          </cell>
          <cell r="D566">
            <v>3</v>
          </cell>
          <cell r="E566">
            <v>747188060</v>
          </cell>
          <cell r="F566" t="str">
            <v>METAL PRIMAX 250 S1000</v>
          </cell>
          <cell r="G566" t="str">
            <v>SU025</v>
          </cell>
          <cell r="H566" t="str">
            <v>ADH. &amp; LAC. CHG.</v>
          </cell>
          <cell r="I566">
            <v>856</v>
          </cell>
          <cell r="J566" t="str">
            <v>SCRAP</v>
          </cell>
          <cell r="K566" t="str">
            <v>frna</v>
          </cell>
        </row>
        <row r="567">
          <cell r="A567">
            <v>29</v>
          </cell>
          <cell r="B567">
            <v>35991</v>
          </cell>
          <cell r="C567" t="str">
            <v>RC1</v>
          </cell>
          <cell r="D567">
            <v>3</v>
          </cell>
          <cell r="E567" t="str">
            <v>62076A060</v>
          </cell>
          <cell r="F567" t="str">
            <v>60# HIGLOSS PERM 63#</v>
          </cell>
          <cell r="G567" t="str">
            <v>SU025</v>
          </cell>
          <cell r="H567" t="str">
            <v>ADH. &amp; LAC. CHG.</v>
          </cell>
          <cell r="I567">
            <v>1055</v>
          </cell>
          <cell r="J567" t="str">
            <v>SCRAP</v>
          </cell>
          <cell r="K567" t="str">
            <v>frna</v>
          </cell>
        </row>
        <row r="568">
          <cell r="A568">
            <v>29</v>
          </cell>
          <cell r="B568">
            <v>35992</v>
          </cell>
          <cell r="C568" t="str">
            <v>RC1</v>
          </cell>
          <cell r="D568">
            <v>3</v>
          </cell>
          <cell r="E568">
            <v>621660052</v>
          </cell>
          <cell r="F568" t="str">
            <v>BRT SLV LAM PRM 83# NCS</v>
          </cell>
          <cell r="G568" t="str">
            <v>SU025</v>
          </cell>
          <cell r="H568" t="str">
            <v>ADH. &amp; LAC. CHG.</v>
          </cell>
          <cell r="I568">
            <v>1586</v>
          </cell>
          <cell r="J568" t="str">
            <v>SCRAP</v>
          </cell>
          <cell r="K568" t="str">
            <v>frna</v>
          </cell>
        </row>
        <row r="569">
          <cell r="A569">
            <v>29</v>
          </cell>
          <cell r="B569">
            <v>35994</v>
          </cell>
          <cell r="C569" t="str">
            <v>RC1</v>
          </cell>
          <cell r="D569">
            <v>3</v>
          </cell>
          <cell r="E569">
            <v>124338060</v>
          </cell>
          <cell r="F569" t="str">
            <v>130# TAG 50FS AT1 TNR SG</v>
          </cell>
          <cell r="G569" t="str">
            <v>SU025</v>
          </cell>
          <cell r="H569" t="str">
            <v>ADH. &amp; LAC. CHG.</v>
          </cell>
          <cell r="I569">
            <v>2154</v>
          </cell>
          <cell r="J569" t="str">
            <v>SCRAP</v>
          </cell>
          <cell r="K569" t="str">
            <v>frna</v>
          </cell>
        </row>
        <row r="570">
          <cell r="A570">
            <v>30</v>
          </cell>
          <cell r="B570">
            <v>35996</v>
          </cell>
          <cell r="C570" t="str">
            <v>RC1</v>
          </cell>
          <cell r="D570">
            <v>3</v>
          </cell>
          <cell r="E570">
            <v>83348060</v>
          </cell>
          <cell r="F570" t="str">
            <v>TRANSTHERM 2C FSCV2 PERM</v>
          </cell>
          <cell r="G570" t="str">
            <v>su025</v>
          </cell>
          <cell r="H570" t="str">
            <v>ADH. &amp; LAC. CHG.</v>
          </cell>
          <cell r="I570">
            <v>199</v>
          </cell>
          <cell r="J570" t="str">
            <v>SCRAP</v>
          </cell>
          <cell r="K570" t="str">
            <v>frna</v>
          </cell>
        </row>
        <row r="571">
          <cell r="A571">
            <v>30</v>
          </cell>
          <cell r="B571">
            <v>35997</v>
          </cell>
          <cell r="C571" t="str">
            <v>RC1</v>
          </cell>
          <cell r="D571">
            <v>1</v>
          </cell>
          <cell r="E571">
            <v>124338060</v>
          </cell>
          <cell r="F571" t="str">
            <v>130# TAG 50FS AT1 TNR SG</v>
          </cell>
          <cell r="G571" t="str">
            <v>su025</v>
          </cell>
          <cell r="H571" t="str">
            <v>ADH. &amp; LAC. CHG.</v>
          </cell>
          <cell r="I571">
            <v>350</v>
          </cell>
          <cell r="J571" t="str">
            <v>SCRAP</v>
          </cell>
          <cell r="K571" t="str">
            <v>frna</v>
          </cell>
        </row>
        <row r="572">
          <cell r="A572">
            <v>30</v>
          </cell>
          <cell r="B572">
            <v>35997</v>
          </cell>
          <cell r="C572" t="str">
            <v>RC1</v>
          </cell>
          <cell r="D572">
            <v>1</v>
          </cell>
          <cell r="E572">
            <v>124338060</v>
          </cell>
          <cell r="F572" t="str">
            <v>130# TAG 50FS AT1 TNR SG</v>
          </cell>
          <cell r="G572" t="str">
            <v>su025</v>
          </cell>
          <cell r="H572" t="str">
            <v>ADH. &amp; LAC. CHG.</v>
          </cell>
          <cell r="I572">
            <v>599</v>
          </cell>
          <cell r="J572" t="str">
            <v>SCRAP</v>
          </cell>
          <cell r="K572" t="str">
            <v>frna</v>
          </cell>
        </row>
        <row r="573">
          <cell r="A573">
            <v>30</v>
          </cell>
          <cell r="B573">
            <v>35997</v>
          </cell>
          <cell r="C573" t="str">
            <v>RC1</v>
          </cell>
          <cell r="D573">
            <v>1</v>
          </cell>
          <cell r="E573">
            <v>133328060</v>
          </cell>
          <cell r="F573" t="str">
            <v>FASSON CLASSIC CREST</v>
          </cell>
          <cell r="G573" t="str">
            <v>su025</v>
          </cell>
          <cell r="H573" t="str">
            <v>ADH. &amp; LAC. CHG.</v>
          </cell>
          <cell r="I573">
            <v>744</v>
          </cell>
          <cell r="J573" t="str">
            <v>SCRAP</v>
          </cell>
          <cell r="K573" t="str">
            <v>frna</v>
          </cell>
        </row>
        <row r="574">
          <cell r="A574">
            <v>30</v>
          </cell>
          <cell r="B574">
            <v>36000</v>
          </cell>
          <cell r="C574" t="str">
            <v>RC1</v>
          </cell>
          <cell r="D574">
            <v>3</v>
          </cell>
          <cell r="E574">
            <v>17158060</v>
          </cell>
          <cell r="F574" t="str">
            <v>MT 100HS 50FS AT20</v>
          </cell>
          <cell r="G574" t="str">
            <v>SU025</v>
          </cell>
          <cell r="H574" t="str">
            <v>ADH. &amp; LAC. CHG.</v>
          </cell>
          <cell r="I574">
            <v>816</v>
          </cell>
          <cell r="J574" t="str">
            <v>SCRAP</v>
          </cell>
          <cell r="K574" t="str">
            <v>frna</v>
          </cell>
        </row>
        <row r="575">
          <cell r="A575">
            <v>31</v>
          </cell>
          <cell r="B575">
            <v>36003</v>
          </cell>
          <cell r="C575" t="str">
            <v>RC1</v>
          </cell>
          <cell r="D575">
            <v>3</v>
          </cell>
          <cell r="E575">
            <v>16068060</v>
          </cell>
          <cell r="F575" t="str">
            <v>HIGLS+ 44PK S100R SG</v>
          </cell>
          <cell r="G575" t="str">
            <v>SU025</v>
          </cell>
          <cell r="H575" t="str">
            <v>ADH. &amp; LAC. CHG.</v>
          </cell>
          <cell r="I575">
            <v>483</v>
          </cell>
          <cell r="J575" t="str">
            <v>SCRAP</v>
          </cell>
          <cell r="K575" t="str">
            <v>frna</v>
          </cell>
        </row>
        <row r="576">
          <cell r="A576">
            <v>31</v>
          </cell>
          <cell r="B576">
            <v>36005</v>
          </cell>
          <cell r="C576" t="str">
            <v>RC1</v>
          </cell>
          <cell r="D576">
            <v>3</v>
          </cell>
          <cell r="E576">
            <v>16068060</v>
          </cell>
          <cell r="F576" t="str">
            <v>HIGLS+ 44PK S100R SG</v>
          </cell>
          <cell r="G576" t="str">
            <v>SU025</v>
          </cell>
          <cell r="H576" t="str">
            <v>ADH. &amp; LAC. CHG.</v>
          </cell>
          <cell r="I576">
            <v>728</v>
          </cell>
          <cell r="J576" t="str">
            <v>SCRAP</v>
          </cell>
          <cell r="K576" t="str">
            <v>frna</v>
          </cell>
        </row>
        <row r="577">
          <cell r="A577">
            <v>31</v>
          </cell>
          <cell r="B577">
            <v>36006</v>
          </cell>
          <cell r="C577" t="str">
            <v>RC1</v>
          </cell>
          <cell r="D577">
            <v>3</v>
          </cell>
          <cell r="E577">
            <v>60528060</v>
          </cell>
          <cell r="F577" t="str">
            <v>SILVERBACK 50FS E828 SG</v>
          </cell>
          <cell r="G577" t="str">
            <v>SU025</v>
          </cell>
          <cell r="H577" t="str">
            <v>ADH. &amp; LAC. CHG.</v>
          </cell>
          <cell r="I577">
            <v>708</v>
          </cell>
          <cell r="J577" t="str">
            <v>SCRAP</v>
          </cell>
          <cell r="K577" t="str">
            <v>frna</v>
          </cell>
        </row>
        <row r="578">
          <cell r="A578">
            <v>32</v>
          </cell>
          <cell r="B578">
            <v>36010</v>
          </cell>
          <cell r="C578" t="str">
            <v>RC1</v>
          </cell>
          <cell r="D578">
            <v>3</v>
          </cell>
          <cell r="E578">
            <v>23948060</v>
          </cell>
          <cell r="F578" t="str">
            <v>ESTATE #8 44PK S100R SG</v>
          </cell>
          <cell r="G578" t="str">
            <v>SU025</v>
          </cell>
          <cell r="H578" t="str">
            <v>ADH. &amp; LAC. CHG.</v>
          </cell>
          <cell r="I578">
            <v>686</v>
          </cell>
          <cell r="J578" t="str">
            <v>SCRAP</v>
          </cell>
          <cell r="K578" t="str">
            <v>frna</v>
          </cell>
        </row>
        <row r="579">
          <cell r="A579">
            <v>32</v>
          </cell>
          <cell r="B579">
            <v>36010</v>
          </cell>
          <cell r="C579" t="str">
            <v>RC1</v>
          </cell>
          <cell r="D579">
            <v>3</v>
          </cell>
          <cell r="E579">
            <v>124338060</v>
          </cell>
          <cell r="F579" t="str">
            <v>130# TAG 50FS AT1 TNR SG</v>
          </cell>
          <cell r="G579" t="str">
            <v>su025</v>
          </cell>
          <cell r="H579" t="str">
            <v>ADH. &amp; LAC. CHG.</v>
          </cell>
          <cell r="I579">
            <v>637</v>
          </cell>
          <cell r="J579" t="str">
            <v>SCRAP</v>
          </cell>
          <cell r="K579" t="str">
            <v>frna</v>
          </cell>
        </row>
        <row r="580">
          <cell r="A580">
            <v>32</v>
          </cell>
          <cell r="B580">
            <v>36011</v>
          </cell>
          <cell r="C580" t="str">
            <v>RC1</v>
          </cell>
          <cell r="D580">
            <v>3</v>
          </cell>
          <cell r="E580">
            <v>80690060</v>
          </cell>
          <cell r="F580" t="str">
            <v>HI GLOSS+ 40FS S490 SG</v>
          </cell>
          <cell r="G580" t="str">
            <v>su025</v>
          </cell>
          <cell r="H580" t="str">
            <v>ADH. &amp; LAC. CHG.</v>
          </cell>
          <cell r="I580">
            <v>537</v>
          </cell>
          <cell r="J580" t="str">
            <v>SCRAP</v>
          </cell>
          <cell r="K580" t="str">
            <v>frna</v>
          </cell>
        </row>
        <row r="581">
          <cell r="A581">
            <v>33</v>
          </cell>
          <cell r="B581">
            <v>36017</v>
          </cell>
          <cell r="C581" t="str">
            <v>RC1</v>
          </cell>
          <cell r="D581">
            <v>2</v>
          </cell>
          <cell r="E581">
            <v>49940060</v>
          </cell>
          <cell r="F581" t="str">
            <v>F-G CONSUMER CLEAN S100R</v>
          </cell>
          <cell r="G581" t="str">
            <v>su025</v>
          </cell>
          <cell r="H581" t="str">
            <v>ADH. &amp; LAC. CHG.</v>
          </cell>
          <cell r="I581">
            <v>948</v>
          </cell>
          <cell r="J581" t="str">
            <v>SCRAP</v>
          </cell>
          <cell r="K581" t="str">
            <v>frna</v>
          </cell>
        </row>
        <row r="582">
          <cell r="A582">
            <v>33</v>
          </cell>
          <cell r="B582">
            <v>36017</v>
          </cell>
          <cell r="C582" t="str">
            <v>RC1</v>
          </cell>
          <cell r="D582">
            <v>3</v>
          </cell>
          <cell r="E582">
            <v>72458060</v>
          </cell>
          <cell r="F582" t="str">
            <v>50# DSX 50FS AT20 PG</v>
          </cell>
          <cell r="G582" t="str">
            <v>su025</v>
          </cell>
          <cell r="H582" t="str">
            <v>ADH. &amp; LAC. CHG.</v>
          </cell>
          <cell r="I582">
            <v>1171</v>
          </cell>
          <cell r="J582" t="str">
            <v>SCRAP</v>
          </cell>
          <cell r="K582" t="str">
            <v>frna</v>
          </cell>
        </row>
        <row r="583">
          <cell r="A583">
            <v>33</v>
          </cell>
          <cell r="B583">
            <v>36021</v>
          </cell>
          <cell r="C583" t="str">
            <v>RC1</v>
          </cell>
          <cell r="D583">
            <v>3</v>
          </cell>
          <cell r="E583">
            <v>91578060</v>
          </cell>
          <cell r="F583" t="str">
            <v>HIGLS+ 1.5 PET AT1 SG</v>
          </cell>
          <cell r="G583" t="str">
            <v>SU025</v>
          </cell>
          <cell r="H583" t="str">
            <v>ADH. &amp; LAC. CHG.</v>
          </cell>
          <cell r="I583">
            <v>1826</v>
          </cell>
          <cell r="J583" t="str">
            <v>SCRAP</v>
          </cell>
          <cell r="K583" t="str">
            <v>frna</v>
          </cell>
        </row>
        <row r="584">
          <cell r="A584">
            <v>33</v>
          </cell>
          <cell r="B584">
            <v>36021</v>
          </cell>
          <cell r="C584" t="str">
            <v>RC1</v>
          </cell>
          <cell r="D584">
            <v>3</v>
          </cell>
          <cell r="E584">
            <v>91578060</v>
          </cell>
          <cell r="F584" t="str">
            <v>HIGLS+ 1.5 PET AT1 SG</v>
          </cell>
          <cell r="G584" t="str">
            <v>SU025</v>
          </cell>
          <cell r="H584" t="str">
            <v>ADH. &amp; LAC. CHG.</v>
          </cell>
          <cell r="I584">
            <v>1826</v>
          </cell>
          <cell r="J584" t="str">
            <v>SCRAP</v>
          </cell>
          <cell r="K584" t="str">
            <v>frna</v>
          </cell>
        </row>
        <row r="585">
          <cell r="A585">
            <v>33</v>
          </cell>
          <cell r="B585">
            <v>36021</v>
          </cell>
          <cell r="C585" t="str">
            <v>RC1</v>
          </cell>
          <cell r="D585">
            <v>3</v>
          </cell>
          <cell r="E585">
            <v>91578060</v>
          </cell>
          <cell r="F585" t="str">
            <v>HIGLS+ 1.5 PET AT1 SG</v>
          </cell>
          <cell r="G585" t="str">
            <v>su025</v>
          </cell>
          <cell r="H585" t="str">
            <v>ADH. &amp; LAC. CHG.</v>
          </cell>
          <cell r="I585">
            <v>-1826</v>
          </cell>
          <cell r="J585" t="str">
            <v>SCRAP</v>
          </cell>
          <cell r="K585" t="str">
            <v>frna</v>
          </cell>
        </row>
        <row r="586">
          <cell r="A586">
            <v>35</v>
          </cell>
          <cell r="B586">
            <v>36031</v>
          </cell>
          <cell r="C586" t="str">
            <v>RC1</v>
          </cell>
          <cell r="D586">
            <v>1</v>
          </cell>
          <cell r="E586" t="str">
            <v>13800a060</v>
          </cell>
          <cell r="F586" t="str">
            <v>SG ELITE S490 40#SCK</v>
          </cell>
          <cell r="G586" t="str">
            <v>su025</v>
          </cell>
          <cell r="H586" t="str">
            <v>ADH. &amp; LAC. CHG.</v>
          </cell>
          <cell r="I586">
            <v>670</v>
          </cell>
          <cell r="J586" t="str">
            <v>SCRAP</v>
          </cell>
          <cell r="K586" t="str">
            <v>frna</v>
          </cell>
        </row>
        <row r="587">
          <cell r="A587">
            <v>35</v>
          </cell>
          <cell r="B587">
            <v>36031</v>
          </cell>
          <cell r="C587" t="str">
            <v>RC1</v>
          </cell>
          <cell r="D587">
            <v>3</v>
          </cell>
          <cell r="E587" t="str">
            <v>00717a060</v>
          </cell>
          <cell r="F587" t="str">
            <v>SG ELITE S490 40#SCK</v>
          </cell>
          <cell r="G587" t="str">
            <v>SU025</v>
          </cell>
          <cell r="H587" t="str">
            <v>ADH. &amp; LAC. CHG.</v>
          </cell>
          <cell r="I587">
            <v>1458</v>
          </cell>
          <cell r="J587" t="str">
            <v>SCRAP</v>
          </cell>
          <cell r="K587" t="str">
            <v>frna</v>
          </cell>
        </row>
        <row r="588">
          <cell r="A588">
            <v>35</v>
          </cell>
          <cell r="B588">
            <v>36033</v>
          </cell>
          <cell r="C588" t="str">
            <v>RC1</v>
          </cell>
          <cell r="D588">
            <v>3</v>
          </cell>
          <cell r="E588">
            <v>143088060</v>
          </cell>
          <cell r="F588" t="str">
            <v>HIGLOSS+ AT1A 1.5PET</v>
          </cell>
          <cell r="G588" t="str">
            <v>SU025</v>
          </cell>
          <cell r="H588" t="str">
            <v>ADH. &amp; LAC. CHG.</v>
          </cell>
          <cell r="I588">
            <v>3458</v>
          </cell>
          <cell r="J588" t="str">
            <v>SCRAP</v>
          </cell>
          <cell r="K588" t="str">
            <v>frna</v>
          </cell>
        </row>
        <row r="589">
          <cell r="A589">
            <v>35</v>
          </cell>
          <cell r="B589">
            <v>36034</v>
          </cell>
          <cell r="C589" t="str">
            <v>RC1</v>
          </cell>
          <cell r="D589">
            <v>3</v>
          </cell>
          <cell r="E589">
            <v>52228060</v>
          </cell>
          <cell r="F589" t="str">
            <v>GREEN FLUOR AT20 40#SCK</v>
          </cell>
          <cell r="G589" t="str">
            <v>SU025</v>
          </cell>
          <cell r="H589" t="str">
            <v>ADH. &amp; LAC. CHG.</v>
          </cell>
          <cell r="I589">
            <v>900</v>
          </cell>
          <cell r="J589" t="str">
            <v>SCRAP</v>
          </cell>
          <cell r="K589" t="str">
            <v>frna</v>
          </cell>
        </row>
        <row r="590">
          <cell r="A590">
            <v>35</v>
          </cell>
          <cell r="B590">
            <v>36036</v>
          </cell>
          <cell r="C590" t="str">
            <v>RC1</v>
          </cell>
          <cell r="D590">
            <v>2</v>
          </cell>
          <cell r="E590" t="str">
            <v>00717a060</v>
          </cell>
          <cell r="F590" t="str">
            <v>SG ELITE S490 40#SCK</v>
          </cell>
          <cell r="G590" t="str">
            <v>su025</v>
          </cell>
          <cell r="H590" t="str">
            <v>ADH. &amp; LAC. CHG.</v>
          </cell>
          <cell r="I590">
            <v>1190</v>
          </cell>
          <cell r="J590" t="str">
            <v>SCRAP</v>
          </cell>
          <cell r="K590" t="str">
            <v>frna</v>
          </cell>
        </row>
        <row r="591">
          <cell r="A591">
            <v>36</v>
          </cell>
          <cell r="B591">
            <v>36038</v>
          </cell>
          <cell r="C591" t="str">
            <v>RC1</v>
          </cell>
          <cell r="D591">
            <v>3</v>
          </cell>
          <cell r="E591">
            <v>143088060</v>
          </cell>
          <cell r="F591" t="str">
            <v>HIGLOSS+ AT1A 1.5PET</v>
          </cell>
          <cell r="G591" t="str">
            <v>SU025</v>
          </cell>
          <cell r="H591" t="str">
            <v>ADH. &amp; LAC. CHG.</v>
          </cell>
          <cell r="I591">
            <v>1472</v>
          </cell>
          <cell r="J591" t="str">
            <v>SCRAP</v>
          </cell>
          <cell r="K591" t="str">
            <v>frna</v>
          </cell>
        </row>
        <row r="592">
          <cell r="A592">
            <v>36</v>
          </cell>
          <cell r="B592">
            <v>36042</v>
          </cell>
          <cell r="C592" t="str">
            <v>RC1</v>
          </cell>
          <cell r="D592">
            <v>3</v>
          </cell>
          <cell r="E592">
            <v>17790060</v>
          </cell>
          <cell r="F592" t="str">
            <v>50# DSX 50FS S490 SG</v>
          </cell>
          <cell r="G592" t="str">
            <v>SU025</v>
          </cell>
          <cell r="H592" t="str">
            <v>ADH. &amp; LAC. CHG.</v>
          </cell>
          <cell r="I592">
            <v>1261</v>
          </cell>
          <cell r="J592" t="str">
            <v>SCRAP</v>
          </cell>
          <cell r="K592" t="str">
            <v>frna</v>
          </cell>
        </row>
        <row r="593">
          <cell r="A593">
            <v>37</v>
          </cell>
          <cell r="B593">
            <v>36047</v>
          </cell>
          <cell r="C593" t="str">
            <v>RC1</v>
          </cell>
          <cell r="D593">
            <v>3</v>
          </cell>
          <cell r="E593">
            <v>57988060</v>
          </cell>
          <cell r="F593" t="str">
            <v>PHRMA LTHO 50FS E828 SG</v>
          </cell>
          <cell r="G593" t="str">
            <v>SU025</v>
          </cell>
          <cell r="H593" t="str">
            <v>ADH. &amp; LAC. CHG.</v>
          </cell>
          <cell r="I593">
            <v>590</v>
          </cell>
          <cell r="J593" t="str">
            <v>SCRAP</v>
          </cell>
          <cell r="K593" t="str">
            <v>frna</v>
          </cell>
        </row>
        <row r="594">
          <cell r="A594">
            <v>37</v>
          </cell>
          <cell r="B594">
            <v>36048</v>
          </cell>
          <cell r="C594" t="str">
            <v>RC1</v>
          </cell>
          <cell r="D594">
            <v>3</v>
          </cell>
          <cell r="E594">
            <v>122318060</v>
          </cell>
          <cell r="F594" t="str">
            <v>SG ELITE/AT20/40#SCK</v>
          </cell>
          <cell r="G594" t="str">
            <v>SU025</v>
          </cell>
          <cell r="H594" t="str">
            <v>ADH. &amp; LAC. CHG.</v>
          </cell>
          <cell r="I594">
            <v>1000</v>
          </cell>
          <cell r="J594" t="str">
            <v>SCRAP</v>
          </cell>
          <cell r="K594" t="str">
            <v>frna</v>
          </cell>
        </row>
        <row r="595">
          <cell r="A595">
            <v>37</v>
          </cell>
          <cell r="B595">
            <v>36049</v>
          </cell>
          <cell r="C595" t="str">
            <v>RC1</v>
          </cell>
          <cell r="D595">
            <v>1</v>
          </cell>
          <cell r="E595" t="str">
            <v>62076A060</v>
          </cell>
          <cell r="F595" t="str">
            <v>60# HIGLOSS PERM 63#</v>
          </cell>
          <cell r="G595" t="str">
            <v>SU025</v>
          </cell>
          <cell r="H595" t="str">
            <v>ADH. &amp; LAC. CHG.</v>
          </cell>
          <cell r="I595">
            <v>935</v>
          </cell>
          <cell r="J595" t="str">
            <v>SCRAP</v>
          </cell>
          <cell r="K595" t="str">
            <v>frna</v>
          </cell>
        </row>
        <row r="596">
          <cell r="A596">
            <v>38</v>
          </cell>
          <cell r="B596">
            <v>36053</v>
          </cell>
          <cell r="C596" t="str">
            <v>RC1</v>
          </cell>
          <cell r="D596">
            <v>2</v>
          </cell>
          <cell r="E596">
            <v>144968060</v>
          </cell>
          <cell r="F596" t="str">
            <v>MAXFLEX SLVR AT1A 44#PK</v>
          </cell>
          <cell r="G596" t="str">
            <v>su025</v>
          </cell>
          <cell r="H596" t="str">
            <v>ADH. &amp; LAC. CHG.</v>
          </cell>
          <cell r="I596">
            <v>543</v>
          </cell>
          <cell r="J596" t="str">
            <v>SCRAP</v>
          </cell>
          <cell r="K596" t="str">
            <v>frna</v>
          </cell>
        </row>
        <row r="597">
          <cell r="A597">
            <v>38</v>
          </cell>
          <cell r="B597">
            <v>36054</v>
          </cell>
          <cell r="C597" t="str">
            <v>RC1</v>
          </cell>
          <cell r="D597">
            <v>2</v>
          </cell>
          <cell r="E597">
            <v>135038060</v>
          </cell>
          <cell r="F597" t="str">
            <v>50# UNC CONTINUOUS LASER</v>
          </cell>
          <cell r="G597" t="str">
            <v>su025</v>
          </cell>
          <cell r="H597" t="str">
            <v>ADH. &amp; LAC. CHG.</v>
          </cell>
          <cell r="I597">
            <v>389</v>
          </cell>
          <cell r="J597" t="str">
            <v>SCRAP</v>
          </cell>
          <cell r="K597" t="str">
            <v>frna</v>
          </cell>
        </row>
        <row r="598">
          <cell r="A598">
            <v>39</v>
          </cell>
          <cell r="B598">
            <v>36059</v>
          </cell>
          <cell r="C598" t="str">
            <v>RC1</v>
          </cell>
          <cell r="D598">
            <v>3</v>
          </cell>
          <cell r="E598" t="str">
            <v>13801a060</v>
          </cell>
          <cell r="F598" t="str">
            <v>MATTE LITHO S490 40SCK</v>
          </cell>
          <cell r="G598" t="str">
            <v>SU025</v>
          </cell>
          <cell r="H598" t="str">
            <v>ADH. &amp; LAC. CHG.</v>
          </cell>
          <cell r="I598">
            <v>855</v>
          </cell>
          <cell r="J598" t="str">
            <v>SCRAP</v>
          </cell>
          <cell r="K598" t="str">
            <v>frna</v>
          </cell>
        </row>
        <row r="599">
          <cell r="A599">
            <v>22</v>
          </cell>
          <cell r="B599">
            <v>35942</v>
          </cell>
          <cell r="C599" t="str">
            <v>RC1</v>
          </cell>
          <cell r="D599">
            <v>2</v>
          </cell>
          <cell r="E599">
            <v>77578060</v>
          </cell>
          <cell r="F599" t="str">
            <v>TT2 40FS R195 SG</v>
          </cell>
          <cell r="G599" t="str">
            <v>su030</v>
          </cell>
          <cell r="H599" t="str">
            <v>ADH., LAC., &amp; PRIMER CHG</v>
          </cell>
          <cell r="I599">
            <v>1496</v>
          </cell>
          <cell r="J599" t="str">
            <v>SCRAP</v>
          </cell>
          <cell r="K599" t="str">
            <v>frna</v>
          </cell>
        </row>
        <row r="600">
          <cell r="A600">
            <v>22</v>
          </cell>
          <cell r="B600">
            <v>35943</v>
          </cell>
          <cell r="C600" t="str">
            <v>RC1</v>
          </cell>
          <cell r="D600">
            <v>2</v>
          </cell>
          <cell r="E600">
            <v>81708060</v>
          </cell>
          <cell r="F600" t="str">
            <v>TT2C 40FS AT1 SG</v>
          </cell>
          <cell r="G600" t="str">
            <v>su030</v>
          </cell>
          <cell r="H600" t="str">
            <v>ADH., LAC., &amp; PRIMER CHG</v>
          </cell>
          <cell r="I600">
            <v>865</v>
          </cell>
          <cell r="J600" t="str">
            <v>SCRAP</v>
          </cell>
          <cell r="K600" t="str">
            <v>frna</v>
          </cell>
        </row>
        <row r="601">
          <cell r="A601">
            <v>24</v>
          </cell>
          <cell r="B601">
            <v>35956</v>
          </cell>
          <cell r="C601" t="str">
            <v>RC1</v>
          </cell>
          <cell r="D601">
            <v>1</v>
          </cell>
          <cell r="E601">
            <v>76370060</v>
          </cell>
          <cell r="F601" t="str">
            <v>HI GLOSS+ 40FS R195 SG</v>
          </cell>
          <cell r="G601" t="str">
            <v>su030</v>
          </cell>
          <cell r="H601" t="str">
            <v>ADH., LAC., &amp; PRIMER CHG</v>
          </cell>
          <cell r="I601">
            <v>900</v>
          </cell>
          <cell r="J601" t="str">
            <v>SCRAP</v>
          </cell>
          <cell r="K601" t="str">
            <v>frna</v>
          </cell>
        </row>
        <row r="602">
          <cell r="A602">
            <v>24</v>
          </cell>
          <cell r="B602">
            <v>35956</v>
          </cell>
          <cell r="C602" t="str">
            <v>RC1</v>
          </cell>
          <cell r="D602">
            <v>3</v>
          </cell>
          <cell r="E602">
            <v>17790060</v>
          </cell>
          <cell r="F602" t="str">
            <v>50# DSX 50FS S490 SG</v>
          </cell>
          <cell r="G602" t="str">
            <v>SU030</v>
          </cell>
          <cell r="H602" t="str">
            <v>ADH., LAC., &amp; PRIMER CHG</v>
          </cell>
          <cell r="I602">
            <v>1096</v>
          </cell>
          <cell r="J602" t="str">
            <v>SCRAP</v>
          </cell>
          <cell r="K602" t="str">
            <v>frna</v>
          </cell>
        </row>
        <row r="603">
          <cell r="A603">
            <v>24</v>
          </cell>
          <cell r="B603">
            <v>35958</v>
          </cell>
          <cell r="C603" t="str">
            <v>RC1</v>
          </cell>
          <cell r="D603">
            <v>1</v>
          </cell>
          <cell r="E603">
            <v>621410052</v>
          </cell>
          <cell r="F603" t="str">
            <v>HIGH GLOSS REM CNPP</v>
          </cell>
          <cell r="G603" t="str">
            <v>su030</v>
          </cell>
          <cell r="H603" t="str">
            <v>ADH., LAC., &amp; PRIMER CHG</v>
          </cell>
          <cell r="I603">
            <v>785</v>
          </cell>
          <cell r="J603" t="str">
            <v>SCRAP</v>
          </cell>
          <cell r="K603" t="str">
            <v>frna</v>
          </cell>
        </row>
        <row r="604">
          <cell r="A604">
            <v>25</v>
          </cell>
          <cell r="B604">
            <v>35964</v>
          </cell>
          <cell r="C604" t="str">
            <v>RC1</v>
          </cell>
          <cell r="D604">
            <v>2</v>
          </cell>
          <cell r="E604">
            <v>143248060</v>
          </cell>
          <cell r="F604" t="str">
            <v>60 NAT WHITE/S100R/44#PK</v>
          </cell>
          <cell r="G604" t="str">
            <v>su030</v>
          </cell>
          <cell r="H604" t="str">
            <v>ADH., LAC., &amp; PRIMER CHG</v>
          </cell>
          <cell r="I604">
            <v>646</v>
          </cell>
          <cell r="J604" t="str">
            <v>SCRAP</v>
          </cell>
          <cell r="K604" t="str">
            <v>frna</v>
          </cell>
        </row>
        <row r="605">
          <cell r="A605">
            <v>26</v>
          </cell>
          <cell r="B605">
            <v>35972</v>
          </cell>
          <cell r="C605" t="str">
            <v>RC1</v>
          </cell>
          <cell r="D605">
            <v>1</v>
          </cell>
          <cell r="E605">
            <v>747818060</v>
          </cell>
          <cell r="F605" t="str">
            <v>2.8M WHT BOPP S900 40#BG</v>
          </cell>
          <cell r="G605" t="str">
            <v>su030</v>
          </cell>
          <cell r="H605" t="str">
            <v>ADH., LAC., &amp; PRIMER CHG</v>
          </cell>
          <cell r="I605">
            <v>520</v>
          </cell>
          <cell r="J605" t="str">
            <v>SCRAP</v>
          </cell>
          <cell r="K605" t="str">
            <v>frna</v>
          </cell>
        </row>
        <row r="606">
          <cell r="A606">
            <v>26</v>
          </cell>
          <cell r="B606">
            <v>35973</v>
          </cell>
          <cell r="C606" t="str">
            <v>RC1</v>
          </cell>
          <cell r="D606">
            <v>3</v>
          </cell>
          <cell r="E606">
            <v>76370060</v>
          </cell>
          <cell r="F606" t="str">
            <v>HI GLOSS+ 40FS R195 SG</v>
          </cell>
          <cell r="G606" t="str">
            <v>SU030</v>
          </cell>
          <cell r="H606" t="str">
            <v>ADH., LAC., &amp; PRIMER CHG</v>
          </cell>
          <cell r="I606">
            <v>590</v>
          </cell>
          <cell r="J606" t="str">
            <v>SCRAP</v>
          </cell>
          <cell r="K606" t="str">
            <v>frna</v>
          </cell>
        </row>
        <row r="607">
          <cell r="A607">
            <v>28</v>
          </cell>
          <cell r="B607">
            <v>35985</v>
          </cell>
          <cell r="C607" t="str">
            <v>RC1</v>
          </cell>
          <cell r="D607">
            <v>3</v>
          </cell>
          <cell r="E607">
            <v>76370060</v>
          </cell>
          <cell r="F607" t="str">
            <v>HI GLOSS+ 40FS R195 SG</v>
          </cell>
          <cell r="G607" t="str">
            <v>SU030</v>
          </cell>
          <cell r="H607" t="str">
            <v>ADH., LAC., &amp; PRIMER CHG</v>
          </cell>
          <cell r="I607">
            <v>621</v>
          </cell>
          <cell r="J607" t="str">
            <v>SCRAP</v>
          </cell>
          <cell r="K607" t="str">
            <v>frna</v>
          </cell>
        </row>
        <row r="608">
          <cell r="A608">
            <v>30</v>
          </cell>
          <cell r="B608">
            <v>35996</v>
          </cell>
          <cell r="C608" t="str">
            <v>RC1</v>
          </cell>
          <cell r="D608">
            <v>3</v>
          </cell>
          <cell r="E608">
            <v>83348060</v>
          </cell>
          <cell r="F608" t="str">
            <v>TRANSTHERM 2C FSCV2 PERM</v>
          </cell>
          <cell r="G608" t="str">
            <v>SU030</v>
          </cell>
          <cell r="H608" t="str">
            <v>ADH., LAC., &amp; PRIMER CHG</v>
          </cell>
          <cell r="I608">
            <v>569</v>
          </cell>
          <cell r="J608" t="str">
            <v>SCRAP</v>
          </cell>
          <cell r="K608" t="str">
            <v>frna</v>
          </cell>
        </row>
        <row r="609">
          <cell r="A609">
            <v>30</v>
          </cell>
          <cell r="B609">
            <v>35997</v>
          </cell>
          <cell r="C609" t="str">
            <v>RC1</v>
          </cell>
          <cell r="D609">
            <v>3</v>
          </cell>
          <cell r="E609">
            <v>94458060</v>
          </cell>
          <cell r="F609" t="str">
            <v>SMGPRF PLIA 50FS R195</v>
          </cell>
          <cell r="G609" t="str">
            <v>SU030</v>
          </cell>
          <cell r="H609" t="str">
            <v>ADH., LAC., &amp; PRIMER CHG</v>
          </cell>
          <cell r="I609">
            <v>702</v>
          </cell>
          <cell r="J609" t="str">
            <v>SCRAP</v>
          </cell>
          <cell r="K609" t="str">
            <v>frna</v>
          </cell>
        </row>
        <row r="610">
          <cell r="A610">
            <v>30</v>
          </cell>
          <cell r="B610">
            <v>35999</v>
          </cell>
          <cell r="C610" t="str">
            <v>RC1</v>
          </cell>
          <cell r="D610">
            <v>2</v>
          </cell>
          <cell r="E610">
            <v>69528060</v>
          </cell>
          <cell r="F610" t="str">
            <v>MT 925IR/s490/40SCK</v>
          </cell>
          <cell r="G610" t="str">
            <v>su030</v>
          </cell>
          <cell r="H610" t="str">
            <v>ADH., LAC., &amp; PRIMER CHG</v>
          </cell>
          <cell r="I610">
            <v>424</v>
          </cell>
          <cell r="J610" t="str">
            <v>SCRAP</v>
          </cell>
          <cell r="K610" t="str">
            <v>frna</v>
          </cell>
        </row>
        <row r="611">
          <cell r="A611">
            <v>30</v>
          </cell>
          <cell r="B611">
            <v>35999</v>
          </cell>
          <cell r="C611" t="str">
            <v>RC1</v>
          </cell>
          <cell r="D611">
            <v>3</v>
          </cell>
          <cell r="E611">
            <v>83348060</v>
          </cell>
          <cell r="F611" t="str">
            <v>TRANSTHERM 2C FSCV2 PERM</v>
          </cell>
          <cell r="G611" t="str">
            <v>SU030</v>
          </cell>
          <cell r="H611" t="str">
            <v>ADH., LAC., &amp; PRIMER CHG</v>
          </cell>
          <cell r="I611">
            <v>527</v>
          </cell>
          <cell r="J611" t="str">
            <v>SCRAP</v>
          </cell>
          <cell r="K611" t="str">
            <v>frna</v>
          </cell>
        </row>
        <row r="612">
          <cell r="A612">
            <v>30</v>
          </cell>
          <cell r="B612">
            <v>36000</v>
          </cell>
          <cell r="C612" t="str">
            <v>RC1</v>
          </cell>
          <cell r="D612">
            <v>3</v>
          </cell>
          <cell r="E612">
            <v>17158060</v>
          </cell>
          <cell r="F612" t="str">
            <v>MT 100HS 50FS AT20</v>
          </cell>
          <cell r="G612" t="str">
            <v>SU030</v>
          </cell>
          <cell r="H612" t="str">
            <v>ADH., LAC., &amp; PRIMER CHG</v>
          </cell>
          <cell r="I612">
            <v>1607</v>
          </cell>
          <cell r="J612" t="str">
            <v>SCRAP</v>
          </cell>
          <cell r="K612" t="str">
            <v>frna</v>
          </cell>
        </row>
        <row r="613">
          <cell r="A613">
            <v>30</v>
          </cell>
          <cell r="B613">
            <v>36000</v>
          </cell>
          <cell r="C613" t="str">
            <v>RC1</v>
          </cell>
          <cell r="D613">
            <v>3</v>
          </cell>
          <cell r="E613">
            <v>76718060</v>
          </cell>
          <cell r="F613" t="str">
            <v>HIGLS FASCVR2 50FS AT20</v>
          </cell>
          <cell r="G613" t="str">
            <v>SU030</v>
          </cell>
          <cell r="H613" t="str">
            <v>ADH., LAC., &amp; PRIMER CHG</v>
          </cell>
          <cell r="I613">
            <v>658</v>
          </cell>
          <cell r="J613" t="str">
            <v>SCRAP</v>
          </cell>
          <cell r="K613" t="str">
            <v>frna</v>
          </cell>
        </row>
        <row r="614">
          <cell r="A614">
            <v>31</v>
          </cell>
          <cell r="B614">
            <v>36005</v>
          </cell>
          <cell r="C614" t="str">
            <v>RC1</v>
          </cell>
          <cell r="D614">
            <v>3</v>
          </cell>
          <cell r="E614">
            <v>144418060</v>
          </cell>
          <cell r="F614" t="str">
            <v>MATLITHO R195 FSCV2 50#</v>
          </cell>
          <cell r="G614" t="str">
            <v>su030</v>
          </cell>
          <cell r="H614" t="str">
            <v>ADH., LAC., &amp; PRIMER CHG</v>
          </cell>
          <cell r="I614">
            <v>964</v>
          </cell>
          <cell r="J614" t="str">
            <v>SCRAP</v>
          </cell>
          <cell r="K614" t="str">
            <v>frna</v>
          </cell>
        </row>
        <row r="615">
          <cell r="A615">
            <v>31</v>
          </cell>
          <cell r="B615">
            <v>36006</v>
          </cell>
          <cell r="C615" t="str">
            <v>RC1</v>
          </cell>
          <cell r="D615">
            <v>1</v>
          </cell>
          <cell r="E615">
            <v>73550060</v>
          </cell>
          <cell r="F615" t="str">
            <v>MATTE LITHO 40FS R195 SG</v>
          </cell>
          <cell r="G615" t="str">
            <v>su030</v>
          </cell>
          <cell r="H615" t="str">
            <v>ADH., LAC., &amp; PRIMER CHG</v>
          </cell>
          <cell r="I615">
            <v>710</v>
          </cell>
          <cell r="J615" t="str">
            <v>SCRAP</v>
          </cell>
          <cell r="K615" t="str">
            <v>frna</v>
          </cell>
        </row>
        <row r="616">
          <cell r="A616">
            <v>31</v>
          </cell>
          <cell r="B616">
            <v>36006</v>
          </cell>
          <cell r="C616" t="str">
            <v>RC1</v>
          </cell>
          <cell r="D616">
            <v>2</v>
          </cell>
          <cell r="E616">
            <v>80290060</v>
          </cell>
          <cell r="F616" t="str">
            <v>TT2C 40FS R195 SG</v>
          </cell>
          <cell r="G616" t="str">
            <v>su030</v>
          </cell>
          <cell r="H616" t="str">
            <v>ADH., LAC., &amp; PRIMER CHG</v>
          </cell>
          <cell r="I616">
            <v>115</v>
          </cell>
          <cell r="J616" t="str">
            <v>SCRAP</v>
          </cell>
          <cell r="K616" t="str">
            <v>frna</v>
          </cell>
        </row>
        <row r="617">
          <cell r="A617">
            <v>31</v>
          </cell>
          <cell r="B617">
            <v>36006</v>
          </cell>
          <cell r="C617" t="str">
            <v>RC1</v>
          </cell>
          <cell r="D617">
            <v>2</v>
          </cell>
          <cell r="E617">
            <v>80860060</v>
          </cell>
          <cell r="F617" t="str">
            <v>RED FLUOR 40FS S490 SG</v>
          </cell>
          <cell r="G617" t="str">
            <v>su030</v>
          </cell>
          <cell r="H617" t="str">
            <v>ADH., LAC., &amp; PRIMER CHG</v>
          </cell>
          <cell r="I617">
            <v>472</v>
          </cell>
          <cell r="J617" t="str">
            <v>SCRAP</v>
          </cell>
          <cell r="K617" t="str">
            <v>frna</v>
          </cell>
        </row>
        <row r="618">
          <cell r="A618">
            <v>31</v>
          </cell>
          <cell r="B618">
            <v>36007</v>
          </cell>
          <cell r="C618" t="str">
            <v>RC1</v>
          </cell>
          <cell r="D618">
            <v>2</v>
          </cell>
          <cell r="E618">
            <v>144148060</v>
          </cell>
          <cell r="F618" t="str">
            <v>TT1C FSCV2 AT20 50#SCK</v>
          </cell>
          <cell r="G618" t="str">
            <v>su030</v>
          </cell>
          <cell r="H618" t="str">
            <v>ADH., LAC., &amp; PRIMER CHG</v>
          </cell>
          <cell r="I618">
            <v>634</v>
          </cell>
          <cell r="J618" t="str">
            <v>SCRAP</v>
          </cell>
          <cell r="K618" t="str">
            <v>frna</v>
          </cell>
        </row>
        <row r="619">
          <cell r="A619">
            <v>31</v>
          </cell>
          <cell r="B619">
            <v>36007</v>
          </cell>
          <cell r="C619" t="str">
            <v>RC1</v>
          </cell>
          <cell r="D619">
            <v>3</v>
          </cell>
          <cell r="E619">
            <v>621450052</v>
          </cell>
          <cell r="F619" t="str">
            <v>RED FLUOR REM CNP</v>
          </cell>
          <cell r="G619" t="str">
            <v>SU030</v>
          </cell>
          <cell r="H619" t="str">
            <v>ADH., LAC., &amp; PRIMER CHG</v>
          </cell>
          <cell r="I619">
            <v>1342</v>
          </cell>
          <cell r="J619" t="str">
            <v>SCRAP</v>
          </cell>
          <cell r="K619" t="str">
            <v>frna</v>
          </cell>
        </row>
        <row r="620">
          <cell r="A620">
            <v>32</v>
          </cell>
          <cell r="B620">
            <v>36012</v>
          </cell>
          <cell r="C620" t="str">
            <v>RC1</v>
          </cell>
          <cell r="D620">
            <v>2</v>
          </cell>
          <cell r="E620">
            <v>76330060</v>
          </cell>
          <cell r="F620" t="str">
            <v>HG+ CONSUMER CLEAN S100R</v>
          </cell>
          <cell r="G620" t="str">
            <v>su030</v>
          </cell>
          <cell r="H620" t="str">
            <v>ADH., LAC., &amp; PRIMER CHG</v>
          </cell>
          <cell r="I620">
            <v>577</v>
          </cell>
          <cell r="J620" t="str">
            <v>SCRAP</v>
          </cell>
          <cell r="K620" t="str">
            <v>frna</v>
          </cell>
        </row>
        <row r="621">
          <cell r="A621">
            <v>32</v>
          </cell>
          <cell r="B621">
            <v>36014</v>
          </cell>
          <cell r="C621" t="str">
            <v>RC1</v>
          </cell>
          <cell r="D621">
            <v>1</v>
          </cell>
          <cell r="E621">
            <v>73560060</v>
          </cell>
          <cell r="F621" t="str">
            <v>50# DSX 50FS R195 SG</v>
          </cell>
          <cell r="G621" t="str">
            <v>su030</v>
          </cell>
          <cell r="H621" t="str">
            <v>ADH., LAC., &amp; PRIMER CHG</v>
          </cell>
          <cell r="I621">
            <v>1507</v>
          </cell>
          <cell r="J621" t="str">
            <v>SCRAP</v>
          </cell>
          <cell r="K621" t="str">
            <v>frna</v>
          </cell>
        </row>
        <row r="622">
          <cell r="A622">
            <v>33</v>
          </cell>
          <cell r="B622">
            <v>36017</v>
          </cell>
          <cell r="C622" t="str">
            <v>RC1</v>
          </cell>
          <cell r="D622">
            <v>1</v>
          </cell>
          <cell r="E622">
            <v>143088060</v>
          </cell>
          <cell r="F622" t="str">
            <v>HIGLOSS+ AT1A 1.5PET</v>
          </cell>
          <cell r="G622" t="str">
            <v>su030</v>
          </cell>
          <cell r="H622" t="str">
            <v>ADH., LAC., &amp; PRIMER CHG</v>
          </cell>
          <cell r="I622">
            <v>875</v>
          </cell>
          <cell r="J622" t="str">
            <v>SCRAP</v>
          </cell>
          <cell r="K622" t="str">
            <v>frna</v>
          </cell>
        </row>
        <row r="623">
          <cell r="A623">
            <v>33</v>
          </cell>
          <cell r="B623">
            <v>36018</v>
          </cell>
          <cell r="C623" t="str">
            <v>RC1</v>
          </cell>
          <cell r="D623">
            <v>2</v>
          </cell>
          <cell r="E623">
            <v>73588060</v>
          </cell>
          <cell r="F623" t="str">
            <v>PLIAPRINT 40FS R195 SG</v>
          </cell>
          <cell r="G623" t="str">
            <v>su030</v>
          </cell>
          <cell r="H623" t="str">
            <v>ADH., LAC., &amp; PRIMER CHG</v>
          </cell>
          <cell r="I623">
            <v>1749</v>
          </cell>
          <cell r="J623" t="str">
            <v>SCRAP</v>
          </cell>
          <cell r="K623" t="str">
            <v>frna</v>
          </cell>
        </row>
        <row r="624">
          <cell r="A624">
            <v>33</v>
          </cell>
          <cell r="B624">
            <v>36018</v>
          </cell>
          <cell r="C624" t="str">
            <v>RC1</v>
          </cell>
          <cell r="D624">
            <v>3</v>
          </cell>
          <cell r="E624">
            <v>10378060</v>
          </cell>
          <cell r="F624" t="str">
            <v>SG ELITE 50FS AT20 SG</v>
          </cell>
          <cell r="G624" t="str">
            <v>SU030</v>
          </cell>
          <cell r="H624" t="str">
            <v>ADH., LAC., &amp; PRIMER CHG</v>
          </cell>
          <cell r="I624">
            <v>487</v>
          </cell>
          <cell r="J624" t="str">
            <v>SCRAP</v>
          </cell>
          <cell r="K624" t="str">
            <v>frna</v>
          </cell>
        </row>
        <row r="625">
          <cell r="A625">
            <v>33</v>
          </cell>
          <cell r="B625">
            <v>36018</v>
          </cell>
          <cell r="C625" t="str">
            <v>RC1</v>
          </cell>
          <cell r="D625">
            <v>3</v>
          </cell>
          <cell r="E625">
            <v>16058060</v>
          </cell>
          <cell r="F625" t="str">
            <v>50# LASER FSCV2 50FSAT20</v>
          </cell>
          <cell r="G625" t="str">
            <v>SU030</v>
          </cell>
          <cell r="H625" t="str">
            <v>ADH., LAC., &amp; PRIMER CHG</v>
          </cell>
          <cell r="I625">
            <v>810</v>
          </cell>
          <cell r="J625" t="str">
            <v>SCRAP</v>
          </cell>
          <cell r="K625" t="str">
            <v>frna</v>
          </cell>
        </row>
        <row r="626">
          <cell r="A626">
            <v>33</v>
          </cell>
          <cell r="B626">
            <v>36018</v>
          </cell>
          <cell r="C626" t="str">
            <v>RC1</v>
          </cell>
          <cell r="D626">
            <v>3</v>
          </cell>
          <cell r="E626">
            <v>100848060</v>
          </cell>
          <cell r="F626" t="str">
            <v>CHAR PRMRK FLR 40FS R195</v>
          </cell>
          <cell r="G626" t="str">
            <v>SU030</v>
          </cell>
          <cell r="H626" t="str">
            <v>ADH., LAC., &amp; PRIMER CHG</v>
          </cell>
          <cell r="I626">
            <v>212</v>
          </cell>
          <cell r="J626" t="str">
            <v>SCRAP</v>
          </cell>
          <cell r="K626" t="str">
            <v>frna</v>
          </cell>
        </row>
        <row r="627">
          <cell r="A627">
            <v>33</v>
          </cell>
          <cell r="B627">
            <v>36020</v>
          </cell>
          <cell r="C627" t="str">
            <v>RC1</v>
          </cell>
          <cell r="D627">
            <v>3</v>
          </cell>
          <cell r="E627">
            <v>32598060</v>
          </cell>
          <cell r="F627" t="str">
            <v>TRANSTHERM-2 AT20 40#SCK</v>
          </cell>
          <cell r="G627" t="str">
            <v>SU030</v>
          </cell>
          <cell r="H627" t="str">
            <v>ADH., LAC., &amp; PRIMER CHG</v>
          </cell>
          <cell r="I627">
            <v>1119</v>
          </cell>
          <cell r="J627" t="str">
            <v>SCRAP</v>
          </cell>
          <cell r="K627" t="str">
            <v>frna</v>
          </cell>
        </row>
        <row r="628">
          <cell r="A628">
            <v>33</v>
          </cell>
          <cell r="B628">
            <v>36020</v>
          </cell>
          <cell r="C628" t="str">
            <v>RC1</v>
          </cell>
          <cell r="D628">
            <v>3</v>
          </cell>
          <cell r="E628" t="str">
            <v>00931a060</v>
          </cell>
          <cell r="F628" t="str">
            <v>MATTE LITHO FSCV2 AT20</v>
          </cell>
          <cell r="G628" t="str">
            <v>SU030</v>
          </cell>
          <cell r="H628" t="str">
            <v>ADH., LAC., &amp; PRIMER CHG</v>
          </cell>
          <cell r="I628">
            <v>1150</v>
          </cell>
          <cell r="J628" t="str">
            <v>SCRAP</v>
          </cell>
          <cell r="K628" t="str">
            <v>frna</v>
          </cell>
        </row>
        <row r="629">
          <cell r="A629">
            <v>33</v>
          </cell>
          <cell r="B629">
            <v>36021</v>
          </cell>
          <cell r="C629" t="str">
            <v>RC1</v>
          </cell>
          <cell r="D629">
            <v>2</v>
          </cell>
          <cell r="E629">
            <v>94458060</v>
          </cell>
          <cell r="F629" t="str">
            <v>SMGPRF PLIA 50FS R195</v>
          </cell>
          <cell r="G629" t="str">
            <v>su030</v>
          </cell>
          <cell r="H629" t="str">
            <v>ADH., LAC., &amp; PRIMER CHG</v>
          </cell>
          <cell r="I629">
            <v>1226</v>
          </cell>
          <cell r="J629" t="str">
            <v>SCRAP</v>
          </cell>
          <cell r="K629" t="str">
            <v>frna</v>
          </cell>
        </row>
        <row r="630">
          <cell r="A630">
            <v>34</v>
          </cell>
          <cell r="B630">
            <v>36023</v>
          </cell>
          <cell r="C630" t="str">
            <v>RC1</v>
          </cell>
          <cell r="D630">
            <v>2</v>
          </cell>
          <cell r="E630">
            <v>623520060</v>
          </cell>
          <cell r="F630" t="str">
            <v>WH FLEX VNYL R175 83#VCS</v>
          </cell>
          <cell r="G630" t="str">
            <v>su030</v>
          </cell>
          <cell r="H630" t="str">
            <v>ADH., LAC., &amp; PRIMER CHG</v>
          </cell>
          <cell r="I630">
            <v>1486</v>
          </cell>
          <cell r="J630" t="str">
            <v>SCRAP</v>
          </cell>
          <cell r="K630" t="str">
            <v>frna</v>
          </cell>
        </row>
        <row r="631">
          <cell r="A631">
            <v>35</v>
          </cell>
          <cell r="B631">
            <v>36035</v>
          </cell>
          <cell r="C631" t="str">
            <v>RC1</v>
          </cell>
          <cell r="D631">
            <v>3</v>
          </cell>
          <cell r="E631">
            <v>623490060</v>
          </cell>
          <cell r="F631" t="str">
            <v>WH FLX VINL S395 83# NCS</v>
          </cell>
          <cell r="G631" t="str">
            <v>SU030</v>
          </cell>
          <cell r="H631" t="str">
            <v>ADH., LAC., &amp; PRIMER CHG</v>
          </cell>
          <cell r="I631">
            <v>1764</v>
          </cell>
          <cell r="J631" t="str">
            <v>SCRAP</v>
          </cell>
          <cell r="K631" t="str">
            <v>frna</v>
          </cell>
        </row>
        <row r="632">
          <cell r="A632">
            <v>36</v>
          </cell>
          <cell r="B632">
            <v>36039</v>
          </cell>
          <cell r="C632" t="str">
            <v>RC1</v>
          </cell>
          <cell r="D632">
            <v>2</v>
          </cell>
          <cell r="E632">
            <v>73550060</v>
          </cell>
          <cell r="F632" t="str">
            <v>MATTE LITHO 40FS R195 SG</v>
          </cell>
          <cell r="G632" t="str">
            <v>su030</v>
          </cell>
          <cell r="H632" t="str">
            <v>ADH., LAC., &amp; PRIMER CHG</v>
          </cell>
          <cell r="I632">
            <v>603</v>
          </cell>
          <cell r="J632" t="str">
            <v>SCRAP</v>
          </cell>
          <cell r="K632" t="str">
            <v>frna</v>
          </cell>
        </row>
        <row r="633">
          <cell r="A633">
            <v>37</v>
          </cell>
          <cell r="B633">
            <v>36047</v>
          </cell>
          <cell r="C633" t="str">
            <v>RC1</v>
          </cell>
          <cell r="D633">
            <v>3</v>
          </cell>
          <cell r="E633">
            <v>136048060</v>
          </cell>
          <cell r="F633" t="str">
            <v>TT1C R195 40#SCK</v>
          </cell>
          <cell r="G633" t="str">
            <v>SU030</v>
          </cell>
          <cell r="H633" t="str">
            <v>ADH., LAC., &amp; PRIMER CHG</v>
          </cell>
          <cell r="I633">
            <v>1000</v>
          </cell>
          <cell r="J633" t="str">
            <v>SCRAP</v>
          </cell>
          <cell r="K633" t="str">
            <v>frna</v>
          </cell>
        </row>
        <row r="634">
          <cell r="A634">
            <v>38</v>
          </cell>
          <cell r="B634">
            <v>36055</v>
          </cell>
          <cell r="C634" t="str">
            <v>RC1</v>
          </cell>
          <cell r="D634">
            <v>3</v>
          </cell>
          <cell r="E634" t="str">
            <v>10339a060</v>
          </cell>
          <cell r="F634" t="str">
            <v>DATAGLOSS 40FS R195 SG</v>
          </cell>
          <cell r="G634" t="str">
            <v>SU030</v>
          </cell>
          <cell r="H634" t="str">
            <v>ADH., LAC., &amp; PRIMER CHG</v>
          </cell>
          <cell r="I634">
            <v>280</v>
          </cell>
          <cell r="J634" t="str">
            <v>SCRAP</v>
          </cell>
          <cell r="K634" t="str">
            <v>frna</v>
          </cell>
        </row>
        <row r="635">
          <cell r="A635">
            <v>39</v>
          </cell>
          <cell r="B635">
            <v>36061</v>
          </cell>
          <cell r="C635" t="str">
            <v>RC1</v>
          </cell>
          <cell r="D635">
            <v>3</v>
          </cell>
          <cell r="E635">
            <v>136040060</v>
          </cell>
          <cell r="F635" t="str">
            <v>TRANSTHERM 1C R195 40SCK</v>
          </cell>
          <cell r="G635" t="str">
            <v>SU030</v>
          </cell>
          <cell r="H635" t="str">
            <v>ADH., LAC., &amp; PRIMER CHG</v>
          </cell>
          <cell r="I635">
            <v>1525</v>
          </cell>
          <cell r="J635" t="str">
            <v>SCRAP</v>
          </cell>
          <cell r="K635" t="str">
            <v>frna</v>
          </cell>
        </row>
        <row r="636">
          <cell r="A636">
            <v>23</v>
          </cell>
          <cell r="B636">
            <v>35949</v>
          </cell>
          <cell r="C636" t="str">
            <v>RC1</v>
          </cell>
          <cell r="D636">
            <v>1</v>
          </cell>
          <cell r="E636">
            <v>82198060</v>
          </cell>
          <cell r="F636" t="str">
            <v>SG ELITE 40FS AT20 PG</v>
          </cell>
          <cell r="G636" t="str">
            <v>su035</v>
          </cell>
          <cell r="H636" t="str">
            <v>PATTERN GUM SET-UP</v>
          </cell>
          <cell r="I636">
            <v>1401</v>
          </cell>
          <cell r="J636" t="str">
            <v>SCRAP</v>
          </cell>
          <cell r="K636" t="str">
            <v>frna</v>
          </cell>
        </row>
        <row r="637">
          <cell r="A637">
            <v>26</v>
          </cell>
          <cell r="B637">
            <v>35968</v>
          </cell>
          <cell r="C637" t="str">
            <v>RC1</v>
          </cell>
          <cell r="D637">
            <v>3</v>
          </cell>
          <cell r="E637">
            <v>91828060</v>
          </cell>
          <cell r="F637" t="str">
            <v>MATTE LITHO 40FS S490 PG</v>
          </cell>
          <cell r="G637" t="str">
            <v>SU035</v>
          </cell>
          <cell r="H637" t="str">
            <v>PATTERN GUM SET-UP</v>
          </cell>
          <cell r="I637">
            <v>668</v>
          </cell>
          <cell r="J637" t="str">
            <v>SCRAP</v>
          </cell>
          <cell r="K637" t="str">
            <v>frna</v>
          </cell>
        </row>
        <row r="638">
          <cell r="A638">
            <v>26</v>
          </cell>
          <cell r="B638">
            <v>35969</v>
          </cell>
          <cell r="C638" t="str">
            <v>RC1</v>
          </cell>
          <cell r="D638">
            <v>3</v>
          </cell>
          <cell r="E638">
            <v>82198060</v>
          </cell>
          <cell r="F638" t="str">
            <v>SG ELITE 40FS AT20 PG</v>
          </cell>
          <cell r="G638" t="str">
            <v>SU035</v>
          </cell>
          <cell r="H638" t="str">
            <v>PATTERN GUM SET-UP</v>
          </cell>
          <cell r="I638">
            <v>314</v>
          </cell>
          <cell r="J638" t="str">
            <v>SCRAP</v>
          </cell>
          <cell r="K638" t="str">
            <v>frna</v>
          </cell>
        </row>
        <row r="639">
          <cell r="A639">
            <v>26</v>
          </cell>
          <cell r="B639">
            <v>35969</v>
          </cell>
          <cell r="C639" t="str">
            <v>RC1</v>
          </cell>
          <cell r="D639">
            <v>3</v>
          </cell>
          <cell r="E639">
            <v>94388060</v>
          </cell>
          <cell r="F639" t="str">
            <v>NAT LBL 40FS AT20 SG</v>
          </cell>
          <cell r="G639" t="str">
            <v>SU035</v>
          </cell>
          <cell r="H639" t="str">
            <v>PATTERN GUM SET-UP</v>
          </cell>
          <cell r="I639">
            <v>500</v>
          </cell>
          <cell r="J639" t="str">
            <v>SCRAP</v>
          </cell>
          <cell r="K639" t="str">
            <v>frna</v>
          </cell>
        </row>
        <row r="640">
          <cell r="A640">
            <v>26</v>
          </cell>
          <cell r="B640">
            <v>35970</v>
          </cell>
          <cell r="C640" t="str">
            <v>RC1</v>
          </cell>
          <cell r="D640">
            <v>2</v>
          </cell>
          <cell r="E640">
            <v>88108060</v>
          </cell>
          <cell r="F640" t="str">
            <v>SG ELITE 40FS R195 PG</v>
          </cell>
          <cell r="G640" t="str">
            <v>su035</v>
          </cell>
          <cell r="H640" t="str">
            <v>PATTERN GUM SET-UP</v>
          </cell>
          <cell r="I640">
            <v>185</v>
          </cell>
          <cell r="J640" t="str">
            <v>SCRAP</v>
          </cell>
          <cell r="K640" t="str">
            <v>frna</v>
          </cell>
        </row>
        <row r="641">
          <cell r="A641">
            <v>26</v>
          </cell>
          <cell r="B641">
            <v>35970</v>
          </cell>
          <cell r="C641" t="str">
            <v>RC1</v>
          </cell>
          <cell r="D641">
            <v>2</v>
          </cell>
          <cell r="E641">
            <v>88108060</v>
          </cell>
          <cell r="F641" t="str">
            <v>SG ELITE 40FS R195 PG</v>
          </cell>
          <cell r="G641" t="str">
            <v>su035</v>
          </cell>
          <cell r="H641" t="str">
            <v>PATTERN GUM SET-UP</v>
          </cell>
          <cell r="I641">
            <v>274</v>
          </cell>
          <cell r="J641" t="str">
            <v>SCRAP</v>
          </cell>
          <cell r="K641" t="str">
            <v>frna</v>
          </cell>
        </row>
        <row r="642">
          <cell r="A642">
            <v>27</v>
          </cell>
          <cell r="B642">
            <v>35978</v>
          </cell>
          <cell r="C642" t="str">
            <v>RC1</v>
          </cell>
          <cell r="D642">
            <v>1</v>
          </cell>
          <cell r="E642">
            <v>72458060</v>
          </cell>
          <cell r="F642" t="str">
            <v>50# DSX 50FS AT20 PG</v>
          </cell>
          <cell r="G642" t="str">
            <v>su035</v>
          </cell>
          <cell r="H642" t="str">
            <v>PATTERN GUM SET-UP</v>
          </cell>
          <cell r="I642">
            <v>540</v>
          </cell>
          <cell r="J642" t="str">
            <v>SCRAP</v>
          </cell>
          <cell r="K642" t="str">
            <v>frna</v>
          </cell>
        </row>
        <row r="643">
          <cell r="A643">
            <v>28</v>
          </cell>
          <cell r="B643">
            <v>35986</v>
          </cell>
          <cell r="C643" t="str">
            <v>RC1</v>
          </cell>
          <cell r="D643">
            <v>1</v>
          </cell>
          <cell r="E643">
            <v>102028060</v>
          </cell>
          <cell r="F643" t="str">
            <v>SPXTRA R195 P50 50FS PG</v>
          </cell>
          <cell r="G643" t="str">
            <v>su035</v>
          </cell>
          <cell r="H643" t="str">
            <v>PATTERN GUM SET-UP</v>
          </cell>
          <cell r="I643">
            <v>474</v>
          </cell>
          <cell r="J643" t="str">
            <v>SCRAP</v>
          </cell>
          <cell r="K643" t="str">
            <v>frna</v>
          </cell>
        </row>
        <row r="644">
          <cell r="A644">
            <v>30</v>
          </cell>
          <cell r="B644">
            <v>35999</v>
          </cell>
          <cell r="C644" t="str">
            <v>RC1</v>
          </cell>
          <cell r="D644">
            <v>2</v>
          </cell>
          <cell r="E644">
            <v>144288060</v>
          </cell>
          <cell r="F644" t="str">
            <v>SEMIGLOSS ELITE AT20 PG</v>
          </cell>
          <cell r="G644" t="str">
            <v>su035</v>
          </cell>
          <cell r="H644" t="str">
            <v>PATTERN GUM SET-UP</v>
          </cell>
          <cell r="I644">
            <v>715</v>
          </cell>
          <cell r="J644" t="str">
            <v>SCRAP</v>
          </cell>
          <cell r="K644" t="str">
            <v>frna</v>
          </cell>
        </row>
        <row r="645">
          <cell r="A645">
            <v>32</v>
          </cell>
          <cell r="B645">
            <v>36010</v>
          </cell>
          <cell r="C645" t="str">
            <v>RC1</v>
          </cell>
          <cell r="D645">
            <v>1</v>
          </cell>
          <cell r="E645">
            <v>621630052</v>
          </cell>
          <cell r="F645" t="str">
            <v>2M DS ACETATE PERM 63MF</v>
          </cell>
          <cell r="G645" t="str">
            <v>su035</v>
          </cell>
          <cell r="H645" t="str">
            <v>PATTERN GUM SET-UP</v>
          </cell>
          <cell r="I645">
            <v>1464</v>
          </cell>
          <cell r="J645" t="str">
            <v>SCRAP</v>
          </cell>
          <cell r="K645" t="str">
            <v>frna</v>
          </cell>
        </row>
        <row r="646">
          <cell r="A646">
            <v>32</v>
          </cell>
          <cell r="B646">
            <v>36012</v>
          </cell>
          <cell r="C646" t="str">
            <v>RC1</v>
          </cell>
          <cell r="D646">
            <v>3</v>
          </cell>
          <cell r="E646">
            <v>52208060</v>
          </cell>
          <cell r="F646" t="str">
            <v>CHART FLUOR AT20 40#SCK</v>
          </cell>
          <cell r="G646" t="str">
            <v>SU035</v>
          </cell>
          <cell r="H646" t="str">
            <v>PATTERN GUM SET-UP</v>
          </cell>
          <cell r="I646">
            <v>350</v>
          </cell>
          <cell r="J646" t="str">
            <v>SCRAP</v>
          </cell>
          <cell r="K646" t="str">
            <v>frna</v>
          </cell>
        </row>
        <row r="647">
          <cell r="A647">
            <v>32</v>
          </cell>
          <cell r="B647">
            <v>36013</v>
          </cell>
          <cell r="C647" t="str">
            <v>RC1</v>
          </cell>
          <cell r="D647">
            <v>1</v>
          </cell>
          <cell r="E647">
            <v>72458060</v>
          </cell>
          <cell r="F647" t="str">
            <v>50# DSX 50FS AT20 PG</v>
          </cell>
          <cell r="G647" t="str">
            <v>su035</v>
          </cell>
          <cell r="H647" t="str">
            <v>PATTERN GUM SET-UP</v>
          </cell>
          <cell r="I647">
            <v>2025</v>
          </cell>
          <cell r="J647" t="str">
            <v>SCRAP</v>
          </cell>
          <cell r="K647" t="str">
            <v>frna</v>
          </cell>
        </row>
        <row r="648">
          <cell r="A648">
            <v>32</v>
          </cell>
          <cell r="B648">
            <v>36013</v>
          </cell>
          <cell r="C648" t="str">
            <v>RC1</v>
          </cell>
          <cell r="D648">
            <v>1</v>
          </cell>
          <cell r="E648">
            <v>128118060</v>
          </cell>
          <cell r="F648" t="str">
            <v>FASGLOSS/40FS/AT20/PG</v>
          </cell>
          <cell r="G648" t="str">
            <v>su035</v>
          </cell>
          <cell r="H648" t="str">
            <v>PATTERN GUM SET-UP</v>
          </cell>
          <cell r="I648">
            <v>355</v>
          </cell>
          <cell r="J648" t="str">
            <v>SCRAP</v>
          </cell>
          <cell r="K648" t="str">
            <v>frna</v>
          </cell>
        </row>
        <row r="649">
          <cell r="A649">
            <v>32</v>
          </cell>
          <cell r="B649">
            <v>36013</v>
          </cell>
          <cell r="C649" t="str">
            <v>RC1</v>
          </cell>
          <cell r="D649">
            <v>2</v>
          </cell>
          <cell r="E649">
            <v>84448060</v>
          </cell>
          <cell r="F649" t="str">
            <v>TT1C 40FS AT20 PG</v>
          </cell>
          <cell r="G649" t="str">
            <v>su035</v>
          </cell>
          <cell r="H649" t="str">
            <v>PATTERN GUM SET-UP</v>
          </cell>
          <cell r="I649">
            <v>632</v>
          </cell>
          <cell r="J649" t="str">
            <v>SCRAP</v>
          </cell>
          <cell r="K649" t="str">
            <v>frna</v>
          </cell>
        </row>
        <row r="650">
          <cell r="A650">
            <v>32</v>
          </cell>
          <cell r="B650">
            <v>36013</v>
          </cell>
          <cell r="C650" t="str">
            <v>RC1</v>
          </cell>
          <cell r="D650">
            <v>2</v>
          </cell>
          <cell r="E650">
            <v>84448060</v>
          </cell>
          <cell r="F650" t="str">
            <v>TT1C 40FS AT20 PG</v>
          </cell>
          <cell r="G650" t="str">
            <v>su035</v>
          </cell>
          <cell r="H650" t="str">
            <v>PATTERN GUM SET-UP</v>
          </cell>
          <cell r="I650">
            <v>-632</v>
          </cell>
          <cell r="J650" t="str">
            <v>SCRAP</v>
          </cell>
          <cell r="K650" t="str">
            <v>frna</v>
          </cell>
        </row>
        <row r="651">
          <cell r="A651">
            <v>32</v>
          </cell>
          <cell r="B651">
            <v>36013</v>
          </cell>
          <cell r="C651" t="str">
            <v>RC1</v>
          </cell>
          <cell r="D651">
            <v>2</v>
          </cell>
          <cell r="E651">
            <v>84448060</v>
          </cell>
          <cell r="F651" t="str">
            <v>TT1C 40FS AT20 PG</v>
          </cell>
          <cell r="G651" t="str">
            <v>su035</v>
          </cell>
          <cell r="H651" t="str">
            <v>PATTERN GUM SET-UP</v>
          </cell>
          <cell r="I651">
            <v>632</v>
          </cell>
          <cell r="J651" t="str">
            <v>SCRAP</v>
          </cell>
          <cell r="K651" t="str">
            <v>frna</v>
          </cell>
        </row>
        <row r="652">
          <cell r="A652">
            <v>33</v>
          </cell>
          <cell r="B652">
            <v>36017</v>
          </cell>
          <cell r="C652" t="str">
            <v>RC1</v>
          </cell>
          <cell r="D652">
            <v>3</v>
          </cell>
          <cell r="E652">
            <v>72458060</v>
          </cell>
          <cell r="F652" t="str">
            <v>50# DSX 50FS AT20 PG</v>
          </cell>
          <cell r="G652" t="str">
            <v>SU035</v>
          </cell>
          <cell r="H652" t="str">
            <v>PATTERN GUM SET-UP</v>
          </cell>
          <cell r="I652">
            <v>400</v>
          </cell>
          <cell r="J652" t="str">
            <v>SCRAP</v>
          </cell>
          <cell r="K652" t="str">
            <v>frna</v>
          </cell>
        </row>
        <row r="653">
          <cell r="A653">
            <v>33</v>
          </cell>
          <cell r="B653">
            <v>36021</v>
          </cell>
          <cell r="C653" t="str">
            <v>RC1</v>
          </cell>
          <cell r="D653">
            <v>1</v>
          </cell>
          <cell r="E653">
            <v>72458060</v>
          </cell>
          <cell r="F653" t="str">
            <v>50# DSX 50FS AT20 PG</v>
          </cell>
          <cell r="G653" t="str">
            <v>su035</v>
          </cell>
          <cell r="H653" t="str">
            <v>PATTERN GUM SET-UP</v>
          </cell>
          <cell r="I653">
            <v>728</v>
          </cell>
          <cell r="J653" t="str">
            <v>SCRAP</v>
          </cell>
          <cell r="K653" t="str">
            <v>frna</v>
          </cell>
        </row>
        <row r="654">
          <cell r="A654">
            <v>33</v>
          </cell>
          <cell r="B654">
            <v>36021</v>
          </cell>
          <cell r="C654" t="str">
            <v>RC1</v>
          </cell>
          <cell r="D654">
            <v>3</v>
          </cell>
          <cell r="E654">
            <v>23338060</v>
          </cell>
          <cell r="F654" t="str">
            <v>MATTE LITHO FSCV2 AT20</v>
          </cell>
          <cell r="G654" t="str">
            <v>SU035</v>
          </cell>
          <cell r="H654" t="str">
            <v>PATTERN GUM SET-UP</v>
          </cell>
          <cell r="I654">
            <v>322</v>
          </cell>
          <cell r="J654" t="str">
            <v>SCRAP</v>
          </cell>
          <cell r="K654" t="str">
            <v>frna</v>
          </cell>
        </row>
        <row r="655">
          <cell r="A655">
            <v>34</v>
          </cell>
          <cell r="B655">
            <v>36028</v>
          </cell>
          <cell r="C655" t="str">
            <v>RC1</v>
          </cell>
          <cell r="D655">
            <v>1</v>
          </cell>
          <cell r="E655">
            <v>72458060</v>
          </cell>
          <cell r="F655" t="str">
            <v>50# DSX 50FS AT20 PG</v>
          </cell>
          <cell r="G655" t="str">
            <v>su035</v>
          </cell>
          <cell r="H655" t="str">
            <v>PATTERN GUM SET-UP</v>
          </cell>
          <cell r="I655">
            <v>661</v>
          </cell>
          <cell r="J655" t="str">
            <v>SCRAP</v>
          </cell>
          <cell r="K655" t="str">
            <v>frna</v>
          </cell>
        </row>
        <row r="656">
          <cell r="A656">
            <v>34</v>
          </cell>
          <cell r="B656">
            <v>36028</v>
          </cell>
          <cell r="C656" t="str">
            <v>RC1</v>
          </cell>
          <cell r="D656">
            <v>1</v>
          </cell>
          <cell r="E656">
            <v>99628060</v>
          </cell>
          <cell r="F656" t="str">
            <v>HI GLOSS+ 40FS AT20 PG</v>
          </cell>
          <cell r="G656" t="str">
            <v>su035</v>
          </cell>
          <cell r="H656" t="str">
            <v>PATTERN GUM SET-UP</v>
          </cell>
          <cell r="I656">
            <v>3457</v>
          </cell>
          <cell r="J656" t="str">
            <v>SCRAP</v>
          </cell>
          <cell r="K656" t="str">
            <v>frna</v>
          </cell>
        </row>
        <row r="657">
          <cell r="A657">
            <v>35</v>
          </cell>
          <cell r="B657">
            <v>36032</v>
          </cell>
          <cell r="C657" t="str">
            <v>RC1</v>
          </cell>
          <cell r="D657">
            <v>3</v>
          </cell>
          <cell r="E657">
            <v>102358060</v>
          </cell>
          <cell r="F657" t="str">
            <v>MT 85CF RED AT20 40#SCK</v>
          </cell>
          <cell r="G657" t="str">
            <v>SU035</v>
          </cell>
          <cell r="H657" t="str">
            <v>PATTERN GUM SET-UP</v>
          </cell>
          <cell r="I657">
            <v>620</v>
          </cell>
          <cell r="J657" t="str">
            <v>SCRAP</v>
          </cell>
          <cell r="K657" t="str">
            <v>frna</v>
          </cell>
        </row>
        <row r="658">
          <cell r="A658">
            <v>35</v>
          </cell>
          <cell r="B658">
            <v>36034</v>
          </cell>
          <cell r="C658" t="str">
            <v>RC1</v>
          </cell>
          <cell r="D658">
            <v>1</v>
          </cell>
          <cell r="E658">
            <v>72458060</v>
          </cell>
          <cell r="F658" t="str">
            <v>50# DSX 50FS AT20 PG</v>
          </cell>
          <cell r="G658" t="str">
            <v>su035</v>
          </cell>
          <cell r="H658" t="str">
            <v>PATTERN GUM SET-UP</v>
          </cell>
          <cell r="I658">
            <v>758</v>
          </cell>
          <cell r="J658" t="str">
            <v>SCRAP</v>
          </cell>
          <cell r="K658" t="str">
            <v>frna</v>
          </cell>
        </row>
        <row r="659">
          <cell r="A659">
            <v>36</v>
          </cell>
          <cell r="B659">
            <v>36040</v>
          </cell>
          <cell r="C659" t="str">
            <v>RC1</v>
          </cell>
          <cell r="D659">
            <v>2</v>
          </cell>
          <cell r="E659">
            <v>123518060</v>
          </cell>
          <cell r="F659" t="str">
            <v>MT 925IR 40FS/AT20/SG</v>
          </cell>
          <cell r="G659" t="str">
            <v>su035</v>
          </cell>
          <cell r="H659" t="str">
            <v>PATTERN GUM SET-UP</v>
          </cell>
          <cell r="I659">
            <v>303</v>
          </cell>
          <cell r="J659" t="str">
            <v>SCRAP</v>
          </cell>
          <cell r="K659" t="str">
            <v>frna</v>
          </cell>
        </row>
        <row r="660">
          <cell r="A660">
            <v>36</v>
          </cell>
          <cell r="B660">
            <v>36040</v>
          </cell>
          <cell r="C660" t="str">
            <v>RC1</v>
          </cell>
          <cell r="D660">
            <v>2</v>
          </cell>
          <cell r="E660" t="str">
            <v>00059a060</v>
          </cell>
          <cell r="F660" t="str">
            <v>MAT LITHO 40FS AT20 SG</v>
          </cell>
          <cell r="G660" t="str">
            <v>su035</v>
          </cell>
          <cell r="H660" t="str">
            <v>PATTERN GUM SET-UP</v>
          </cell>
          <cell r="I660">
            <v>542</v>
          </cell>
          <cell r="J660" t="str">
            <v>SCRAP</v>
          </cell>
          <cell r="K660" t="str">
            <v>frna</v>
          </cell>
        </row>
        <row r="661">
          <cell r="A661">
            <v>38</v>
          </cell>
          <cell r="B661">
            <v>36053</v>
          </cell>
          <cell r="C661" t="str">
            <v>RC1</v>
          </cell>
          <cell r="D661">
            <v>2</v>
          </cell>
          <cell r="E661">
            <v>15078060</v>
          </cell>
          <cell r="F661" t="str">
            <v>HIGLS+ FSVW 44#PK S490SG</v>
          </cell>
          <cell r="G661" t="str">
            <v>su035</v>
          </cell>
          <cell r="H661" t="str">
            <v>PATTERN GUM SET-UP</v>
          </cell>
          <cell r="I661">
            <v>692</v>
          </cell>
          <cell r="J661" t="str">
            <v>SCRAP</v>
          </cell>
          <cell r="K661" t="str">
            <v>frna</v>
          </cell>
        </row>
        <row r="662">
          <cell r="A662">
            <v>38</v>
          </cell>
          <cell r="B662">
            <v>36054</v>
          </cell>
          <cell r="C662" t="str">
            <v>RC1</v>
          </cell>
          <cell r="D662">
            <v>2</v>
          </cell>
          <cell r="E662">
            <v>72458060</v>
          </cell>
          <cell r="F662" t="str">
            <v>50# DSX 50FS AT20 PG</v>
          </cell>
          <cell r="G662" t="str">
            <v>su035</v>
          </cell>
          <cell r="H662" t="str">
            <v>PATTERN GUM SET-UP</v>
          </cell>
          <cell r="I662">
            <v>1057</v>
          </cell>
          <cell r="J662" t="str">
            <v>SCRAP</v>
          </cell>
          <cell r="K662" t="str">
            <v>frna</v>
          </cell>
        </row>
        <row r="663">
          <cell r="A663">
            <v>38</v>
          </cell>
          <cell r="B663">
            <v>36054</v>
          </cell>
          <cell r="C663" t="str">
            <v>RC1</v>
          </cell>
          <cell r="D663">
            <v>2</v>
          </cell>
          <cell r="E663">
            <v>72458060</v>
          </cell>
          <cell r="F663" t="str">
            <v>50# DSX 50FS AT20 PG</v>
          </cell>
          <cell r="G663" t="str">
            <v>su035</v>
          </cell>
          <cell r="H663" t="str">
            <v>PATTERN GUM SET-UP</v>
          </cell>
          <cell r="I663">
            <v>1057</v>
          </cell>
          <cell r="J663" t="str">
            <v>SCRAP</v>
          </cell>
          <cell r="K663" t="str">
            <v>frna</v>
          </cell>
        </row>
        <row r="664">
          <cell r="A664">
            <v>38</v>
          </cell>
          <cell r="B664">
            <v>36054</v>
          </cell>
          <cell r="C664" t="str">
            <v>RC1</v>
          </cell>
          <cell r="D664">
            <v>2</v>
          </cell>
          <cell r="E664">
            <v>72458060</v>
          </cell>
          <cell r="F664" t="str">
            <v>50# DSX 50FS AT20 PG</v>
          </cell>
          <cell r="G664" t="str">
            <v>su035</v>
          </cell>
          <cell r="H664" t="str">
            <v>PATTERN GUM SET-UP</v>
          </cell>
          <cell r="I664">
            <v>-1057</v>
          </cell>
          <cell r="J664" t="str">
            <v>SCRAP</v>
          </cell>
          <cell r="K664" t="str">
            <v>frna</v>
          </cell>
        </row>
        <row r="665">
          <cell r="A665">
            <v>32</v>
          </cell>
          <cell r="B665">
            <v>36011</v>
          </cell>
          <cell r="C665" t="str">
            <v>RC1</v>
          </cell>
          <cell r="D665">
            <v>2</v>
          </cell>
          <cell r="E665">
            <v>127338060</v>
          </cell>
          <cell r="F665" t="str">
            <v>Brt Gold/40f/at20/pg</v>
          </cell>
          <cell r="G665" t="str">
            <v>su040</v>
          </cell>
          <cell r="H665" t="str">
            <v>PATTERN GUM W/PERF. S/U</v>
          </cell>
          <cell r="I665">
            <v>927</v>
          </cell>
          <cell r="J665" t="str">
            <v>SCRAP</v>
          </cell>
          <cell r="K665" t="str">
            <v>frna</v>
          </cell>
        </row>
        <row r="666">
          <cell r="A666">
            <v>23</v>
          </cell>
          <cell r="B666">
            <v>35946</v>
          </cell>
          <cell r="C666" t="str">
            <v>RC1</v>
          </cell>
          <cell r="D666">
            <v>2</v>
          </cell>
          <cell r="E666">
            <v>621390052</v>
          </cell>
          <cell r="F666" t="str">
            <v>UNCTD OFFSET REM CNPP</v>
          </cell>
          <cell r="G666" t="str">
            <v>su045</v>
          </cell>
          <cell r="H666" t="str">
            <v>LOGO/INK CHG. OR CLEANUP</v>
          </cell>
          <cell r="I666">
            <v>413</v>
          </cell>
          <cell r="J666" t="str">
            <v>SCRAP</v>
          </cell>
          <cell r="K666" t="str">
            <v>frna</v>
          </cell>
        </row>
        <row r="667">
          <cell r="A667">
            <v>33</v>
          </cell>
          <cell r="B667">
            <v>36018</v>
          </cell>
          <cell r="C667" t="str">
            <v>RC1</v>
          </cell>
          <cell r="D667">
            <v>2</v>
          </cell>
          <cell r="E667">
            <v>73588060</v>
          </cell>
          <cell r="F667" t="str">
            <v>PLIAPRINT 40FS R195 SG</v>
          </cell>
          <cell r="G667" t="str">
            <v>su045</v>
          </cell>
          <cell r="H667" t="str">
            <v>LOGO/INK CHG. OR CLEANUP</v>
          </cell>
          <cell r="I667">
            <v>181</v>
          </cell>
          <cell r="J667" t="str">
            <v>SCRAP</v>
          </cell>
          <cell r="K667" t="str">
            <v>frna</v>
          </cell>
        </row>
        <row r="668">
          <cell r="A668">
            <v>39</v>
          </cell>
          <cell r="B668">
            <v>36063</v>
          </cell>
          <cell r="C668" t="str">
            <v>RC1</v>
          </cell>
          <cell r="D668">
            <v>3</v>
          </cell>
          <cell r="E668">
            <v>90408060</v>
          </cell>
          <cell r="F668" t="str">
            <v>MXFLX SLV 44PK AT1 SG</v>
          </cell>
          <cell r="G668" t="str">
            <v>SU045</v>
          </cell>
          <cell r="H668" t="str">
            <v>LOGO/INK CHG. OR CLEANUP</v>
          </cell>
          <cell r="I668">
            <v>870</v>
          </cell>
          <cell r="J668" t="str">
            <v>SCRAP</v>
          </cell>
          <cell r="K668" t="str">
            <v>frna</v>
          </cell>
        </row>
        <row r="669">
          <cell r="A669">
            <v>23</v>
          </cell>
          <cell r="B669">
            <v>35949</v>
          </cell>
          <cell r="C669" t="str">
            <v>RC1</v>
          </cell>
          <cell r="D669">
            <v>1</v>
          </cell>
          <cell r="E669">
            <v>82198060</v>
          </cell>
          <cell r="F669" t="str">
            <v>SG ELITE 40FS AT20 PG</v>
          </cell>
          <cell r="G669" t="str">
            <v>su050</v>
          </cell>
          <cell r="H669" t="str">
            <v>RE-SET PATTERN GUM</v>
          </cell>
          <cell r="I669">
            <v>400</v>
          </cell>
          <cell r="J669" t="str">
            <v>SCRAP</v>
          </cell>
          <cell r="K669" t="str">
            <v>frna</v>
          </cell>
        </row>
        <row r="670">
          <cell r="A670">
            <v>26</v>
          </cell>
          <cell r="B670">
            <v>35968</v>
          </cell>
          <cell r="C670" t="str">
            <v>RC1</v>
          </cell>
          <cell r="D670">
            <v>2</v>
          </cell>
          <cell r="E670">
            <v>91828060</v>
          </cell>
          <cell r="F670" t="str">
            <v>MATTE LITHO 40FS S490 PG</v>
          </cell>
          <cell r="G670" t="str">
            <v>su050</v>
          </cell>
          <cell r="H670" t="str">
            <v>RE-SET PATTERN GUM</v>
          </cell>
          <cell r="I670">
            <v>2760</v>
          </cell>
          <cell r="J670" t="str">
            <v>SCRAP</v>
          </cell>
          <cell r="K670" t="str">
            <v>frna</v>
          </cell>
        </row>
        <row r="671">
          <cell r="A671">
            <v>27</v>
          </cell>
          <cell r="B671">
            <v>35978</v>
          </cell>
          <cell r="C671" t="str">
            <v>RC1</v>
          </cell>
          <cell r="D671">
            <v>1</v>
          </cell>
          <cell r="E671">
            <v>72458060</v>
          </cell>
          <cell r="F671" t="str">
            <v>50# DSX 50FS AT20 PG</v>
          </cell>
          <cell r="G671" t="str">
            <v>su050</v>
          </cell>
          <cell r="H671" t="str">
            <v>RE-SET PATTERN GUM</v>
          </cell>
          <cell r="I671">
            <v>704</v>
          </cell>
          <cell r="J671" t="str">
            <v>SCRAP</v>
          </cell>
          <cell r="K671" t="str">
            <v>frna</v>
          </cell>
        </row>
        <row r="672">
          <cell r="A672">
            <v>27</v>
          </cell>
          <cell r="B672">
            <v>35978</v>
          </cell>
          <cell r="C672" t="str">
            <v>RC1</v>
          </cell>
          <cell r="D672">
            <v>1</v>
          </cell>
          <cell r="E672">
            <v>72458060</v>
          </cell>
          <cell r="F672" t="str">
            <v>50# DSX 50FS AT20 PG</v>
          </cell>
          <cell r="G672" t="str">
            <v>su050</v>
          </cell>
          <cell r="H672" t="str">
            <v>RE-SET PATTERN GUM</v>
          </cell>
          <cell r="I672">
            <v>2625</v>
          </cell>
          <cell r="J672" t="str">
            <v>SCRAP</v>
          </cell>
          <cell r="K672" t="str">
            <v>frna</v>
          </cell>
        </row>
        <row r="673">
          <cell r="A673">
            <v>30</v>
          </cell>
          <cell r="B673">
            <v>35996</v>
          </cell>
          <cell r="C673" t="str">
            <v>RC1</v>
          </cell>
          <cell r="D673">
            <v>2</v>
          </cell>
          <cell r="E673" t="str">
            <v>13809a060</v>
          </cell>
          <cell r="F673" t="str">
            <v>MT 100HS/S490/40BG/PG</v>
          </cell>
          <cell r="G673" t="str">
            <v>su050</v>
          </cell>
          <cell r="H673" t="str">
            <v>RE-SET PATTERN GUM</v>
          </cell>
          <cell r="I673">
            <v>2804</v>
          </cell>
          <cell r="J673" t="str">
            <v>SCRAP</v>
          </cell>
          <cell r="K673" t="str">
            <v>frna</v>
          </cell>
        </row>
        <row r="674">
          <cell r="A674">
            <v>31</v>
          </cell>
          <cell r="B674">
            <v>36002</v>
          </cell>
          <cell r="C674" t="str">
            <v>RC1</v>
          </cell>
          <cell r="D674">
            <v>2</v>
          </cell>
          <cell r="E674">
            <v>83348060</v>
          </cell>
          <cell r="F674" t="str">
            <v>TRANSTHERM 2C FSCV2 PERM</v>
          </cell>
          <cell r="G674" t="str">
            <v>su050</v>
          </cell>
          <cell r="H674" t="str">
            <v>RE-SET PATTERN GUM</v>
          </cell>
          <cell r="I674">
            <v>500</v>
          </cell>
          <cell r="J674" t="str">
            <v>SCRAP</v>
          </cell>
          <cell r="K674" t="str">
            <v>frna</v>
          </cell>
        </row>
        <row r="675">
          <cell r="A675">
            <v>31</v>
          </cell>
          <cell r="B675">
            <v>36003</v>
          </cell>
          <cell r="C675" t="str">
            <v>RC1</v>
          </cell>
          <cell r="D675">
            <v>1</v>
          </cell>
          <cell r="E675">
            <v>95438060</v>
          </cell>
          <cell r="F675" t="str">
            <v>MAX FLEX SIL 40F AT1 SG</v>
          </cell>
          <cell r="G675" t="str">
            <v>su050</v>
          </cell>
          <cell r="H675" t="str">
            <v>RE-SET PATTERN GUM</v>
          </cell>
          <cell r="I675">
            <v>469</v>
          </cell>
          <cell r="J675" t="str">
            <v>SCRAP</v>
          </cell>
          <cell r="K675" t="str">
            <v>frna</v>
          </cell>
        </row>
        <row r="676">
          <cell r="A676">
            <v>31</v>
          </cell>
          <cell r="B676">
            <v>36003</v>
          </cell>
          <cell r="C676" t="str">
            <v>RC1</v>
          </cell>
          <cell r="D676">
            <v>1</v>
          </cell>
          <cell r="E676">
            <v>99628060</v>
          </cell>
          <cell r="F676" t="str">
            <v>HI GLOSS+ 40FS AT20 PG</v>
          </cell>
          <cell r="G676" t="str">
            <v>su050</v>
          </cell>
          <cell r="H676" t="str">
            <v>RE-SET PATTERN GUM</v>
          </cell>
          <cell r="I676">
            <v>1178</v>
          </cell>
          <cell r="J676" t="str">
            <v>SCRAP</v>
          </cell>
          <cell r="K676" t="str">
            <v>frna</v>
          </cell>
        </row>
        <row r="677">
          <cell r="A677">
            <v>32</v>
          </cell>
          <cell r="B677">
            <v>36013</v>
          </cell>
          <cell r="C677" t="str">
            <v>RC1</v>
          </cell>
          <cell r="D677">
            <v>1</v>
          </cell>
          <cell r="E677">
            <v>94388060</v>
          </cell>
          <cell r="F677" t="str">
            <v>NAT LBL 40FS AT20 SG</v>
          </cell>
          <cell r="G677" t="str">
            <v>su050</v>
          </cell>
          <cell r="H677" t="str">
            <v>RE-SET PATTERN GUM</v>
          </cell>
          <cell r="I677">
            <v>563</v>
          </cell>
          <cell r="J677" t="str">
            <v>SCRAP</v>
          </cell>
          <cell r="K677" t="str">
            <v>frna</v>
          </cell>
        </row>
        <row r="678">
          <cell r="A678">
            <v>33</v>
          </cell>
          <cell r="B678">
            <v>36021</v>
          </cell>
          <cell r="C678" t="str">
            <v>RC1</v>
          </cell>
          <cell r="D678">
            <v>1</v>
          </cell>
          <cell r="E678">
            <v>17790060</v>
          </cell>
          <cell r="F678" t="str">
            <v>50# DSX 50FS S490 SG</v>
          </cell>
          <cell r="G678" t="str">
            <v>su050</v>
          </cell>
          <cell r="H678" t="str">
            <v>RE-SET PATTERN GUM</v>
          </cell>
          <cell r="I678">
            <v>707</v>
          </cell>
          <cell r="J678" t="str">
            <v>SCRAP</v>
          </cell>
          <cell r="K678" t="str">
            <v>frna</v>
          </cell>
        </row>
        <row r="679">
          <cell r="A679">
            <v>34</v>
          </cell>
          <cell r="B679">
            <v>36028</v>
          </cell>
          <cell r="C679" t="str">
            <v>RC1</v>
          </cell>
          <cell r="D679">
            <v>1</v>
          </cell>
          <cell r="E679" t="str">
            <v>13800a060</v>
          </cell>
          <cell r="F679" t="str">
            <v>SG ELITE S490 40#SCK</v>
          </cell>
          <cell r="G679" t="str">
            <v>su050</v>
          </cell>
          <cell r="H679" t="str">
            <v>RE-SET PATTERN GUM</v>
          </cell>
          <cell r="I679">
            <v>622</v>
          </cell>
          <cell r="J679" t="str">
            <v>SCRAP</v>
          </cell>
          <cell r="K679" t="str">
            <v>frna</v>
          </cell>
        </row>
        <row r="680">
          <cell r="A680">
            <v>35</v>
          </cell>
          <cell r="B680">
            <v>36034</v>
          </cell>
          <cell r="C680" t="str">
            <v>RC1</v>
          </cell>
          <cell r="D680">
            <v>1</v>
          </cell>
          <cell r="E680">
            <v>83818060</v>
          </cell>
          <cell r="F680" t="str">
            <v>TT1C 40FS AT20 SG</v>
          </cell>
          <cell r="G680" t="str">
            <v>su050</v>
          </cell>
          <cell r="H680" t="str">
            <v>RE-SET PATTERN GUM</v>
          </cell>
          <cell r="I680">
            <v>520</v>
          </cell>
          <cell r="J680" t="str">
            <v>SCRAP</v>
          </cell>
          <cell r="K680" t="str">
            <v>frna</v>
          </cell>
        </row>
        <row r="681">
          <cell r="A681">
            <v>36</v>
          </cell>
          <cell r="B681">
            <v>36040</v>
          </cell>
          <cell r="C681" t="str">
            <v>RC1</v>
          </cell>
          <cell r="D681">
            <v>2</v>
          </cell>
          <cell r="E681">
            <v>72458060</v>
          </cell>
          <cell r="F681" t="str">
            <v>50# DSX 50FS AT20 PG</v>
          </cell>
          <cell r="G681" t="str">
            <v>su050</v>
          </cell>
          <cell r="H681" t="str">
            <v>RE-SET PATTERN GUM</v>
          </cell>
          <cell r="I681">
            <v>466</v>
          </cell>
          <cell r="J681" t="str">
            <v>SCRAP</v>
          </cell>
          <cell r="K681" t="str">
            <v>frna</v>
          </cell>
        </row>
        <row r="682">
          <cell r="A682">
            <v>36</v>
          </cell>
          <cell r="B682">
            <v>36040</v>
          </cell>
          <cell r="C682" t="str">
            <v>RC1</v>
          </cell>
          <cell r="D682">
            <v>2</v>
          </cell>
          <cell r="E682">
            <v>83818060</v>
          </cell>
          <cell r="F682" t="str">
            <v>TT1C 40FS AT20 SG</v>
          </cell>
          <cell r="G682" t="str">
            <v>su050</v>
          </cell>
          <cell r="H682" t="str">
            <v>RE-SET PATTERN GUM</v>
          </cell>
          <cell r="I682">
            <v>211</v>
          </cell>
          <cell r="J682" t="str">
            <v>SCRAP</v>
          </cell>
          <cell r="K682" t="str">
            <v>frna</v>
          </cell>
        </row>
        <row r="683">
          <cell r="A683">
            <v>26</v>
          </cell>
          <cell r="B683">
            <v>35968</v>
          </cell>
          <cell r="C683" t="str">
            <v>RC1</v>
          </cell>
          <cell r="D683">
            <v>2</v>
          </cell>
          <cell r="E683">
            <v>124338060</v>
          </cell>
          <cell r="F683" t="str">
            <v>130# TAG 50FS AT1 TNR SG</v>
          </cell>
          <cell r="G683" t="str">
            <v>su051</v>
          </cell>
          <cell r="H683" t="str">
            <v>RE-SET LACQUER</v>
          </cell>
          <cell r="I683">
            <v>803</v>
          </cell>
          <cell r="J683" t="str">
            <v>SCRAP</v>
          </cell>
          <cell r="K683" t="str">
            <v>frna</v>
          </cell>
        </row>
        <row r="684">
          <cell r="A684">
            <v>26</v>
          </cell>
          <cell r="B684">
            <v>35970</v>
          </cell>
          <cell r="C684" t="str">
            <v>RC1</v>
          </cell>
          <cell r="D684">
            <v>1</v>
          </cell>
          <cell r="E684">
            <v>59488060</v>
          </cell>
          <cell r="F684" t="str">
            <v>50# DSX 50FS AT20 TNR SG</v>
          </cell>
          <cell r="G684" t="str">
            <v>su051</v>
          </cell>
          <cell r="H684" t="str">
            <v>RE-SET LACQUER</v>
          </cell>
          <cell r="I684">
            <v>520</v>
          </cell>
          <cell r="J684" t="str">
            <v>SCRAP</v>
          </cell>
          <cell r="K684" t="str">
            <v>frna</v>
          </cell>
        </row>
        <row r="685">
          <cell r="A685">
            <v>30</v>
          </cell>
          <cell r="B685">
            <v>35996</v>
          </cell>
          <cell r="C685" t="str">
            <v>RC1</v>
          </cell>
          <cell r="D685">
            <v>2</v>
          </cell>
          <cell r="E685">
            <v>135628060</v>
          </cell>
          <cell r="F685" t="str">
            <v>13809/S490/40BG</v>
          </cell>
          <cell r="G685" t="str">
            <v>SU051</v>
          </cell>
          <cell r="H685" t="str">
            <v>RE-SET LACQUER</v>
          </cell>
          <cell r="I685">
            <v>300</v>
          </cell>
          <cell r="J685" t="str">
            <v>SCRAP</v>
          </cell>
          <cell r="K685" t="str">
            <v>frna</v>
          </cell>
        </row>
        <row r="686">
          <cell r="A686">
            <v>30</v>
          </cell>
          <cell r="B686">
            <v>35996</v>
          </cell>
          <cell r="C686" t="str">
            <v>RC1</v>
          </cell>
          <cell r="D686">
            <v>2</v>
          </cell>
          <cell r="E686">
            <v>135628060</v>
          </cell>
          <cell r="F686" t="str">
            <v>13809/S490/40BG</v>
          </cell>
          <cell r="G686" t="str">
            <v>su051</v>
          </cell>
          <cell r="H686" t="str">
            <v>RE-SET LACQUER</v>
          </cell>
          <cell r="I686">
            <v>639</v>
          </cell>
          <cell r="J686" t="str">
            <v>SCRAP</v>
          </cell>
          <cell r="K686" t="str">
            <v>frna</v>
          </cell>
        </row>
        <row r="687">
          <cell r="A687">
            <v>36</v>
          </cell>
          <cell r="B687">
            <v>36037</v>
          </cell>
          <cell r="C687" t="str">
            <v>RC1</v>
          </cell>
          <cell r="D687">
            <v>1</v>
          </cell>
          <cell r="E687" t="str">
            <v>13800a060</v>
          </cell>
          <cell r="F687" t="str">
            <v>SG ELITE S490 40#SCK</v>
          </cell>
          <cell r="G687" t="str">
            <v>su051</v>
          </cell>
          <cell r="H687" t="str">
            <v>RE-SET LACQUER</v>
          </cell>
          <cell r="I687">
            <v>1420</v>
          </cell>
          <cell r="J687" t="str">
            <v>SCRAP</v>
          </cell>
          <cell r="K687" t="str">
            <v>frna</v>
          </cell>
        </row>
        <row r="688">
          <cell r="A688">
            <v>22</v>
          </cell>
          <cell r="B688">
            <v>35941</v>
          </cell>
          <cell r="C688" t="str">
            <v>RC1</v>
          </cell>
          <cell r="D688">
            <v>3</v>
          </cell>
          <cell r="E688">
            <v>83348060</v>
          </cell>
          <cell r="F688" t="str">
            <v>TRANSTHERM 2C FSCV2 PERM</v>
          </cell>
          <cell r="G688" t="str">
            <v>su052</v>
          </cell>
          <cell r="H688" t="str">
            <v>RE-SET PRIMER</v>
          </cell>
          <cell r="I688">
            <v>300</v>
          </cell>
          <cell r="J688" t="str">
            <v>SCRAP</v>
          </cell>
          <cell r="K688" t="str">
            <v>frna</v>
          </cell>
        </row>
        <row r="689">
          <cell r="A689">
            <v>22</v>
          </cell>
          <cell r="B689">
            <v>35941</v>
          </cell>
          <cell r="C689" t="str">
            <v>RC1</v>
          </cell>
          <cell r="D689">
            <v>3</v>
          </cell>
          <cell r="E689">
            <v>83348060</v>
          </cell>
          <cell r="F689" t="str">
            <v>TRANSTHERM 2C FSCV2 PERM</v>
          </cell>
          <cell r="G689" t="str">
            <v>su052</v>
          </cell>
          <cell r="H689" t="str">
            <v>RE-SET PRIMER</v>
          </cell>
          <cell r="I689">
            <v>900</v>
          </cell>
          <cell r="J689" t="str">
            <v>SCRAP</v>
          </cell>
          <cell r="K689" t="str">
            <v>frna</v>
          </cell>
        </row>
        <row r="690">
          <cell r="A690">
            <v>22</v>
          </cell>
          <cell r="B690">
            <v>35942</v>
          </cell>
          <cell r="C690" t="str">
            <v>RC1</v>
          </cell>
          <cell r="D690">
            <v>3</v>
          </cell>
          <cell r="E690">
            <v>76370060</v>
          </cell>
          <cell r="F690" t="str">
            <v>HI GLOSS+ 40FS R195 SG</v>
          </cell>
          <cell r="G690" t="str">
            <v>su052</v>
          </cell>
          <cell r="H690" t="str">
            <v>RE-SET PRIMER</v>
          </cell>
          <cell r="I690">
            <v>64</v>
          </cell>
          <cell r="J690" t="str">
            <v>SCRAP</v>
          </cell>
          <cell r="K690" t="str">
            <v>frna</v>
          </cell>
        </row>
        <row r="691">
          <cell r="A691">
            <v>22</v>
          </cell>
          <cell r="B691">
            <v>35942</v>
          </cell>
          <cell r="C691" t="str">
            <v>RC1</v>
          </cell>
          <cell r="D691">
            <v>3</v>
          </cell>
          <cell r="E691">
            <v>76370060</v>
          </cell>
          <cell r="F691" t="str">
            <v>HI GLOSS+ 40FS R195 SG</v>
          </cell>
          <cell r="G691" t="str">
            <v>SU052</v>
          </cell>
          <cell r="H691" t="str">
            <v>RE-SET PRIMER</v>
          </cell>
          <cell r="I691">
            <v>767</v>
          </cell>
          <cell r="J691" t="str">
            <v>SCRAP</v>
          </cell>
          <cell r="K691" t="str">
            <v>frna</v>
          </cell>
        </row>
        <row r="692">
          <cell r="A692">
            <v>23</v>
          </cell>
          <cell r="B692">
            <v>35949</v>
          </cell>
          <cell r="C692" t="str">
            <v>RC1</v>
          </cell>
          <cell r="D692">
            <v>2</v>
          </cell>
          <cell r="E692">
            <v>73590060</v>
          </cell>
          <cell r="F692" t="str">
            <v>SPXTRA 50FS R195 SG</v>
          </cell>
          <cell r="G692" t="str">
            <v>su052</v>
          </cell>
          <cell r="H692" t="str">
            <v>RE-SET PRIMER</v>
          </cell>
          <cell r="I692">
            <v>553</v>
          </cell>
          <cell r="J692" t="str">
            <v>SCRAP</v>
          </cell>
          <cell r="K692" t="str">
            <v>frna</v>
          </cell>
        </row>
        <row r="693">
          <cell r="A693">
            <v>25</v>
          </cell>
          <cell r="B693">
            <v>35961</v>
          </cell>
          <cell r="C693" t="str">
            <v>RC1</v>
          </cell>
          <cell r="D693">
            <v>3</v>
          </cell>
          <cell r="E693">
            <v>83348060</v>
          </cell>
          <cell r="F693" t="str">
            <v>TRANSTHERM 2C FSCV2 PERM</v>
          </cell>
          <cell r="G693" t="str">
            <v>SU052</v>
          </cell>
          <cell r="H693" t="str">
            <v>RE-SET PRIMER</v>
          </cell>
          <cell r="I693">
            <v>529</v>
          </cell>
          <cell r="J693" t="str">
            <v>SCRAP</v>
          </cell>
          <cell r="K693" t="str">
            <v>frna</v>
          </cell>
        </row>
        <row r="694">
          <cell r="A694">
            <v>26</v>
          </cell>
          <cell r="B694">
            <v>35970</v>
          </cell>
          <cell r="C694" t="str">
            <v>RC1</v>
          </cell>
          <cell r="D694">
            <v>2</v>
          </cell>
          <cell r="E694">
            <v>73560060</v>
          </cell>
          <cell r="F694" t="str">
            <v>50# DSX 50FS R195 SG</v>
          </cell>
          <cell r="G694" t="str">
            <v>su052</v>
          </cell>
          <cell r="H694" t="str">
            <v>RE-SET PRIMER</v>
          </cell>
          <cell r="I694">
            <v>516</v>
          </cell>
          <cell r="J694" t="str">
            <v>SCRAP</v>
          </cell>
          <cell r="K694" t="str">
            <v>frna</v>
          </cell>
        </row>
        <row r="695">
          <cell r="A695">
            <v>26</v>
          </cell>
          <cell r="B695">
            <v>35970</v>
          </cell>
          <cell r="C695" t="str">
            <v>RC1</v>
          </cell>
          <cell r="D695">
            <v>3</v>
          </cell>
          <cell r="E695">
            <v>83348060</v>
          </cell>
          <cell r="F695" t="str">
            <v>TRANSTHERM 2C FSCV2 PERM</v>
          </cell>
          <cell r="G695" t="str">
            <v>su052</v>
          </cell>
          <cell r="H695" t="str">
            <v>RE-SET PRIMER</v>
          </cell>
          <cell r="I695">
            <v>560</v>
          </cell>
          <cell r="J695" t="str">
            <v>SCRAP</v>
          </cell>
          <cell r="K695" t="str">
            <v>frna</v>
          </cell>
        </row>
        <row r="696">
          <cell r="A696">
            <v>26</v>
          </cell>
          <cell r="B696">
            <v>35970</v>
          </cell>
          <cell r="C696" t="str">
            <v>RC1</v>
          </cell>
          <cell r="D696">
            <v>3</v>
          </cell>
          <cell r="E696">
            <v>127558060</v>
          </cell>
          <cell r="F696" t="str">
            <v>TT RED FLUOR 40FS AT20</v>
          </cell>
          <cell r="G696" t="str">
            <v>SU052</v>
          </cell>
          <cell r="H696" t="str">
            <v>RE-SET PRIMER</v>
          </cell>
          <cell r="I696">
            <v>982</v>
          </cell>
          <cell r="J696" t="str">
            <v>SCRAP</v>
          </cell>
          <cell r="K696" t="str">
            <v>frna</v>
          </cell>
        </row>
        <row r="697">
          <cell r="A697">
            <v>27</v>
          </cell>
          <cell r="B697">
            <v>35975</v>
          </cell>
          <cell r="C697" t="str">
            <v>RC1</v>
          </cell>
          <cell r="D697">
            <v>1</v>
          </cell>
          <cell r="E697">
            <v>73560060</v>
          </cell>
          <cell r="F697" t="str">
            <v>50# DSX 50FS R195 SG</v>
          </cell>
          <cell r="G697" t="str">
            <v>su052</v>
          </cell>
          <cell r="H697" t="str">
            <v>RE-SET PRIMER</v>
          </cell>
          <cell r="I697">
            <v>410</v>
          </cell>
          <cell r="J697" t="str">
            <v>SCRAP</v>
          </cell>
          <cell r="K697" t="str">
            <v>frna</v>
          </cell>
        </row>
        <row r="698">
          <cell r="A698">
            <v>27</v>
          </cell>
          <cell r="B698">
            <v>35975</v>
          </cell>
          <cell r="C698" t="str">
            <v>RC1</v>
          </cell>
          <cell r="D698">
            <v>2</v>
          </cell>
          <cell r="E698">
            <v>17790060</v>
          </cell>
          <cell r="F698" t="str">
            <v>50# DSX 50FS S490 SG</v>
          </cell>
          <cell r="G698" t="str">
            <v>su052</v>
          </cell>
          <cell r="H698" t="str">
            <v>RE-SET PRIMER</v>
          </cell>
          <cell r="I698">
            <v>1128</v>
          </cell>
          <cell r="J698" t="str">
            <v>SCRAP</v>
          </cell>
          <cell r="K698" t="str">
            <v>frna</v>
          </cell>
        </row>
        <row r="699">
          <cell r="A699">
            <v>28</v>
          </cell>
          <cell r="B699">
            <v>35983</v>
          </cell>
          <cell r="C699" t="str">
            <v>RC1</v>
          </cell>
          <cell r="D699">
            <v>3</v>
          </cell>
          <cell r="E699">
            <v>136040060</v>
          </cell>
          <cell r="F699" t="str">
            <v>TRANSTHERM 1C R195 40SCK</v>
          </cell>
          <cell r="G699" t="str">
            <v>SU052</v>
          </cell>
          <cell r="H699" t="str">
            <v>RE-SET PRIMER</v>
          </cell>
          <cell r="I699">
            <v>569</v>
          </cell>
          <cell r="J699" t="str">
            <v>SCRAP</v>
          </cell>
          <cell r="K699" t="str">
            <v>frna</v>
          </cell>
        </row>
        <row r="700">
          <cell r="A700">
            <v>28</v>
          </cell>
          <cell r="B700">
            <v>35984</v>
          </cell>
          <cell r="C700" t="str">
            <v>RC1</v>
          </cell>
          <cell r="D700">
            <v>1</v>
          </cell>
          <cell r="E700">
            <v>58218060</v>
          </cell>
          <cell r="F700" t="str">
            <v>ESTATE #9 40FS S100R SG</v>
          </cell>
          <cell r="G700" t="str">
            <v>su052</v>
          </cell>
          <cell r="H700" t="str">
            <v>RE-SET PRIMER</v>
          </cell>
          <cell r="I700">
            <v>619</v>
          </cell>
          <cell r="J700" t="str">
            <v>SCRAP</v>
          </cell>
          <cell r="K700" t="str">
            <v>frna</v>
          </cell>
        </row>
        <row r="701">
          <cell r="A701">
            <v>28</v>
          </cell>
          <cell r="B701">
            <v>35986</v>
          </cell>
          <cell r="C701" t="str">
            <v>RC1</v>
          </cell>
          <cell r="D701">
            <v>1</v>
          </cell>
          <cell r="E701">
            <v>76370060</v>
          </cell>
          <cell r="F701" t="str">
            <v>HI GLOSS+ 40FS R195 SG</v>
          </cell>
          <cell r="G701" t="str">
            <v>su052</v>
          </cell>
          <cell r="H701" t="str">
            <v>RE-SET PRIMER</v>
          </cell>
          <cell r="I701">
            <v>428</v>
          </cell>
          <cell r="J701" t="str">
            <v>SCRAP</v>
          </cell>
          <cell r="K701" t="str">
            <v>frna</v>
          </cell>
        </row>
        <row r="702">
          <cell r="A702">
            <v>30</v>
          </cell>
          <cell r="B702">
            <v>35999</v>
          </cell>
          <cell r="C702" t="str">
            <v>RC1</v>
          </cell>
          <cell r="D702">
            <v>2</v>
          </cell>
          <cell r="E702">
            <v>73550060</v>
          </cell>
          <cell r="F702" t="str">
            <v>MATTE LITHO 40FS R195 SG</v>
          </cell>
          <cell r="G702" t="str">
            <v>su052</v>
          </cell>
          <cell r="H702" t="str">
            <v>RE-SET PRIMER</v>
          </cell>
          <cell r="I702">
            <v>468</v>
          </cell>
          <cell r="J702" t="str">
            <v>SCRAP</v>
          </cell>
          <cell r="K702" t="str">
            <v>frna</v>
          </cell>
        </row>
        <row r="703">
          <cell r="A703">
            <v>31</v>
          </cell>
          <cell r="B703">
            <v>36005</v>
          </cell>
          <cell r="C703" t="str">
            <v>RC1</v>
          </cell>
          <cell r="D703">
            <v>3</v>
          </cell>
          <cell r="E703">
            <v>144418060</v>
          </cell>
          <cell r="F703" t="str">
            <v>MATLITHO R195 FSCV2 50#</v>
          </cell>
          <cell r="G703" t="str">
            <v>su052</v>
          </cell>
          <cell r="H703" t="str">
            <v>RE-SET PRIMER</v>
          </cell>
          <cell r="I703">
            <v>318</v>
          </cell>
          <cell r="J703" t="str">
            <v>SCRAP</v>
          </cell>
          <cell r="K703" t="str">
            <v>frna</v>
          </cell>
        </row>
        <row r="704">
          <cell r="A704">
            <v>32</v>
          </cell>
          <cell r="B704">
            <v>36012</v>
          </cell>
          <cell r="C704" t="str">
            <v>RC1</v>
          </cell>
          <cell r="D704">
            <v>1</v>
          </cell>
          <cell r="E704">
            <v>120258060</v>
          </cell>
          <cell r="F704" t="str">
            <v>50# PRMRK 40FS R195 SG</v>
          </cell>
          <cell r="G704" t="str">
            <v>su052</v>
          </cell>
          <cell r="H704" t="str">
            <v>RE-SET PRIMER</v>
          </cell>
          <cell r="I704">
            <v>1030</v>
          </cell>
          <cell r="J704" t="str">
            <v>SCRAP</v>
          </cell>
          <cell r="K704" t="str">
            <v>frna</v>
          </cell>
        </row>
        <row r="705">
          <cell r="A705">
            <v>33</v>
          </cell>
          <cell r="B705">
            <v>36021</v>
          </cell>
          <cell r="C705" t="str">
            <v>RC1</v>
          </cell>
          <cell r="D705">
            <v>3</v>
          </cell>
          <cell r="E705">
            <v>76370060</v>
          </cell>
          <cell r="F705" t="str">
            <v>HI GLOSS+ 40FS R195 SG</v>
          </cell>
          <cell r="G705" t="str">
            <v>SU052</v>
          </cell>
          <cell r="H705" t="str">
            <v>RE-SET PRIMER</v>
          </cell>
          <cell r="I705">
            <v>1002</v>
          </cell>
          <cell r="J705" t="str">
            <v>SCRAP</v>
          </cell>
          <cell r="K705" t="str">
            <v>frna</v>
          </cell>
        </row>
        <row r="706">
          <cell r="A706">
            <v>36</v>
          </cell>
          <cell r="B706">
            <v>36040</v>
          </cell>
          <cell r="C706" t="str">
            <v>RC1</v>
          </cell>
          <cell r="D706">
            <v>2</v>
          </cell>
          <cell r="E706">
            <v>83348060</v>
          </cell>
          <cell r="F706" t="str">
            <v>TRANSTHERM 2C FSCV2 PERM</v>
          </cell>
          <cell r="G706" t="str">
            <v>su052</v>
          </cell>
          <cell r="H706" t="str">
            <v>RE-SET PRIMER</v>
          </cell>
          <cell r="I706">
            <v>837</v>
          </cell>
          <cell r="J706" t="str">
            <v>SCRAP</v>
          </cell>
          <cell r="K706" t="str">
            <v>frna</v>
          </cell>
        </row>
        <row r="707">
          <cell r="A707">
            <v>37</v>
          </cell>
          <cell r="B707">
            <v>36048</v>
          </cell>
          <cell r="C707" t="str">
            <v>RC1</v>
          </cell>
          <cell r="D707">
            <v>2</v>
          </cell>
          <cell r="E707">
            <v>80860060</v>
          </cell>
          <cell r="F707" t="str">
            <v>RED FLUOR 40FS S490 SG</v>
          </cell>
          <cell r="G707" t="str">
            <v>su052</v>
          </cell>
          <cell r="H707" t="str">
            <v>RE-SET PRIMER</v>
          </cell>
          <cell r="I707">
            <v>1166</v>
          </cell>
          <cell r="J707" t="str">
            <v>SCRAP</v>
          </cell>
          <cell r="K707" t="str">
            <v>frna</v>
          </cell>
        </row>
        <row r="708">
          <cell r="A708">
            <v>38</v>
          </cell>
          <cell r="B708">
            <v>36052</v>
          </cell>
          <cell r="C708" t="str">
            <v>RC1</v>
          </cell>
          <cell r="D708">
            <v>1</v>
          </cell>
          <cell r="E708">
            <v>83818060</v>
          </cell>
          <cell r="F708" t="str">
            <v>TT1C 40FS AT20 SG</v>
          </cell>
          <cell r="G708" t="str">
            <v>SU052</v>
          </cell>
          <cell r="H708" t="str">
            <v>RE-SET PRIMER</v>
          </cell>
          <cell r="I708">
            <v>757</v>
          </cell>
          <cell r="J708" t="str">
            <v>SCRAP</v>
          </cell>
          <cell r="K708" t="str">
            <v>frna</v>
          </cell>
        </row>
        <row r="709">
          <cell r="A709">
            <v>38</v>
          </cell>
          <cell r="B709">
            <v>36055</v>
          </cell>
          <cell r="C709" t="str">
            <v>RC1</v>
          </cell>
          <cell r="D709">
            <v>2</v>
          </cell>
          <cell r="E709">
            <v>76370060</v>
          </cell>
          <cell r="F709" t="str">
            <v>HI GLOSS+ 40FS R195 SG</v>
          </cell>
          <cell r="G709" t="str">
            <v>su052</v>
          </cell>
          <cell r="H709" t="str">
            <v>RE-SET PRIMER</v>
          </cell>
          <cell r="I709">
            <v>765</v>
          </cell>
          <cell r="J709" t="str">
            <v>SCRAP</v>
          </cell>
          <cell r="K709" t="str">
            <v>frna</v>
          </cell>
        </row>
        <row r="710">
          <cell r="A710">
            <v>38</v>
          </cell>
          <cell r="B710">
            <v>36055</v>
          </cell>
          <cell r="C710" t="str">
            <v>RC1</v>
          </cell>
          <cell r="D710">
            <v>3</v>
          </cell>
          <cell r="E710" t="str">
            <v>10339a060</v>
          </cell>
          <cell r="F710" t="str">
            <v>DATAGLOSS 40FS R195 SG</v>
          </cell>
          <cell r="G710" t="str">
            <v>SU052</v>
          </cell>
          <cell r="H710" t="str">
            <v>RE-SET PRIMER</v>
          </cell>
          <cell r="I710">
            <v>800</v>
          </cell>
          <cell r="J710" t="str">
            <v>SCRAP</v>
          </cell>
          <cell r="K710" t="str">
            <v>frna</v>
          </cell>
        </row>
        <row r="711">
          <cell r="A711">
            <v>39</v>
          </cell>
          <cell r="B711">
            <v>36061</v>
          </cell>
          <cell r="C711" t="str">
            <v>RC1</v>
          </cell>
          <cell r="D711">
            <v>1</v>
          </cell>
          <cell r="E711">
            <v>144148060</v>
          </cell>
          <cell r="F711" t="str">
            <v>TT1C FSCV2 AT20 50#SCK</v>
          </cell>
          <cell r="G711" t="str">
            <v>su052</v>
          </cell>
          <cell r="H711" t="str">
            <v>RE-SET PRIMER</v>
          </cell>
          <cell r="I711">
            <v>457</v>
          </cell>
          <cell r="J711" t="str">
            <v>SCRAP</v>
          </cell>
          <cell r="K711" t="str">
            <v>frna</v>
          </cell>
        </row>
        <row r="712">
          <cell r="A712">
            <v>39</v>
          </cell>
          <cell r="B712">
            <v>36063</v>
          </cell>
          <cell r="C712" t="str">
            <v>RC1</v>
          </cell>
          <cell r="D712">
            <v>1</v>
          </cell>
          <cell r="E712">
            <v>143088060</v>
          </cell>
          <cell r="F712" t="str">
            <v>HIGLOSS+ AT1A 1.5PET</v>
          </cell>
          <cell r="G712" t="str">
            <v>SU052</v>
          </cell>
          <cell r="H712" t="str">
            <v>RE-SET PRIMER</v>
          </cell>
          <cell r="I712">
            <v>500</v>
          </cell>
          <cell r="J712" t="str">
            <v>SCRAP</v>
          </cell>
          <cell r="K712" t="str">
            <v>frna</v>
          </cell>
        </row>
        <row r="713">
          <cell r="A713">
            <v>22</v>
          </cell>
          <cell r="B713">
            <v>35943</v>
          </cell>
          <cell r="C713" t="str">
            <v>RC1</v>
          </cell>
          <cell r="D713">
            <v>2</v>
          </cell>
          <cell r="E713">
            <v>57988060</v>
          </cell>
          <cell r="F713" t="str">
            <v>PHRMA LTHO 50FS E828 SG</v>
          </cell>
          <cell r="G713" t="str">
            <v>su055</v>
          </cell>
          <cell r="H713" t="str">
            <v>WEB PATH CHG.-LINER</v>
          </cell>
          <cell r="I713">
            <v>1306</v>
          </cell>
          <cell r="J713" t="str">
            <v>SCRAP</v>
          </cell>
          <cell r="K713" t="str">
            <v>frna</v>
          </cell>
        </row>
        <row r="714">
          <cell r="A714">
            <v>22</v>
          </cell>
          <cell r="B714">
            <v>35944</v>
          </cell>
          <cell r="C714" t="str">
            <v>RC1</v>
          </cell>
          <cell r="D714">
            <v>2</v>
          </cell>
          <cell r="E714">
            <v>143108060</v>
          </cell>
          <cell r="F714" t="str">
            <v>BRT SILV S100RA 40 SCK</v>
          </cell>
          <cell r="G714" t="str">
            <v>su055</v>
          </cell>
          <cell r="H714" t="str">
            <v>WEB PATH CHG.-LINER</v>
          </cell>
          <cell r="I714">
            <v>128</v>
          </cell>
          <cell r="J714" t="str">
            <v>SCRAP</v>
          </cell>
          <cell r="K714" t="str">
            <v>frna</v>
          </cell>
        </row>
        <row r="715">
          <cell r="A715">
            <v>23</v>
          </cell>
          <cell r="B715">
            <v>35947</v>
          </cell>
          <cell r="C715" t="str">
            <v>RC1</v>
          </cell>
          <cell r="D715">
            <v>1</v>
          </cell>
          <cell r="E715">
            <v>87878060</v>
          </cell>
          <cell r="F715" t="str">
            <v>SG ELITE 1.5PET AT20 SG</v>
          </cell>
          <cell r="G715" t="str">
            <v>su055</v>
          </cell>
          <cell r="H715" t="str">
            <v>WEB PATH CHG.-LINER</v>
          </cell>
          <cell r="I715">
            <v>900</v>
          </cell>
          <cell r="J715" t="str">
            <v>SCRAP</v>
          </cell>
          <cell r="K715" t="str">
            <v>frna</v>
          </cell>
        </row>
        <row r="716">
          <cell r="A716">
            <v>23</v>
          </cell>
          <cell r="B716">
            <v>35947</v>
          </cell>
          <cell r="C716" t="str">
            <v>RC1</v>
          </cell>
          <cell r="D716">
            <v>1</v>
          </cell>
          <cell r="E716">
            <v>90968060</v>
          </cell>
          <cell r="F716" t="str">
            <v>HIGLOSS+ 1.5PET AT20 SG</v>
          </cell>
          <cell r="G716" t="str">
            <v>SU055</v>
          </cell>
          <cell r="H716" t="str">
            <v>WEB PATH CHG.-LINER</v>
          </cell>
          <cell r="I716">
            <v>310</v>
          </cell>
          <cell r="J716" t="str">
            <v>SCRAP</v>
          </cell>
          <cell r="K716" t="str">
            <v>frna</v>
          </cell>
        </row>
        <row r="717">
          <cell r="A717">
            <v>23</v>
          </cell>
          <cell r="B717">
            <v>35948</v>
          </cell>
          <cell r="C717" t="str">
            <v>RC1</v>
          </cell>
          <cell r="D717">
            <v>1</v>
          </cell>
          <cell r="E717">
            <v>44340060</v>
          </cell>
          <cell r="F717" t="str">
            <v>MATTE LITHO 40FS S490 SG</v>
          </cell>
          <cell r="G717" t="str">
            <v>su055</v>
          </cell>
          <cell r="H717" t="str">
            <v>WEB PATH CHG.-LINER</v>
          </cell>
          <cell r="I717">
            <v>750</v>
          </cell>
          <cell r="J717" t="str">
            <v>SCRAP</v>
          </cell>
          <cell r="K717" t="str">
            <v>frna</v>
          </cell>
        </row>
        <row r="718">
          <cell r="A718">
            <v>23</v>
          </cell>
          <cell r="B718">
            <v>35948</v>
          </cell>
          <cell r="C718" t="str">
            <v>RC1</v>
          </cell>
          <cell r="D718">
            <v>1</v>
          </cell>
          <cell r="E718">
            <v>99018060</v>
          </cell>
          <cell r="F718" t="str">
            <v>NEW LW LITHO 40FS E828</v>
          </cell>
          <cell r="G718" t="str">
            <v>su055</v>
          </cell>
          <cell r="H718" t="str">
            <v>WEB PATH CHG.-LINER</v>
          </cell>
          <cell r="I718">
            <v>750</v>
          </cell>
          <cell r="J718" t="str">
            <v>SCRAP</v>
          </cell>
          <cell r="K718" t="str">
            <v>frna</v>
          </cell>
        </row>
        <row r="719">
          <cell r="A719">
            <v>23</v>
          </cell>
          <cell r="B719">
            <v>35948</v>
          </cell>
          <cell r="C719" t="str">
            <v>RC1</v>
          </cell>
          <cell r="D719">
            <v>3</v>
          </cell>
          <cell r="E719">
            <v>91578060</v>
          </cell>
          <cell r="F719" t="str">
            <v>HIGLS+ 1.5 PET AT1 SG</v>
          </cell>
          <cell r="G719" t="str">
            <v>su055</v>
          </cell>
          <cell r="H719" t="str">
            <v>WEB PATH CHG.-LINER</v>
          </cell>
          <cell r="I719">
            <v>697</v>
          </cell>
          <cell r="J719" t="str">
            <v>SCRAP</v>
          </cell>
          <cell r="K719" t="str">
            <v>frna</v>
          </cell>
        </row>
        <row r="720">
          <cell r="A720">
            <v>23</v>
          </cell>
          <cell r="B720">
            <v>35949</v>
          </cell>
          <cell r="C720" t="str">
            <v>RC1</v>
          </cell>
          <cell r="D720">
            <v>1</v>
          </cell>
          <cell r="E720">
            <v>48038060</v>
          </cell>
          <cell r="F720" t="str">
            <v>PLI PRT 40FS AT20 SG</v>
          </cell>
          <cell r="G720" t="str">
            <v>su055</v>
          </cell>
          <cell r="H720" t="str">
            <v>WEB PATH CHG.-LINER</v>
          </cell>
          <cell r="I720">
            <v>920</v>
          </cell>
          <cell r="J720" t="str">
            <v>SCRAP</v>
          </cell>
          <cell r="K720" t="str">
            <v>frna</v>
          </cell>
        </row>
        <row r="721">
          <cell r="A721">
            <v>23</v>
          </cell>
          <cell r="B721">
            <v>35949</v>
          </cell>
          <cell r="C721" t="str">
            <v>RC1</v>
          </cell>
          <cell r="D721">
            <v>3</v>
          </cell>
          <cell r="E721">
            <v>40608060</v>
          </cell>
          <cell r="F721" t="str">
            <v>DP CNSMR CLN S100R 50SCK</v>
          </cell>
          <cell r="G721" t="str">
            <v>su055</v>
          </cell>
          <cell r="H721" t="str">
            <v>WEB PATH CHG.-LINER</v>
          </cell>
          <cell r="I721">
            <v>890</v>
          </cell>
          <cell r="J721" t="str">
            <v>SCRAP</v>
          </cell>
          <cell r="K721" t="str">
            <v>frna</v>
          </cell>
        </row>
        <row r="722">
          <cell r="A722">
            <v>23</v>
          </cell>
          <cell r="B722">
            <v>35949</v>
          </cell>
          <cell r="C722" t="str">
            <v>RC1</v>
          </cell>
          <cell r="D722">
            <v>3</v>
          </cell>
          <cell r="E722">
            <v>57988060</v>
          </cell>
          <cell r="F722" t="str">
            <v>PHRMA LTHO 50FS E828 SG</v>
          </cell>
          <cell r="G722" t="str">
            <v>su055</v>
          </cell>
          <cell r="H722" t="str">
            <v>WEB PATH CHG.-LINER</v>
          </cell>
          <cell r="I722">
            <v>665</v>
          </cell>
          <cell r="J722" t="str">
            <v>SCRAP</v>
          </cell>
          <cell r="K722" t="str">
            <v>frna</v>
          </cell>
        </row>
        <row r="723">
          <cell r="A723">
            <v>23</v>
          </cell>
          <cell r="B723">
            <v>35950</v>
          </cell>
          <cell r="C723" t="str">
            <v>RC1</v>
          </cell>
          <cell r="D723">
            <v>2</v>
          </cell>
          <cell r="E723">
            <v>91578060</v>
          </cell>
          <cell r="F723" t="str">
            <v>HIGLS+ 1.5 PET AT1 SG</v>
          </cell>
          <cell r="G723" t="str">
            <v>su055</v>
          </cell>
          <cell r="H723" t="str">
            <v>WEB PATH CHG.-LINER</v>
          </cell>
          <cell r="I723">
            <v>708</v>
          </cell>
          <cell r="J723" t="str">
            <v>SCRAP</v>
          </cell>
          <cell r="K723" t="str">
            <v>frna</v>
          </cell>
        </row>
        <row r="724">
          <cell r="A724">
            <v>23</v>
          </cell>
          <cell r="B724">
            <v>35950</v>
          </cell>
          <cell r="C724" t="str">
            <v>RC1</v>
          </cell>
          <cell r="D724">
            <v>3</v>
          </cell>
          <cell r="E724">
            <v>143318060</v>
          </cell>
          <cell r="F724" t="str">
            <v>ESTATE #4 AT1A 44#PK</v>
          </cell>
          <cell r="G724" t="str">
            <v>SU055</v>
          </cell>
          <cell r="H724" t="str">
            <v>WEB PATH CHG.-LINER</v>
          </cell>
          <cell r="I724">
            <v>1390</v>
          </cell>
          <cell r="J724" t="str">
            <v>SCRAP</v>
          </cell>
          <cell r="K724" t="str">
            <v>frna</v>
          </cell>
        </row>
        <row r="725">
          <cell r="A725">
            <v>23</v>
          </cell>
          <cell r="B725">
            <v>35950</v>
          </cell>
          <cell r="C725" t="str">
            <v>RC1</v>
          </cell>
          <cell r="D725">
            <v>3</v>
          </cell>
          <cell r="E725">
            <v>621840052</v>
          </cell>
          <cell r="F725" t="str">
            <v>CONVENTION BADGE</v>
          </cell>
          <cell r="G725" t="str">
            <v>SU055</v>
          </cell>
          <cell r="H725" t="str">
            <v>WEB PATH CHG.-LINER</v>
          </cell>
          <cell r="I725">
            <v>1305</v>
          </cell>
          <cell r="J725" t="str">
            <v>SCRAP</v>
          </cell>
          <cell r="K725" t="str">
            <v>frna</v>
          </cell>
        </row>
        <row r="726">
          <cell r="A726">
            <v>23</v>
          </cell>
          <cell r="B726">
            <v>35951</v>
          </cell>
          <cell r="C726" t="str">
            <v>RC1</v>
          </cell>
          <cell r="D726">
            <v>1</v>
          </cell>
          <cell r="E726">
            <v>17790060</v>
          </cell>
          <cell r="F726" t="str">
            <v>50# DSX 50FS S490 SG</v>
          </cell>
          <cell r="G726" t="str">
            <v>SU055</v>
          </cell>
          <cell r="H726" t="str">
            <v>WEB PATH CHG.-LINER</v>
          </cell>
          <cell r="I726">
            <v>2684</v>
          </cell>
          <cell r="J726" t="str">
            <v>SCRAP</v>
          </cell>
          <cell r="K726" t="str">
            <v>frna</v>
          </cell>
        </row>
        <row r="727">
          <cell r="A727">
            <v>23</v>
          </cell>
          <cell r="B727">
            <v>35951</v>
          </cell>
          <cell r="C727" t="str">
            <v>RC1</v>
          </cell>
          <cell r="D727">
            <v>3</v>
          </cell>
          <cell r="E727">
            <v>104398060</v>
          </cell>
          <cell r="F727" t="str">
            <v>ESTATE #8 44PK AT1   SG</v>
          </cell>
          <cell r="G727" t="str">
            <v>su055</v>
          </cell>
          <cell r="H727" t="str">
            <v>WEB PATH CHG.-LINER</v>
          </cell>
          <cell r="I727">
            <v>1329</v>
          </cell>
          <cell r="J727" t="str">
            <v>SCRAP</v>
          </cell>
          <cell r="K727" t="str">
            <v>frna</v>
          </cell>
        </row>
        <row r="728">
          <cell r="A728">
            <v>24</v>
          </cell>
          <cell r="B728">
            <v>35954</v>
          </cell>
          <cell r="C728" t="str">
            <v>RC1</v>
          </cell>
          <cell r="D728">
            <v>3</v>
          </cell>
          <cell r="E728">
            <v>143088060</v>
          </cell>
          <cell r="F728" t="str">
            <v>HIGLOSS+ AT1A 1.5PET</v>
          </cell>
          <cell r="G728" t="str">
            <v>su055</v>
          </cell>
          <cell r="H728" t="str">
            <v>WEB PATH CHG.-LINER</v>
          </cell>
          <cell r="I728">
            <v>706</v>
          </cell>
          <cell r="J728" t="str">
            <v>SCRAP</v>
          </cell>
          <cell r="K728" t="str">
            <v>frna</v>
          </cell>
        </row>
        <row r="729">
          <cell r="A729">
            <v>25</v>
          </cell>
          <cell r="B729">
            <v>35961</v>
          </cell>
          <cell r="C729" t="str">
            <v>RC1</v>
          </cell>
          <cell r="D729">
            <v>1</v>
          </cell>
          <cell r="E729">
            <v>60708060</v>
          </cell>
          <cell r="F729" t="str">
            <v>50# DSX 50FS S100R SG</v>
          </cell>
          <cell r="G729" t="str">
            <v>su055</v>
          </cell>
          <cell r="H729" t="str">
            <v>WEB PATH CHG.-LINER</v>
          </cell>
          <cell r="I729">
            <v>690</v>
          </cell>
          <cell r="J729" t="str">
            <v>SCRAP</v>
          </cell>
          <cell r="K729" t="str">
            <v>frna</v>
          </cell>
        </row>
        <row r="730">
          <cell r="A730">
            <v>25</v>
          </cell>
          <cell r="B730">
            <v>35961</v>
          </cell>
          <cell r="C730" t="str">
            <v>RC1</v>
          </cell>
          <cell r="D730">
            <v>3</v>
          </cell>
          <cell r="E730">
            <v>87878060</v>
          </cell>
          <cell r="F730" t="str">
            <v>SG ELITE 1.5PET AT20 SG</v>
          </cell>
          <cell r="G730" t="str">
            <v>SU055</v>
          </cell>
          <cell r="H730" t="str">
            <v>WEB PATH CHG.-LINER</v>
          </cell>
          <cell r="I730">
            <v>903</v>
          </cell>
          <cell r="J730" t="str">
            <v>SCRAP</v>
          </cell>
          <cell r="K730" t="str">
            <v>frna</v>
          </cell>
        </row>
        <row r="731">
          <cell r="A731">
            <v>25</v>
          </cell>
          <cell r="B731">
            <v>35962</v>
          </cell>
          <cell r="C731" t="str">
            <v>RC1</v>
          </cell>
          <cell r="D731">
            <v>1</v>
          </cell>
          <cell r="E731">
            <v>57348060</v>
          </cell>
          <cell r="F731" t="str">
            <v>ESTATE #9 S100R 50#SCK</v>
          </cell>
          <cell r="G731" t="str">
            <v>su055</v>
          </cell>
          <cell r="H731" t="str">
            <v>WEB PATH CHG.-LINER</v>
          </cell>
          <cell r="I731">
            <v>700</v>
          </cell>
          <cell r="J731" t="str">
            <v>SCRAP</v>
          </cell>
          <cell r="K731" t="str">
            <v>frna</v>
          </cell>
        </row>
        <row r="732">
          <cell r="A732">
            <v>25</v>
          </cell>
          <cell r="B732">
            <v>35964</v>
          </cell>
          <cell r="C732" t="str">
            <v>RC1</v>
          </cell>
          <cell r="D732">
            <v>3</v>
          </cell>
          <cell r="E732">
            <v>80690060</v>
          </cell>
          <cell r="F732" t="str">
            <v>HI GLOSS+ 40FS S490 SG</v>
          </cell>
          <cell r="G732" t="str">
            <v>SU055</v>
          </cell>
          <cell r="H732" t="str">
            <v>WEB PATH CHG.-LINER</v>
          </cell>
          <cell r="I732">
            <v>1415</v>
          </cell>
          <cell r="J732" t="str">
            <v>SCRAP</v>
          </cell>
          <cell r="K732" t="str">
            <v>frna</v>
          </cell>
        </row>
        <row r="733">
          <cell r="A733">
            <v>26</v>
          </cell>
          <cell r="B733">
            <v>35969</v>
          </cell>
          <cell r="C733" t="str">
            <v>RC1</v>
          </cell>
          <cell r="D733">
            <v>2</v>
          </cell>
          <cell r="E733">
            <v>52580060</v>
          </cell>
          <cell r="F733" t="str">
            <v>D-P CONSUMER CLEAN S100R</v>
          </cell>
          <cell r="G733" t="str">
            <v>su055</v>
          </cell>
          <cell r="H733" t="str">
            <v>WEB PATH CHG.-LINER</v>
          </cell>
          <cell r="I733">
            <v>617</v>
          </cell>
          <cell r="J733" t="str">
            <v>SCRAP</v>
          </cell>
          <cell r="K733" t="str">
            <v>frna</v>
          </cell>
        </row>
        <row r="734">
          <cell r="A734">
            <v>26</v>
          </cell>
          <cell r="B734">
            <v>35971</v>
          </cell>
          <cell r="C734" t="str">
            <v>RC1</v>
          </cell>
          <cell r="D734">
            <v>2</v>
          </cell>
          <cell r="E734">
            <v>540040060</v>
          </cell>
          <cell r="F734" t="str">
            <v>MISCELLANEOUS</v>
          </cell>
          <cell r="G734" t="str">
            <v>su055</v>
          </cell>
          <cell r="H734" t="str">
            <v>WEB PATH CHG.-LINER</v>
          </cell>
          <cell r="I734">
            <v>694</v>
          </cell>
          <cell r="J734" t="str">
            <v>SCRAP</v>
          </cell>
          <cell r="K734" t="str">
            <v>frna</v>
          </cell>
        </row>
        <row r="735">
          <cell r="A735">
            <v>26</v>
          </cell>
          <cell r="B735">
            <v>35971</v>
          </cell>
          <cell r="C735" t="str">
            <v>RC1</v>
          </cell>
          <cell r="D735">
            <v>2</v>
          </cell>
          <cell r="E735">
            <v>540040060</v>
          </cell>
          <cell r="F735" t="str">
            <v>MISCELLANEOUS</v>
          </cell>
          <cell r="G735" t="str">
            <v>su055</v>
          </cell>
          <cell r="H735" t="str">
            <v>WEB PATH CHG.-LINER</v>
          </cell>
          <cell r="I735">
            <v>591</v>
          </cell>
          <cell r="J735" t="str">
            <v>SCRAP</v>
          </cell>
          <cell r="K735" t="str">
            <v>frna</v>
          </cell>
        </row>
        <row r="736">
          <cell r="A736">
            <v>26</v>
          </cell>
          <cell r="B736">
            <v>35972</v>
          </cell>
          <cell r="C736" t="str">
            <v>RC1</v>
          </cell>
          <cell r="D736">
            <v>2</v>
          </cell>
          <cell r="E736" t="str">
            <v>00775a060</v>
          </cell>
          <cell r="F736" t="str">
            <v>SGELITE/40F/S490/SG NORM</v>
          </cell>
          <cell r="G736" t="str">
            <v>su055</v>
          </cell>
          <cell r="H736" t="str">
            <v>WEB PATH CHG.-LINER</v>
          </cell>
          <cell r="I736">
            <v>1392</v>
          </cell>
          <cell r="J736" t="str">
            <v>SCRAP</v>
          </cell>
          <cell r="K736" t="str">
            <v>frna</v>
          </cell>
        </row>
        <row r="737">
          <cell r="A737">
            <v>26</v>
          </cell>
          <cell r="B737">
            <v>35973</v>
          </cell>
          <cell r="C737" t="str">
            <v>RC1</v>
          </cell>
          <cell r="D737">
            <v>1</v>
          </cell>
          <cell r="E737">
            <v>16060060</v>
          </cell>
          <cell r="F737" t="str">
            <v>HI GLOSS+ 44PK S100R SG</v>
          </cell>
          <cell r="G737" t="str">
            <v>su055</v>
          </cell>
          <cell r="H737" t="str">
            <v>WEB PATH CHG.-LINER</v>
          </cell>
          <cell r="I737">
            <v>740</v>
          </cell>
          <cell r="J737" t="str">
            <v>SCRAP</v>
          </cell>
          <cell r="K737" t="str">
            <v>frna</v>
          </cell>
        </row>
        <row r="738">
          <cell r="A738">
            <v>26</v>
          </cell>
          <cell r="B738">
            <v>35973</v>
          </cell>
          <cell r="C738" t="str">
            <v>RC1</v>
          </cell>
          <cell r="D738">
            <v>2</v>
          </cell>
          <cell r="E738">
            <v>90128060</v>
          </cell>
          <cell r="F738" t="str">
            <v>TRANSTHERM 2C 40FS AT20B</v>
          </cell>
          <cell r="G738" t="str">
            <v>su055</v>
          </cell>
          <cell r="H738" t="str">
            <v>WEB PATH CHG.-LINER</v>
          </cell>
          <cell r="I738">
            <v>1488</v>
          </cell>
          <cell r="J738" t="str">
            <v>SCRAP</v>
          </cell>
          <cell r="K738" t="str">
            <v>frna</v>
          </cell>
        </row>
        <row r="739">
          <cell r="A739">
            <v>27</v>
          </cell>
          <cell r="B739">
            <v>35976</v>
          </cell>
          <cell r="C739" t="str">
            <v>RC1</v>
          </cell>
          <cell r="D739">
            <v>2</v>
          </cell>
          <cell r="E739">
            <v>26998060</v>
          </cell>
          <cell r="F739" t="str">
            <v>LT WT SMGPRF 40FS AT20SG</v>
          </cell>
          <cell r="G739" t="str">
            <v>su055</v>
          </cell>
          <cell r="H739" t="str">
            <v>WEB PATH CHG.-LINER</v>
          </cell>
          <cell r="I739">
            <v>666</v>
          </cell>
          <cell r="J739" t="str">
            <v>SCRAP</v>
          </cell>
          <cell r="K739" t="str">
            <v>frna</v>
          </cell>
        </row>
        <row r="740">
          <cell r="A740">
            <v>27</v>
          </cell>
          <cell r="B740">
            <v>35976</v>
          </cell>
          <cell r="C740" t="str">
            <v>RC1</v>
          </cell>
          <cell r="D740">
            <v>3</v>
          </cell>
          <cell r="E740">
            <v>143098060</v>
          </cell>
          <cell r="F740" t="str">
            <v>ESTATE #8 AT1A 44PK</v>
          </cell>
          <cell r="G740" t="str">
            <v>SU055</v>
          </cell>
          <cell r="H740" t="str">
            <v>WEB PATH CHG.-LINER</v>
          </cell>
          <cell r="I740">
            <v>450</v>
          </cell>
          <cell r="J740" t="str">
            <v>SCRAP</v>
          </cell>
          <cell r="K740" t="str">
            <v>frna</v>
          </cell>
        </row>
        <row r="741">
          <cell r="A741">
            <v>27</v>
          </cell>
          <cell r="B741">
            <v>35977</v>
          </cell>
          <cell r="C741" t="str">
            <v>RC1</v>
          </cell>
          <cell r="D741">
            <v>2</v>
          </cell>
          <cell r="E741">
            <v>49988060</v>
          </cell>
          <cell r="F741" t="str">
            <v>100#TAG 40FS AT1 SG</v>
          </cell>
          <cell r="G741" t="str">
            <v>su055</v>
          </cell>
          <cell r="H741" t="str">
            <v>WEB PATH CHG.-LINER</v>
          </cell>
          <cell r="I741">
            <v>895</v>
          </cell>
          <cell r="J741" t="str">
            <v>SCRAP</v>
          </cell>
          <cell r="K741" t="str">
            <v>frna</v>
          </cell>
        </row>
        <row r="742">
          <cell r="A742">
            <v>28</v>
          </cell>
          <cell r="B742">
            <v>35983</v>
          </cell>
          <cell r="C742" t="str">
            <v>RC1</v>
          </cell>
          <cell r="D742">
            <v>2</v>
          </cell>
          <cell r="E742">
            <v>49940060</v>
          </cell>
          <cell r="F742" t="str">
            <v>F-G CONSUMER CLEAN S100R</v>
          </cell>
          <cell r="G742" t="str">
            <v>su055</v>
          </cell>
          <cell r="H742" t="str">
            <v>WEB PATH CHG.-LINER</v>
          </cell>
          <cell r="I742">
            <v>914</v>
          </cell>
          <cell r="J742" t="str">
            <v>SCRAP</v>
          </cell>
          <cell r="K742" t="str">
            <v>frna</v>
          </cell>
        </row>
        <row r="743">
          <cell r="A743">
            <v>28</v>
          </cell>
          <cell r="B743">
            <v>35984</v>
          </cell>
          <cell r="C743" t="str">
            <v>RC1</v>
          </cell>
          <cell r="D743">
            <v>2</v>
          </cell>
          <cell r="E743">
            <v>20118060</v>
          </cell>
          <cell r="F743" t="str">
            <v>70# CRM VELLUM WS S100R</v>
          </cell>
          <cell r="G743" t="str">
            <v>su055</v>
          </cell>
          <cell r="H743" t="str">
            <v>WEB PATH CHG.-LINER</v>
          </cell>
          <cell r="I743">
            <v>828</v>
          </cell>
          <cell r="J743" t="str">
            <v>SCRAP</v>
          </cell>
          <cell r="K743" t="str">
            <v>frna</v>
          </cell>
        </row>
        <row r="744">
          <cell r="A744">
            <v>28</v>
          </cell>
          <cell r="B744">
            <v>35984</v>
          </cell>
          <cell r="C744" t="str">
            <v>RC1</v>
          </cell>
          <cell r="D744">
            <v>2</v>
          </cell>
          <cell r="E744">
            <v>126238060</v>
          </cell>
          <cell r="F744" t="str">
            <v>CLASS CRST 44PK S100R CC</v>
          </cell>
          <cell r="G744" t="str">
            <v>su055</v>
          </cell>
          <cell r="H744" t="str">
            <v>WEB PATH CHG.-LINER</v>
          </cell>
          <cell r="I744">
            <v>513</v>
          </cell>
          <cell r="J744" t="str">
            <v>SCRAP</v>
          </cell>
          <cell r="K744" t="str">
            <v>frna</v>
          </cell>
        </row>
        <row r="745">
          <cell r="A745">
            <v>28</v>
          </cell>
          <cell r="B745">
            <v>35985</v>
          </cell>
          <cell r="C745" t="str">
            <v>RC1</v>
          </cell>
          <cell r="D745">
            <v>1</v>
          </cell>
          <cell r="E745">
            <v>144118060</v>
          </cell>
          <cell r="F745" t="str">
            <v>CLASSIC LAID/S100R/44#PK</v>
          </cell>
          <cell r="G745" t="str">
            <v>su055</v>
          </cell>
          <cell r="H745" t="str">
            <v>WEB PATH CHG.-LINER</v>
          </cell>
          <cell r="I745">
            <v>817</v>
          </cell>
          <cell r="J745" t="str">
            <v>SCRAP</v>
          </cell>
          <cell r="K745" t="str">
            <v>frna</v>
          </cell>
        </row>
        <row r="746">
          <cell r="A746">
            <v>28</v>
          </cell>
          <cell r="B746">
            <v>35985</v>
          </cell>
          <cell r="C746" t="str">
            <v>RC1</v>
          </cell>
          <cell r="D746">
            <v>2</v>
          </cell>
          <cell r="E746">
            <v>80890060</v>
          </cell>
          <cell r="F746" t="str">
            <v>CHART FLUOR 40FS S490 SG</v>
          </cell>
          <cell r="G746" t="str">
            <v>su055</v>
          </cell>
          <cell r="H746" t="str">
            <v>WEB PATH CHG.-LINER</v>
          </cell>
          <cell r="I746">
            <v>863</v>
          </cell>
          <cell r="J746" t="str">
            <v>SCRAP</v>
          </cell>
          <cell r="K746" t="str">
            <v>frna</v>
          </cell>
        </row>
        <row r="747">
          <cell r="A747">
            <v>29</v>
          </cell>
          <cell r="B747">
            <v>35990</v>
          </cell>
          <cell r="C747" t="str">
            <v>RC1</v>
          </cell>
          <cell r="D747">
            <v>2</v>
          </cell>
          <cell r="E747">
            <v>133428060</v>
          </cell>
          <cell r="F747" t="str">
            <v>ESTATE#9/AT1/44PK</v>
          </cell>
          <cell r="G747" t="str">
            <v>su055</v>
          </cell>
          <cell r="H747" t="str">
            <v>WEB PATH CHG.-LINER</v>
          </cell>
          <cell r="I747">
            <v>1086</v>
          </cell>
          <cell r="J747" t="str">
            <v>SCRAP</v>
          </cell>
          <cell r="K747" t="str">
            <v>frna</v>
          </cell>
        </row>
        <row r="748">
          <cell r="A748">
            <v>29</v>
          </cell>
          <cell r="B748">
            <v>35990</v>
          </cell>
          <cell r="C748" t="str">
            <v>RC1</v>
          </cell>
          <cell r="D748">
            <v>2</v>
          </cell>
          <cell r="E748">
            <v>143108060</v>
          </cell>
          <cell r="F748" t="str">
            <v>BRT SILV S100RA 40 SCK</v>
          </cell>
          <cell r="G748" t="str">
            <v>su055</v>
          </cell>
          <cell r="H748" t="str">
            <v>WEB PATH CHG.-LINER</v>
          </cell>
          <cell r="I748">
            <v>1042</v>
          </cell>
          <cell r="J748" t="str">
            <v>SCRAP</v>
          </cell>
          <cell r="K748" t="str">
            <v>frna</v>
          </cell>
        </row>
        <row r="749">
          <cell r="A749">
            <v>30</v>
          </cell>
          <cell r="B749">
            <v>35996</v>
          </cell>
          <cell r="C749" t="str">
            <v>RC1</v>
          </cell>
          <cell r="D749">
            <v>1</v>
          </cell>
          <cell r="E749">
            <v>15078060</v>
          </cell>
          <cell r="F749" t="str">
            <v>HIGLS+ FSVW 44#PK S490SG</v>
          </cell>
          <cell r="G749" t="str">
            <v>su055</v>
          </cell>
          <cell r="H749" t="str">
            <v>WEB PATH CHG.-LINER</v>
          </cell>
          <cell r="I749">
            <v>871</v>
          </cell>
          <cell r="J749" t="str">
            <v>SCRAP</v>
          </cell>
          <cell r="K749" t="str">
            <v>frna</v>
          </cell>
        </row>
        <row r="750">
          <cell r="A750">
            <v>30</v>
          </cell>
          <cell r="B750">
            <v>35996</v>
          </cell>
          <cell r="C750" t="str">
            <v>RC1</v>
          </cell>
          <cell r="D750">
            <v>1</v>
          </cell>
          <cell r="E750">
            <v>43968060</v>
          </cell>
          <cell r="F750" t="str">
            <v>GRN PM FLUOR AT1 40SCK</v>
          </cell>
          <cell r="G750" t="str">
            <v>su055</v>
          </cell>
          <cell r="H750" t="str">
            <v>WEB PATH CHG.-LINER</v>
          </cell>
          <cell r="I750">
            <v>1334</v>
          </cell>
          <cell r="J750" t="str">
            <v>SCRAP</v>
          </cell>
          <cell r="K750" t="str">
            <v>frna</v>
          </cell>
        </row>
        <row r="751">
          <cell r="A751">
            <v>30</v>
          </cell>
          <cell r="B751">
            <v>35999</v>
          </cell>
          <cell r="C751" t="str">
            <v>RC1</v>
          </cell>
          <cell r="D751">
            <v>1</v>
          </cell>
          <cell r="E751">
            <v>108570060</v>
          </cell>
          <cell r="F751" t="str">
            <v>FASGLOSS 44PK AT20 SG</v>
          </cell>
          <cell r="G751" t="str">
            <v>su055</v>
          </cell>
          <cell r="H751" t="str">
            <v>WEB PATH CHG.-LINER</v>
          </cell>
          <cell r="I751">
            <v>675</v>
          </cell>
          <cell r="J751" t="str">
            <v>SCRAP</v>
          </cell>
          <cell r="K751" t="str">
            <v>frna</v>
          </cell>
        </row>
        <row r="752">
          <cell r="A752">
            <v>30</v>
          </cell>
          <cell r="B752">
            <v>35999</v>
          </cell>
          <cell r="C752" t="str">
            <v>RC1</v>
          </cell>
          <cell r="D752">
            <v>1</v>
          </cell>
          <cell r="E752" t="str">
            <v>00927a060</v>
          </cell>
          <cell r="F752" t="str">
            <v>85WS 40FS AT20 SG</v>
          </cell>
          <cell r="G752" t="str">
            <v>su055</v>
          </cell>
          <cell r="H752" t="str">
            <v>WEB PATH CHG.-LINER</v>
          </cell>
          <cell r="I752">
            <v>1344</v>
          </cell>
          <cell r="J752" t="str">
            <v>SCRAP</v>
          </cell>
          <cell r="K752" t="str">
            <v>frna</v>
          </cell>
        </row>
        <row r="753">
          <cell r="A753">
            <v>30</v>
          </cell>
          <cell r="B753">
            <v>36000</v>
          </cell>
          <cell r="C753" t="str">
            <v>RC1</v>
          </cell>
          <cell r="D753">
            <v>1</v>
          </cell>
          <cell r="E753">
            <v>57988060</v>
          </cell>
          <cell r="F753" t="str">
            <v>PHRMA LTHO 50FS E828 SG</v>
          </cell>
          <cell r="G753" t="str">
            <v>su055</v>
          </cell>
          <cell r="H753" t="str">
            <v>WEB PATH CHG.-LINER</v>
          </cell>
          <cell r="I753">
            <v>2465</v>
          </cell>
          <cell r="J753" t="str">
            <v>SCRAP</v>
          </cell>
          <cell r="K753" t="str">
            <v>frna</v>
          </cell>
        </row>
        <row r="754">
          <cell r="A754">
            <v>30</v>
          </cell>
          <cell r="B754">
            <v>36000</v>
          </cell>
          <cell r="C754" t="str">
            <v>RC1</v>
          </cell>
          <cell r="D754">
            <v>2</v>
          </cell>
          <cell r="E754">
            <v>95078060</v>
          </cell>
          <cell r="F754" t="str">
            <v>MATTE LITHO 40FS AT1  SG</v>
          </cell>
          <cell r="G754" t="str">
            <v>su055</v>
          </cell>
          <cell r="H754" t="str">
            <v>WEB PATH CHG.-LINER</v>
          </cell>
          <cell r="I754">
            <v>773</v>
          </cell>
          <cell r="J754" t="str">
            <v>SCRAP</v>
          </cell>
          <cell r="K754" t="str">
            <v>frna</v>
          </cell>
        </row>
        <row r="755">
          <cell r="A755">
            <v>30</v>
          </cell>
          <cell r="B755">
            <v>36001</v>
          </cell>
          <cell r="C755" t="str">
            <v>RC1</v>
          </cell>
          <cell r="D755">
            <v>2</v>
          </cell>
          <cell r="E755">
            <v>16068060</v>
          </cell>
          <cell r="F755" t="str">
            <v>HIGLS+ 44PK S100R SG</v>
          </cell>
          <cell r="G755" t="str">
            <v>su055</v>
          </cell>
          <cell r="H755" t="str">
            <v>WEB PATH CHG.-LINER</v>
          </cell>
          <cell r="I755">
            <v>764</v>
          </cell>
          <cell r="J755" t="str">
            <v>SCRAP</v>
          </cell>
          <cell r="K755" t="str">
            <v>frna</v>
          </cell>
        </row>
        <row r="756">
          <cell r="A756">
            <v>31</v>
          </cell>
          <cell r="B756">
            <v>36005</v>
          </cell>
          <cell r="C756" t="str">
            <v>RC1</v>
          </cell>
          <cell r="D756">
            <v>2</v>
          </cell>
          <cell r="E756">
            <v>99168060</v>
          </cell>
          <cell r="F756" t="str">
            <v>FASBDG 40FS FBE100 S490</v>
          </cell>
          <cell r="G756" t="str">
            <v>su055</v>
          </cell>
          <cell r="H756" t="str">
            <v>WEB PATH CHG.-LINER</v>
          </cell>
          <cell r="I756">
            <v>1139</v>
          </cell>
          <cell r="J756" t="str">
            <v>SCRAP</v>
          </cell>
          <cell r="K756" t="str">
            <v>frna</v>
          </cell>
        </row>
        <row r="757">
          <cell r="A757">
            <v>31</v>
          </cell>
          <cell r="B757">
            <v>36005</v>
          </cell>
          <cell r="C757" t="str">
            <v>RC1</v>
          </cell>
          <cell r="D757">
            <v>2</v>
          </cell>
          <cell r="E757">
            <v>99168060</v>
          </cell>
          <cell r="F757" t="str">
            <v>FASBDG 40FS FBE100 S490</v>
          </cell>
          <cell r="G757" t="str">
            <v>su055</v>
          </cell>
          <cell r="H757" t="str">
            <v>WEB PATH CHG.-LINER</v>
          </cell>
          <cell r="I757">
            <v>1139</v>
          </cell>
          <cell r="J757" t="str">
            <v>SCRAP</v>
          </cell>
          <cell r="K757" t="str">
            <v>frna</v>
          </cell>
        </row>
        <row r="758">
          <cell r="A758">
            <v>31</v>
          </cell>
          <cell r="B758">
            <v>36005</v>
          </cell>
          <cell r="C758" t="str">
            <v>RC1</v>
          </cell>
          <cell r="D758">
            <v>2</v>
          </cell>
          <cell r="E758">
            <v>99168060</v>
          </cell>
          <cell r="F758" t="str">
            <v>FASBDG 40FS FBE100 S490</v>
          </cell>
          <cell r="G758" t="str">
            <v>su055</v>
          </cell>
          <cell r="H758" t="str">
            <v>WEB PATH CHG.-LINER</v>
          </cell>
          <cell r="I758">
            <v>-1139</v>
          </cell>
          <cell r="J758" t="str">
            <v>SCRAP</v>
          </cell>
          <cell r="K758" t="str">
            <v>frna</v>
          </cell>
        </row>
        <row r="759">
          <cell r="A759">
            <v>31</v>
          </cell>
          <cell r="B759">
            <v>36005</v>
          </cell>
          <cell r="C759" t="str">
            <v>RC1</v>
          </cell>
          <cell r="D759">
            <v>2</v>
          </cell>
          <cell r="E759" t="str">
            <v>00129a060</v>
          </cell>
          <cell r="F759" t="str">
            <v>HG+ 1.5PET S490 SG NORM</v>
          </cell>
          <cell r="G759" t="str">
            <v>su055</v>
          </cell>
          <cell r="H759" t="str">
            <v>WEB PATH CHG.-LINER</v>
          </cell>
          <cell r="I759">
            <v>5133</v>
          </cell>
          <cell r="J759" t="str">
            <v>SCRAP</v>
          </cell>
          <cell r="K759" t="str">
            <v>frna</v>
          </cell>
        </row>
        <row r="760">
          <cell r="A760">
            <v>32</v>
          </cell>
          <cell r="B760">
            <v>36012</v>
          </cell>
          <cell r="C760" t="str">
            <v>RC1</v>
          </cell>
          <cell r="D760">
            <v>2</v>
          </cell>
          <cell r="E760">
            <v>15338060</v>
          </cell>
          <cell r="F760" t="str">
            <v>ESTATE #4 44PK S100R SG</v>
          </cell>
          <cell r="G760" t="str">
            <v>su055</v>
          </cell>
          <cell r="H760" t="str">
            <v>WEB PATH CHG.-LINER</v>
          </cell>
          <cell r="I760">
            <v>489</v>
          </cell>
          <cell r="J760" t="str">
            <v>SCRAP</v>
          </cell>
          <cell r="K760" t="str">
            <v>frna</v>
          </cell>
        </row>
        <row r="761">
          <cell r="A761">
            <v>32</v>
          </cell>
          <cell r="B761">
            <v>36012</v>
          </cell>
          <cell r="C761" t="str">
            <v>RC1</v>
          </cell>
          <cell r="D761">
            <v>3</v>
          </cell>
          <cell r="E761">
            <v>141408060</v>
          </cell>
          <cell r="F761" t="str">
            <v>ITT 1C AT1 40# SCK</v>
          </cell>
          <cell r="G761" t="str">
            <v>su055</v>
          </cell>
          <cell r="H761" t="str">
            <v>WEB PATH CHG.-LINER</v>
          </cell>
          <cell r="I761">
            <v>808</v>
          </cell>
          <cell r="J761" t="str">
            <v>SCRAP</v>
          </cell>
          <cell r="K761" t="str">
            <v>frna</v>
          </cell>
        </row>
        <row r="762">
          <cell r="A762">
            <v>32</v>
          </cell>
          <cell r="B762">
            <v>36013</v>
          </cell>
          <cell r="C762" t="str">
            <v>RC1</v>
          </cell>
          <cell r="D762">
            <v>3</v>
          </cell>
          <cell r="E762">
            <v>132928060</v>
          </cell>
          <cell r="F762" t="str">
            <v>FASSON CLASSIC CREST AT1</v>
          </cell>
          <cell r="G762" t="str">
            <v>SU055</v>
          </cell>
          <cell r="H762" t="str">
            <v>WEB PATH CHG.-LINER</v>
          </cell>
          <cell r="I762">
            <v>1187</v>
          </cell>
          <cell r="J762" t="str">
            <v>SCRAP</v>
          </cell>
          <cell r="K762" t="str">
            <v>frna</v>
          </cell>
        </row>
        <row r="763">
          <cell r="A763">
            <v>33</v>
          </cell>
          <cell r="B763">
            <v>36018</v>
          </cell>
          <cell r="C763" t="str">
            <v>RC1</v>
          </cell>
          <cell r="D763">
            <v>2</v>
          </cell>
          <cell r="E763">
            <v>133388060</v>
          </cell>
          <cell r="F763" t="str">
            <v>BRT GOLD FOIL S100R 44PK</v>
          </cell>
          <cell r="G763" t="str">
            <v>su055</v>
          </cell>
          <cell r="H763" t="str">
            <v>WEB PATH CHG.-LINER</v>
          </cell>
          <cell r="I763">
            <v>733</v>
          </cell>
          <cell r="J763" t="str">
            <v>SCRAP</v>
          </cell>
          <cell r="K763" t="str">
            <v>frna</v>
          </cell>
        </row>
        <row r="764">
          <cell r="A764">
            <v>34</v>
          </cell>
          <cell r="B764">
            <v>36024</v>
          </cell>
          <cell r="C764" t="str">
            <v>RC1</v>
          </cell>
          <cell r="D764">
            <v>3</v>
          </cell>
          <cell r="E764">
            <v>57988060</v>
          </cell>
          <cell r="F764" t="str">
            <v>PHRMA LTHO 50FS E828 SG</v>
          </cell>
          <cell r="G764" t="str">
            <v>SU055</v>
          </cell>
          <cell r="H764" t="str">
            <v>WEB PATH CHG.-LINER</v>
          </cell>
          <cell r="I764">
            <v>1321</v>
          </cell>
          <cell r="J764" t="str">
            <v>SCRAP</v>
          </cell>
          <cell r="K764" t="str">
            <v>frna</v>
          </cell>
        </row>
        <row r="765">
          <cell r="A765">
            <v>34</v>
          </cell>
          <cell r="B765">
            <v>36027</v>
          </cell>
          <cell r="C765" t="str">
            <v>RC1</v>
          </cell>
          <cell r="D765">
            <v>1</v>
          </cell>
          <cell r="E765">
            <v>76370060</v>
          </cell>
          <cell r="F765" t="str">
            <v>HI GLOSS+ 40FS R195 SG</v>
          </cell>
          <cell r="G765" t="str">
            <v>su055</v>
          </cell>
          <cell r="H765" t="str">
            <v>WEB PATH CHG.-LINER</v>
          </cell>
          <cell r="I765">
            <v>920</v>
          </cell>
          <cell r="J765" t="str">
            <v>SCRAP</v>
          </cell>
          <cell r="K765" t="str">
            <v>frna</v>
          </cell>
        </row>
        <row r="766">
          <cell r="A766">
            <v>35</v>
          </cell>
          <cell r="B766">
            <v>36031</v>
          </cell>
          <cell r="C766" t="str">
            <v>RC1</v>
          </cell>
          <cell r="D766">
            <v>2</v>
          </cell>
          <cell r="E766">
            <v>104398060</v>
          </cell>
          <cell r="F766" t="str">
            <v>ESTATE #8 44PK AT1   SG</v>
          </cell>
          <cell r="G766" t="str">
            <v>su055</v>
          </cell>
          <cell r="H766" t="str">
            <v>WEB PATH CHG.-LINER</v>
          </cell>
          <cell r="I766">
            <v>870</v>
          </cell>
          <cell r="J766" t="str">
            <v>SCRAP</v>
          </cell>
          <cell r="K766" t="str">
            <v>frna</v>
          </cell>
        </row>
        <row r="767">
          <cell r="A767">
            <v>35</v>
          </cell>
          <cell r="B767">
            <v>36032</v>
          </cell>
          <cell r="C767" t="str">
            <v>RC1</v>
          </cell>
          <cell r="D767">
            <v>2</v>
          </cell>
          <cell r="E767">
            <v>102358060</v>
          </cell>
          <cell r="F767" t="str">
            <v>MT 85CF RED AT20 40#SCK</v>
          </cell>
          <cell r="G767" t="str">
            <v>su055</v>
          </cell>
          <cell r="H767" t="str">
            <v>WEB PATH CHG.-LINER</v>
          </cell>
          <cell r="I767">
            <v>789</v>
          </cell>
          <cell r="J767" t="str">
            <v>SCRAP</v>
          </cell>
          <cell r="K767" t="str">
            <v>frna</v>
          </cell>
        </row>
        <row r="768">
          <cell r="A768">
            <v>35</v>
          </cell>
          <cell r="B768">
            <v>36032</v>
          </cell>
          <cell r="C768" t="str">
            <v>RC1</v>
          </cell>
          <cell r="D768">
            <v>2</v>
          </cell>
          <cell r="E768">
            <v>104398060</v>
          </cell>
          <cell r="F768" t="str">
            <v>ESTATE #8 44PK AT1   SG</v>
          </cell>
          <cell r="G768" t="str">
            <v>su055</v>
          </cell>
          <cell r="H768" t="str">
            <v>WEB PATH CHG.-LINER</v>
          </cell>
          <cell r="I768">
            <v>610</v>
          </cell>
          <cell r="J768" t="str">
            <v>SCRAP</v>
          </cell>
          <cell r="K768" t="str">
            <v>frna</v>
          </cell>
        </row>
        <row r="769">
          <cell r="A769">
            <v>35</v>
          </cell>
          <cell r="B769">
            <v>36033</v>
          </cell>
          <cell r="C769" t="str">
            <v>RC1</v>
          </cell>
          <cell r="D769">
            <v>2</v>
          </cell>
          <cell r="E769">
            <v>91358060</v>
          </cell>
          <cell r="F769" t="str">
            <v>NEW LW LTHO 50FS E828 SG</v>
          </cell>
          <cell r="G769" t="str">
            <v>su055</v>
          </cell>
          <cell r="H769" t="str">
            <v>WEB PATH CHG.-LINER</v>
          </cell>
          <cell r="I769">
            <v>936</v>
          </cell>
          <cell r="J769" t="str">
            <v>SCRAP</v>
          </cell>
          <cell r="K769" t="str">
            <v>frna</v>
          </cell>
        </row>
        <row r="770">
          <cell r="A770">
            <v>35</v>
          </cell>
          <cell r="B770">
            <v>36033</v>
          </cell>
          <cell r="C770" t="str">
            <v>RC1</v>
          </cell>
          <cell r="D770">
            <v>2</v>
          </cell>
          <cell r="E770">
            <v>144258060</v>
          </cell>
          <cell r="F770" t="str">
            <v>100HS R195 40#SCK</v>
          </cell>
          <cell r="G770" t="str">
            <v>su055</v>
          </cell>
          <cell r="H770" t="str">
            <v>WEB PATH CHG.-LINER</v>
          </cell>
          <cell r="I770">
            <v>1482</v>
          </cell>
          <cell r="J770" t="str">
            <v>SCRAP</v>
          </cell>
          <cell r="K770" t="str">
            <v>frna</v>
          </cell>
        </row>
        <row r="771">
          <cell r="A771">
            <v>35</v>
          </cell>
          <cell r="B771">
            <v>36034</v>
          </cell>
          <cell r="C771" t="str">
            <v>RC1</v>
          </cell>
          <cell r="D771">
            <v>1</v>
          </cell>
          <cell r="E771">
            <v>62278060</v>
          </cell>
          <cell r="F771" t="str">
            <v>ESTATE#8 40FS S100R SG</v>
          </cell>
          <cell r="G771" t="str">
            <v>su055</v>
          </cell>
          <cell r="H771" t="str">
            <v>WEB PATH CHG.-LINER</v>
          </cell>
          <cell r="I771">
            <v>550</v>
          </cell>
          <cell r="J771" t="str">
            <v>SCRAP</v>
          </cell>
          <cell r="K771" t="str">
            <v>frna</v>
          </cell>
        </row>
        <row r="772">
          <cell r="A772">
            <v>35</v>
          </cell>
          <cell r="B772">
            <v>36034</v>
          </cell>
          <cell r="C772" t="str">
            <v>RC1</v>
          </cell>
          <cell r="D772">
            <v>2</v>
          </cell>
          <cell r="E772">
            <v>143088060</v>
          </cell>
          <cell r="F772" t="str">
            <v>HIGLOSS+ AT1A 1.5PET</v>
          </cell>
          <cell r="G772" t="str">
            <v>su055</v>
          </cell>
          <cell r="H772" t="str">
            <v>WEB PATH CHG.-LINER</v>
          </cell>
          <cell r="I772">
            <v>2383</v>
          </cell>
          <cell r="J772" t="str">
            <v>SCRAP</v>
          </cell>
          <cell r="K772" t="str">
            <v>frna</v>
          </cell>
        </row>
        <row r="773">
          <cell r="A773">
            <v>35</v>
          </cell>
          <cell r="B773">
            <v>36035</v>
          </cell>
          <cell r="C773" t="str">
            <v>RC1</v>
          </cell>
          <cell r="D773">
            <v>1</v>
          </cell>
          <cell r="E773">
            <v>73590060</v>
          </cell>
          <cell r="F773" t="str">
            <v>SPXTRA 50FS R195 SG</v>
          </cell>
          <cell r="G773" t="str">
            <v>su055</v>
          </cell>
          <cell r="H773" t="str">
            <v>WEB PATH CHG.-LINER</v>
          </cell>
          <cell r="I773">
            <v>750</v>
          </cell>
          <cell r="J773" t="str">
            <v>SCRAP</v>
          </cell>
          <cell r="K773" t="str">
            <v>frna</v>
          </cell>
        </row>
        <row r="774">
          <cell r="A774">
            <v>35</v>
          </cell>
          <cell r="B774">
            <v>36035</v>
          </cell>
          <cell r="C774" t="str">
            <v>RC1</v>
          </cell>
          <cell r="D774">
            <v>1</v>
          </cell>
          <cell r="E774">
            <v>126238060</v>
          </cell>
          <cell r="F774" t="str">
            <v>CLASS CRST 44PK S100R CC</v>
          </cell>
          <cell r="G774" t="str">
            <v>su055</v>
          </cell>
          <cell r="H774" t="str">
            <v>WEB PATH CHG.-LINER</v>
          </cell>
          <cell r="I774">
            <v>558</v>
          </cell>
          <cell r="J774" t="str">
            <v>SCRAP</v>
          </cell>
          <cell r="K774" t="str">
            <v>frna</v>
          </cell>
        </row>
        <row r="775">
          <cell r="A775">
            <v>36</v>
          </cell>
          <cell r="B775">
            <v>36038</v>
          </cell>
          <cell r="C775" t="str">
            <v>RC1</v>
          </cell>
          <cell r="D775">
            <v>2</v>
          </cell>
          <cell r="E775" t="str">
            <v>00129a060</v>
          </cell>
          <cell r="F775" t="str">
            <v>HG+ 1.5PET S490 SG NORM</v>
          </cell>
          <cell r="G775" t="str">
            <v>su055</v>
          </cell>
          <cell r="H775" t="str">
            <v>WEB PATH CHG.-LINER</v>
          </cell>
          <cell r="I775">
            <v>1978</v>
          </cell>
          <cell r="J775" t="str">
            <v>SCRAP</v>
          </cell>
          <cell r="K775" t="str">
            <v>frna</v>
          </cell>
        </row>
        <row r="776">
          <cell r="A776">
            <v>36</v>
          </cell>
          <cell r="B776">
            <v>36039</v>
          </cell>
          <cell r="C776" t="str">
            <v>RC1</v>
          </cell>
          <cell r="D776">
            <v>1</v>
          </cell>
          <cell r="E776">
            <v>62128060</v>
          </cell>
          <cell r="F776" t="str">
            <v>DULL SILV FOIL 40FS AT20</v>
          </cell>
          <cell r="G776" t="str">
            <v>su055</v>
          </cell>
          <cell r="H776" t="str">
            <v>WEB PATH CHG.-LINER</v>
          </cell>
          <cell r="I776">
            <v>1878</v>
          </cell>
          <cell r="J776" t="str">
            <v>SCRAP</v>
          </cell>
          <cell r="K776" t="str">
            <v>frna</v>
          </cell>
        </row>
        <row r="777">
          <cell r="A777">
            <v>36</v>
          </cell>
          <cell r="B777">
            <v>36042</v>
          </cell>
          <cell r="C777" t="str">
            <v>RC1</v>
          </cell>
          <cell r="D777">
            <v>1</v>
          </cell>
          <cell r="E777">
            <v>13318060</v>
          </cell>
          <cell r="F777" t="str">
            <v>M-L S490/S490 40#SCK/44#</v>
          </cell>
          <cell r="G777" t="str">
            <v>su055</v>
          </cell>
          <cell r="H777" t="str">
            <v>WEB PATH CHG.-LINER</v>
          </cell>
          <cell r="I777">
            <v>780</v>
          </cell>
          <cell r="J777" t="str">
            <v>SCRAP</v>
          </cell>
          <cell r="K777" t="str">
            <v>frna</v>
          </cell>
        </row>
        <row r="778">
          <cell r="A778">
            <v>36</v>
          </cell>
          <cell r="B778">
            <v>36042</v>
          </cell>
          <cell r="C778" t="str">
            <v>RC1</v>
          </cell>
          <cell r="D778">
            <v>1</v>
          </cell>
          <cell r="E778" t="str">
            <v>00717a060</v>
          </cell>
          <cell r="F778" t="str">
            <v>SG ELITE S490 40#SCK</v>
          </cell>
          <cell r="G778" t="str">
            <v>su055</v>
          </cell>
          <cell r="H778" t="str">
            <v>WEB PATH CHG.-LINER</v>
          </cell>
          <cell r="I778">
            <v>416</v>
          </cell>
          <cell r="J778" t="str">
            <v>SCRAP</v>
          </cell>
          <cell r="K778" t="str">
            <v>frna</v>
          </cell>
        </row>
        <row r="779">
          <cell r="A779">
            <v>36</v>
          </cell>
          <cell r="B779">
            <v>36042</v>
          </cell>
          <cell r="C779" t="str">
            <v>RC1</v>
          </cell>
          <cell r="D779">
            <v>2</v>
          </cell>
          <cell r="E779">
            <v>90408060</v>
          </cell>
          <cell r="F779" t="str">
            <v>MXFLX SLV 44PK AT1 SG</v>
          </cell>
          <cell r="G779" t="str">
            <v>su055</v>
          </cell>
          <cell r="H779" t="str">
            <v>WEB PATH CHG.-LINER</v>
          </cell>
          <cell r="I779">
            <v>1123</v>
          </cell>
          <cell r="J779" t="str">
            <v>SCRAP</v>
          </cell>
          <cell r="K779" t="str">
            <v>frna</v>
          </cell>
        </row>
        <row r="780">
          <cell r="A780">
            <v>37</v>
          </cell>
          <cell r="B780">
            <v>36048</v>
          </cell>
          <cell r="C780" t="str">
            <v>RC1</v>
          </cell>
          <cell r="D780">
            <v>2</v>
          </cell>
          <cell r="E780">
            <v>84218060</v>
          </cell>
          <cell r="F780" t="str">
            <v>LW PH LITHO 1.5P E828</v>
          </cell>
          <cell r="G780" t="str">
            <v>su055</v>
          </cell>
          <cell r="H780" t="str">
            <v>WEB PATH CHG.-LINER</v>
          </cell>
          <cell r="I780">
            <v>964</v>
          </cell>
          <cell r="J780" t="str">
            <v>SCRAP</v>
          </cell>
          <cell r="K780" t="str">
            <v>frna</v>
          </cell>
        </row>
        <row r="781">
          <cell r="A781">
            <v>37</v>
          </cell>
          <cell r="B781">
            <v>36050</v>
          </cell>
          <cell r="C781" t="str">
            <v>RC1</v>
          </cell>
          <cell r="D781">
            <v>1</v>
          </cell>
          <cell r="E781">
            <v>71958060</v>
          </cell>
          <cell r="F781" t="str">
            <v>BRT SIL FOIL 40FS AT20</v>
          </cell>
          <cell r="G781" t="str">
            <v>su055</v>
          </cell>
          <cell r="H781" t="str">
            <v>WEB PATH CHG.-LINER</v>
          </cell>
          <cell r="I781">
            <v>1059</v>
          </cell>
          <cell r="J781" t="str">
            <v>SCRAP</v>
          </cell>
          <cell r="K781" t="str">
            <v>frna</v>
          </cell>
        </row>
        <row r="782">
          <cell r="A782">
            <v>37</v>
          </cell>
          <cell r="B782">
            <v>36050</v>
          </cell>
          <cell r="C782" t="str">
            <v>RC1</v>
          </cell>
          <cell r="D782">
            <v>1</v>
          </cell>
          <cell r="E782">
            <v>113288060</v>
          </cell>
          <cell r="F782" t="str">
            <v>70 CR VELLUM/44PK/S100R</v>
          </cell>
          <cell r="G782" t="str">
            <v>SU055</v>
          </cell>
          <cell r="H782" t="str">
            <v>WEB PATH CHG.-LINER</v>
          </cell>
          <cell r="I782">
            <v>1500</v>
          </cell>
          <cell r="J782" t="str">
            <v>SCRAP</v>
          </cell>
          <cell r="K782" t="str">
            <v>frna</v>
          </cell>
        </row>
        <row r="783">
          <cell r="A783">
            <v>38</v>
          </cell>
          <cell r="B783">
            <v>36053</v>
          </cell>
          <cell r="C783" t="str">
            <v>RC1</v>
          </cell>
          <cell r="D783">
            <v>1</v>
          </cell>
          <cell r="E783">
            <v>143240060</v>
          </cell>
          <cell r="F783" t="str">
            <v>60# NAT WHT/S100R/44#PK</v>
          </cell>
          <cell r="G783" t="str">
            <v>su055</v>
          </cell>
          <cell r="H783" t="str">
            <v>WEB PATH CHG.-LINER</v>
          </cell>
          <cell r="I783">
            <v>981</v>
          </cell>
          <cell r="J783" t="str">
            <v>SCRAP</v>
          </cell>
          <cell r="K783" t="str">
            <v>frna</v>
          </cell>
        </row>
        <row r="784">
          <cell r="A784">
            <v>38</v>
          </cell>
          <cell r="B784">
            <v>36053</v>
          </cell>
          <cell r="C784" t="str">
            <v>RC1</v>
          </cell>
          <cell r="D784">
            <v>2</v>
          </cell>
          <cell r="E784">
            <v>53978060</v>
          </cell>
          <cell r="F784" t="str">
            <v>COL RESVR #1S100R SG</v>
          </cell>
          <cell r="G784" t="str">
            <v>su055</v>
          </cell>
          <cell r="H784" t="str">
            <v>WEB PATH CHG.-LINER</v>
          </cell>
          <cell r="I784">
            <v>1070</v>
          </cell>
          <cell r="J784" t="str">
            <v>SCRAP</v>
          </cell>
          <cell r="K784" t="str">
            <v>frna</v>
          </cell>
        </row>
        <row r="785">
          <cell r="A785">
            <v>38</v>
          </cell>
          <cell r="B785">
            <v>36056</v>
          </cell>
          <cell r="C785" t="str">
            <v>RC1</v>
          </cell>
          <cell r="D785">
            <v>1</v>
          </cell>
          <cell r="E785">
            <v>109708060</v>
          </cell>
          <cell r="F785" t="str">
            <v>MATTE LITHO 50FS AT1 SG</v>
          </cell>
          <cell r="G785" t="str">
            <v>SU055</v>
          </cell>
          <cell r="H785" t="str">
            <v>WEB PATH CHG.-LINER</v>
          </cell>
          <cell r="I785">
            <v>1429</v>
          </cell>
          <cell r="J785" t="str">
            <v>SCRAP</v>
          </cell>
          <cell r="K785" t="str">
            <v>frna</v>
          </cell>
        </row>
        <row r="786">
          <cell r="A786">
            <v>39</v>
          </cell>
          <cell r="B786">
            <v>36061</v>
          </cell>
          <cell r="C786" t="str">
            <v>RC1</v>
          </cell>
          <cell r="D786">
            <v>1</v>
          </cell>
          <cell r="E786">
            <v>90968060</v>
          </cell>
          <cell r="F786" t="str">
            <v>HIGLOSS+ 1.5PET AT20 SG</v>
          </cell>
          <cell r="G786" t="str">
            <v>su055</v>
          </cell>
          <cell r="H786" t="str">
            <v>WEB PATH CHG.-LINER</v>
          </cell>
          <cell r="I786">
            <v>1585</v>
          </cell>
          <cell r="J786" t="str">
            <v>SCRAP</v>
          </cell>
          <cell r="K786" t="str">
            <v>frna</v>
          </cell>
        </row>
        <row r="787">
          <cell r="A787">
            <v>39</v>
          </cell>
          <cell r="B787">
            <v>36063</v>
          </cell>
          <cell r="C787" t="str">
            <v>RC1</v>
          </cell>
          <cell r="D787">
            <v>1</v>
          </cell>
          <cell r="E787">
            <v>7918060</v>
          </cell>
          <cell r="F787" t="str">
            <v>YELLOW LITHO 40FS AT1 SG</v>
          </cell>
          <cell r="G787" t="str">
            <v>SU055</v>
          </cell>
          <cell r="H787" t="str">
            <v>WEB PATH CHG.-LINER</v>
          </cell>
          <cell r="I787">
            <v>1119</v>
          </cell>
          <cell r="J787" t="str">
            <v>SCRAP</v>
          </cell>
          <cell r="K787" t="str">
            <v>frna</v>
          </cell>
        </row>
        <row r="788">
          <cell r="A788">
            <v>39</v>
          </cell>
          <cell r="B788">
            <v>36063</v>
          </cell>
          <cell r="C788" t="str">
            <v>RC1</v>
          </cell>
          <cell r="D788">
            <v>1</v>
          </cell>
          <cell r="E788" t="str">
            <v>00891a060</v>
          </cell>
          <cell r="F788" t="str">
            <v>HIGLOSS+ R195 2M PLYST</v>
          </cell>
          <cell r="G788" t="str">
            <v>su055</v>
          </cell>
          <cell r="H788" t="str">
            <v>WEB PATH CHG.-LINER</v>
          </cell>
          <cell r="I788">
            <v>525</v>
          </cell>
          <cell r="J788" t="str">
            <v>SCRAP</v>
          </cell>
          <cell r="K788" t="str">
            <v>frna</v>
          </cell>
        </row>
        <row r="789">
          <cell r="A789">
            <v>39</v>
          </cell>
          <cell r="B789">
            <v>36063</v>
          </cell>
          <cell r="C789" t="str">
            <v>RC1</v>
          </cell>
          <cell r="D789">
            <v>2</v>
          </cell>
          <cell r="E789">
            <v>68658060</v>
          </cell>
          <cell r="F789" t="str">
            <v>BARCODE+ 40FS E828 SG</v>
          </cell>
          <cell r="G789" t="str">
            <v>su055</v>
          </cell>
          <cell r="H789" t="str">
            <v>WEB PATH CHG.-LINER</v>
          </cell>
          <cell r="I789">
            <v>610</v>
          </cell>
          <cell r="J789" t="str">
            <v>SCRAP</v>
          </cell>
          <cell r="K789" t="str">
            <v>frna</v>
          </cell>
        </row>
        <row r="790">
          <cell r="A790">
            <v>39</v>
          </cell>
          <cell r="B790">
            <v>36063</v>
          </cell>
          <cell r="C790" t="str">
            <v>RC1</v>
          </cell>
          <cell r="D790">
            <v>3</v>
          </cell>
          <cell r="E790" t="str">
            <v>00775a060</v>
          </cell>
          <cell r="F790" t="str">
            <v>SGELITE/40F/S490/SG NORM</v>
          </cell>
          <cell r="G790" t="str">
            <v>SU055</v>
          </cell>
          <cell r="H790" t="str">
            <v>WEB PATH CHG.-LINER</v>
          </cell>
          <cell r="I790">
            <v>836</v>
          </cell>
          <cell r="J790" t="str">
            <v>SCRAP</v>
          </cell>
          <cell r="K790" t="str">
            <v>frna</v>
          </cell>
        </row>
        <row r="791">
          <cell r="A791">
            <v>26</v>
          </cell>
          <cell r="B791">
            <v>35973</v>
          </cell>
          <cell r="C791" t="str">
            <v>RC1</v>
          </cell>
          <cell r="D791">
            <v>1</v>
          </cell>
          <cell r="E791">
            <v>48390060</v>
          </cell>
          <cell r="F791" t="str">
            <v>MAT LTHO 40FS S100R SG</v>
          </cell>
          <cell r="G791" t="str">
            <v>su056</v>
          </cell>
          <cell r="H791" t="str">
            <v>WEB PATH CHG.-FACE</v>
          </cell>
          <cell r="I791">
            <v>1080</v>
          </cell>
          <cell r="J791" t="str">
            <v>SCRAP</v>
          </cell>
          <cell r="K791" t="str">
            <v>frna</v>
          </cell>
        </row>
        <row r="792">
          <cell r="A792">
            <v>30</v>
          </cell>
          <cell r="B792">
            <v>35999</v>
          </cell>
          <cell r="C792" t="str">
            <v>RC1</v>
          </cell>
          <cell r="D792">
            <v>2</v>
          </cell>
          <cell r="E792">
            <v>71958060</v>
          </cell>
          <cell r="F792" t="str">
            <v>BRT SIL FOIL 40FS AT20</v>
          </cell>
          <cell r="G792" t="str">
            <v>su056</v>
          </cell>
          <cell r="H792" t="str">
            <v>WEB PATH CHG.-FACE</v>
          </cell>
          <cell r="I792">
            <v>467</v>
          </cell>
          <cell r="J792" t="str">
            <v>SCRAP</v>
          </cell>
          <cell r="K792" t="str">
            <v>frna</v>
          </cell>
        </row>
        <row r="793">
          <cell r="A793">
            <v>31</v>
          </cell>
          <cell r="B793">
            <v>36005</v>
          </cell>
          <cell r="C793" t="str">
            <v>RC1</v>
          </cell>
          <cell r="D793">
            <v>2</v>
          </cell>
          <cell r="E793">
            <v>15078060</v>
          </cell>
          <cell r="F793" t="str">
            <v>HIGLS+ FSVW 44#PK S490SG</v>
          </cell>
          <cell r="G793" t="str">
            <v>su056</v>
          </cell>
          <cell r="H793" t="str">
            <v>WEB PATH CHG.-FACE</v>
          </cell>
          <cell r="I793">
            <v>886</v>
          </cell>
          <cell r="J793" t="str">
            <v>SCRAP</v>
          </cell>
          <cell r="K793" t="str">
            <v>frna</v>
          </cell>
        </row>
        <row r="794">
          <cell r="A794">
            <v>31</v>
          </cell>
          <cell r="B794">
            <v>36007</v>
          </cell>
          <cell r="C794" t="str">
            <v>RC1</v>
          </cell>
          <cell r="D794">
            <v>2</v>
          </cell>
          <cell r="E794" t="str">
            <v>62101A060</v>
          </cell>
          <cell r="F794" t="str">
            <v>60 ML PERM 63#BK</v>
          </cell>
          <cell r="G794" t="str">
            <v>su056</v>
          </cell>
          <cell r="H794" t="str">
            <v>WEB PATH CHG.-FACE</v>
          </cell>
          <cell r="I794">
            <v>440</v>
          </cell>
          <cell r="J794" t="str">
            <v>SCRAP</v>
          </cell>
          <cell r="K794" t="str">
            <v>frna</v>
          </cell>
        </row>
        <row r="795">
          <cell r="A795">
            <v>32</v>
          </cell>
          <cell r="B795">
            <v>36012</v>
          </cell>
          <cell r="C795" t="str">
            <v>RC1</v>
          </cell>
          <cell r="D795">
            <v>3</v>
          </cell>
          <cell r="E795">
            <v>113298060</v>
          </cell>
          <cell r="F795" t="str">
            <v>MXFLX SIL 44PK S100R SG</v>
          </cell>
          <cell r="G795" t="str">
            <v>SU056</v>
          </cell>
          <cell r="H795" t="str">
            <v>WEB PATH CHG.-FACE</v>
          </cell>
          <cell r="I795">
            <v>1365</v>
          </cell>
          <cell r="J795" t="str">
            <v>SCRAP</v>
          </cell>
          <cell r="K795" t="str">
            <v>frna</v>
          </cell>
        </row>
        <row r="796">
          <cell r="A796">
            <v>33</v>
          </cell>
          <cell r="B796">
            <v>36018</v>
          </cell>
          <cell r="C796" t="str">
            <v>RC1</v>
          </cell>
          <cell r="D796">
            <v>1</v>
          </cell>
          <cell r="E796">
            <v>52580060</v>
          </cell>
          <cell r="F796" t="str">
            <v>D-P CONSUMER CLEAN S100R</v>
          </cell>
          <cell r="G796" t="str">
            <v>su056</v>
          </cell>
          <cell r="H796" t="str">
            <v>WEB PATH CHG.-FACE</v>
          </cell>
          <cell r="I796">
            <v>614</v>
          </cell>
          <cell r="J796" t="str">
            <v>SCRAP</v>
          </cell>
          <cell r="K796" t="str">
            <v>frna</v>
          </cell>
        </row>
        <row r="797">
          <cell r="A797">
            <v>34</v>
          </cell>
          <cell r="B797">
            <v>36027</v>
          </cell>
          <cell r="C797" t="str">
            <v>RC1</v>
          </cell>
          <cell r="D797">
            <v>3</v>
          </cell>
          <cell r="E797">
            <v>43968060</v>
          </cell>
          <cell r="F797" t="str">
            <v>GRN PM FLUOR AT1 40SCK</v>
          </cell>
          <cell r="G797" t="str">
            <v>SU056</v>
          </cell>
          <cell r="H797" t="str">
            <v>WEB PATH CHG.-FACE</v>
          </cell>
          <cell r="I797">
            <v>1426</v>
          </cell>
          <cell r="J797" t="str">
            <v>SCRAP</v>
          </cell>
          <cell r="K797" t="str">
            <v>frna</v>
          </cell>
        </row>
        <row r="798">
          <cell r="A798">
            <v>22</v>
          </cell>
          <cell r="B798">
            <v>35942</v>
          </cell>
          <cell r="C798" t="str">
            <v>RC1</v>
          </cell>
          <cell r="D798">
            <v>2</v>
          </cell>
          <cell r="E798">
            <v>64618060</v>
          </cell>
          <cell r="F798" t="str">
            <v>SEMGLOSS FASVIEW S490 PB</v>
          </cell>
          <cell r="G798" t="str">
            <v>su057</v>
          </cell>
          <cell r="H798" t="str">
            <v>WEB PATH CHG.-BOTH</v>
          </cell>
          <cell r="I798">
            <v>1741</v>
          </cell>
          <cell r="J798" t="str">
            <v>SCRAP</v>
          </cell>
          <cell r="K798" t="str">
            <v>frna</v>
          </cell>
        </row>
        <row r="799">
          <cell r="A799">
            <v>24</v>
          </cell>
          <cell r="B799">
            <v>35956</v>
          </cell>
          <cell r="C799" t="str">
            <v>RC1</v>
          </cell>
          <cell r="D799">
            <v>1</v>
          </cell>
          <cell r="E799">
            <v>124338060</v>
          </cell>
          <cell r="F799" t="str">
            <v>130# TAG 50FS AT1 TNR SG</v>
          </cell>
          <cell r="G799" t="str">
            <v>su057</v>
          </cell>
          <cell r="H799" t="str">
            <v>WEB PATH CHG.-BOTH</v>
          </cell>
          <cell r="I799">
            <v>800</v>
          </cell>
          <cell r="J799" t="str">
            <v>SCRAP</v>
          </cell>
          <cell r="K799" t="str">
            <v>frna</v>
          </cell>
        </row>
        <row r="800">
          <cell r="A800">
            <v>25</v>
          </cell>
          <cell r="B800">
            <v>35964</v>
          </cell>
          <cell r="C800" t="str">
            <v>RC1</v>
          </cell>
          <cell r="D800">
            <v>1</v>
          </cell>
          <cell r="E800">
            <v>76370060</v>
          </cell>
          <cell r="F800" t="str">
            <v>HI GLOSS+ 40FS R195 SG</v>
          </cell>
          <cell r="G800" t="str">
            <v>su057</v>
          </cell>
          <cell r="H800" t="str">
            <v>WEB PATH CHG.-BOTH</v>
          </cell>
          <cell r="I800">
            <v>1420</v>
          </cell>
          <cell r="J800" t="str">
            <v>SCRAP</v>
          </cell>
          <cell r="K800" t="str">
            <v>frna</v>
          </cell>
        </row>
        <row r="801">
          <cell r="A801">
            <v>26</v>
          </cell>
          <cell r="B801">
            <v>35971</v>
          </cell>
          <cell r="C801" t="str">
            <v>RC1</v>
          </cell>
          <cell r="D801">
            <v>1</v>
          </cell>
          <cell r="E801">
            <v>132928060</v>
          </cell>
          <cell r="F801" t="str">
            <v>FASSON CLASSIC CREST AT1</v>
          </cell>
          <cell r="G801" t="str">
            <v>su057</v>
          </cell>
          <cell r="H801" t="str">
            <v>WEB PATH CHG.-BOTH</v>
          </cell>
          <cell r="I801">
            <v>950</v>
          </cell>
          <cell r="J801" t="str">
            <v>SCRAP</v>
          </cell>
          <cell r="K801" t="str">
            <v>frna</v>
          </cell>
        </row>
        <row r="802">
          <cell r="A802">
            <v>26</v>
          </cell>
          <cell r="B802">
            <v>35972</v>
          </cell>
          <cell r="C802" t="str">
            <v>RC1</v>
          </cell>
          <cell r="D802">
            <v>2</v>
          </cell>
          <cell r="E802">
            <v>747818060</v>
          </cell>
          <cell r="F802" t="str">
            <v>2.8M WHT BOPP S900 40#BG</v>
          </cell>
          <cell r="G802" t="str">
            <v>su057</v>
          </cell>
          <cell r="H802" t="str">
            <v>WEB PATH CHG.-BOTH</v>
          </cell>
          <cell r="I802">
            <v>1428</v>
          </cell>
          <cell r="J802" t="str">
            <v>SCRAP</v>
          </cell>
          <cell r="K802" t="str">
            <v>frna</v>
          </cell>
        </row>
        <row r="803">
          <cell r="A803">
            <v>28</v>
          </cell>
          <cell r="B803">
            <v>35983</v>
          </cell>
          <cell r="C803" t="str">
            <v>RC1</v>
          </cell>
          <cell r="D803">
            <v>1</v>
          </cell>
          <cell r="E803">
            <v>80690060</v>
          </cell>
          <cell r="F803" t="str">
            <v>HI GLOSS+ 40FS S490 SG</v>
          </cell>
          <cell r="G803" t="str">
            <v>su057</v>
          </cell>
          <cell r="H803" t="str">
            <v>WEB PATH CHG.-BOTH</v>
          </cell>
          <cell r="I803">
            <v>1088</v>
          </cell>
          <cell r="J803" t="str">
            <v>SCRAP</v>
          </cell>
          <cell r="K803" t="str">
            <v>frna</v>
          </cell>
        </row>
        <row r="804">
          <cell r="A804">
            <v>29</v>
          </cell>
          <cell r="B804">
            <v>35992</v>
          </cell>
          <cell r="C804" t="str">
            <v>RC1</v>
          </cell>
          <cell r="D804">
            <v>1</v>
          </cell>
          <cell r="E804">
            <v>623510060</v>
          </cell>
          <cell r="F804" t="str">
            <v>WH FLEX VINYL S395 83VCS</v>
          </cell>
          <cell r="G804" t="str">
            <v>su057</v>
          </cell>
          <cell r="H804" t="str">
            <v>WEB PATH CHG.-BOTH</v>
          </cell>
          <cell r="I804">
            <v>1495</v>
          </cell>
          <cell r="J804" t="str">
            <v>SCRAP</v>
          </cell>
          <cell r="K804" t="str">
            <v>frna</v>
          </cell>
        </row>
        <row r="805">
          <cell r="A805">
            <v>30</v>
          </cell>
          <cell r="B805">
            <v>36000</v>
          </cell>
          <cell r="C805" t="str">
            <v>RC1</v>
          </cell>
          <cell r="D805">
            <v>1</v>
          </cell>
          <cell r="E805">
            <v>57988060</v>
          </cell>
          <cell r="F805" t="str">
            <v>PHRMA LTHO 50FS E828 SG</v>
          </cell>
          <cell r="G805" t="str">
            <v>su057</v>
          </cell>
          <cell r="H805" t="str">
            <v>WEB PATH CHG.-BOTH</v>
          </cell>
          <cell r="I805">
            <v>556</v>
          </cell>
          <cell r="J805" t="str">
            <v>SCRAP</v>
          </cell>
          <cell r="K805" t="str">
            <v>frna</v>
          </cell>
        </row>
        <row r="806">
          <cell r="A806">
            <v>31</v>
          </cell>
          <cell r="B806">
            <v>36002</v>
          </cell>
          <cell r="C806" t="str">
            <v>RC1</v>
          </cell>
          <cell r="D806">
            <v>1</v>
          </cell>
          <cell r="E806">
            <v>73588060</v>
          </cell>
          <cell r="F806" t="str">
            <v>PLIAPRINT 40FS R195 SG</v>
          </cell>
          <cell r="G806" t="str">
            <v>su057</v>
          </cell>
          <cell r="H806" t="str">
            <v>WEB PATH CHG.-BOTH</v>
          </cell>
          <cell r="I806">
            <v>890</v>
          </cell>
          <cell r="J806" t="str">
            <v>SCRAP</v>
          </cell>
          <cell r="K806" t="str">
            <v>frna</v>
          </cell>
        </row>
        <row r="807">
          <cell r="A807">
            <v>31</v>
          </cell>
          <cell r="B807">
            <v>36007</v>
          </cell>
          <cell r="C807" t="str">
            <v>RC1</v>
          </cell>
          <cell r="D807">
            <v>1</v>
          </cell>
          <cell r="E807">
            <v>623490060</v>
          </cell>
          <cell r="F807" t="str">
            <v>WH FLX VINL S395 83# NCS</v>
          </cell>
          <cell r="G807" t="str">
            <v>su057</v>
          </cell>
          <cell r="H807" t="str">
            <v>WEB PATH CHG.-BOTH</v>
          </cell>
          <cell r="I807">
            <v>3373</v>
          </cell>
          <cell r="J807" t="str">
            <v>SCRAP</v>
          </cell>
          <cell r="K807" t="str">
            <v>frna</v>
          </cell>
        </row>
        <row r="808">
          <cell r="A808">
            <v>33</v>
          </cell>
          <cell r="B808">
            <v>36020</v>
          </cell>
          <cell r="C808" t="str">
            <v>RC1</v>
          </cell>
          <cell r="D808">
            <v>2</v>
          </cell>
          <cell r="E808" t="str">
            <v>13749a060</v>
          </cell>
          <cell r="F808" t="str">
            <v>2M CLR POLY S490 SG</v>
          </cell>
          <cell r="G808" t="str">
            <v>su057</v>
          </cell>
          <cell r="H808" t="str">
            <v>WEB PATH CHG.-BOTH</v>
          </cell>
          <cell r="I808">
            <v>1702</v>
          </cell>
          <cell r="J808" t="str">
            <v>SCRAP</v>
          </cell>
          <cell r="K808" t="str">
            <v>frna</v>
          </cell>
        </row>
        <row r="809">
          <cell r="A809">
            <v>34</v>
          </cell>
          <cell r="B809">
            <v>36024</v>
          </cell>
          <cell r="C809" t="str">
            <v>RC1</v>
          </cell>
          <cell r="D809">
            <v>1</v>
          </cell>
          <cell r="E809">
            <v>621660052</v>
          </cell>
          <cell r="F809" t="str">
            <v>BRT SLV LAM PRM 83# NCS</v>
          </cell>
          <cell r="G809" t="str">
            <v>su057</v>
          </cell>
          <cell r="H809" t="str">
            <v>WEB PATH CHG.-BOTH</v>
          </cell>
          <cell r="I809">
            <v>1669</v>
          </cell>
          <cell r="J809" t="str">
            <v>SCRAP</v>
          </cell>
          <cell r="K809" t="str">
            <v>frna</v>
          </cell>
        </row>
        <row r="810">
          <cell r="A810">
            <v>34</v>
          </cell>
          <cell r="B810">
            <v>36025</v>
          </cell>
          <cell r="C810" t="str">
            <v>RC1</v>
          </cell>
          <cell r="D810">
            <v>1</v>
          </cell>
          <cell r="E810">
            <v>62278060</v>
          </cell>
          <cell r="F810" t="str">
            <v>ESTATE#8 40FS S100R SG</v>
          </cell>
          <cell r="G810" t="str">
            <v>su057</v>
          </cell>
          <cell r="H810" t="str">
            <v>WEB PATH CHG.-BOTH</v>
          </cell>
          <cell r="I810">
            <v>1000</v>
          </cell>
          <cell r="J810" t="str">
            <v>SCRAP</v>
          </cell>
          <cell r="K810" t="str">
            <v>frna</v>
          </cell>
        </row>
        <row r="811">
          <cell r="A811">
            <v>35</v>
          </cell>
          <cell r="B811">
            <v>36036</v>
          </cell>
          <cell r="C811" t="str">
            <v>RC1</v>
          </cell>
          <cell r="D811">
            <v>1</v>
          </cell>
          <cell r="E811">
            <v>621670052</v>
          </cell>
          <cell r="F811" t="str">
            <v>DUL SLV LAM PRM 83# NCS</v>
          </cell>
          <cell r="G811" t="str">
            <v>su057</v>
          </cell>
          <cell r="H811" t="str">
            <v>WEB PATH CHG.-BOTH</v>
          </cell>
          <cell r="I811">
            <v>1889</v>
          </cell>
          <cell r="J811" t="str">
            <v>SCRAP</v>
          </cell>
          <cell r="K811" t="str">
            <v>frna</v>
          </cell>
        </row>
        <row r="812">
          <cell r="A812">
            <v>29</v>
          </cell>
          <cell r="B812">
            <v>35993</v>
          </cell>
          <cell r="C812" t="str">
            <v>RC1</v>
          </cell>
          <cell r="D812">
            <v>3</v>
          </cell>
          <cell r="E812">
            <v>621580052</v>
          </cell>
          <cell r="F812" t="str">
            <v>8PT TAG REM 63# VCS</v>
          </cell>
          <cell r="G812" t="str">
            <v>WBB001</v>
          </cell>
          <cell r="H812" t="str">
            <v>CALENDER CUTS</v>
          </cell>
          <cell r="I812">
            <v>2151</v>
          </cell>
          <cell r="J812" t="str">
            <v>SCRAP</v>
          </cell>
          <cell r="K812" t="str">
            <v>frna</v>
          </cell>
        </row>
        <row r="813">
          <cell r="A813">
            <v>29</v>
          </cell>
          <cell r="B813">
            <v>35993</v>
          </cell>
          <cell r="C813" t="str">
            <v>RC1</v>
          </cell>
          <cell r="D813">
            <v>3</v>
          </cell>
          <cell r="E813" t="str">
            <v>62076A052</v>
          </cell>
          <cell r="F813" t="str">
            <v>60 HIGLOSS PERM 63MF</v>
          </cell>
          <cell r="G813" t="str">
            <v>WBB001</v>
          </cell>
          <cell r="H813" t="str">
            <v>CALENDER CUTS</v>
          </cell>
          <cell r="I813">
            <v>2229</v>
          </cell>
          <cell r="J813" t="str">
            <v>SCRAP</v>
          </cell>
          <cell r="K813" t="str">
            <v>frna</v>
          </cell>
        </row>
        <row r="814">
          <cell r="A814">
            <v>22</v>
          </cell>
          <cell r="B814">
            <v>35941</v>
          </cell>
          <cell r="C814" t="str">
            <v>RC1</v>
          </cell>
          <cell r="D814">
            <v>3</v>
          </cell>
          <cell r="E814">
            <v>80870060</v>
          </cell>
          <cell r="F814" t="str">
            <v>ORANGE FLUOR 40FS S490</v>
          </cell>
          <cell r="G814" t="str">
            <v>wbb002</v>
          </cell>
          <cell r="H814" t="str">
            <v>FB SPLICE</v>
          </cell>
          <cell r="I814">
            <v>657</v>
          </cell>
          <cell r="J814" t="str">
            <v>SCRAP</v>
          </cell>
          <cell r="K814" t="str">
            <v>frna</v>
          </cell>
        </row>
        <row r="815">
          <cell r="A815">
            <v>27</v>
          </cell>
          <cell r="B815">
            <v>35978</v>
          </cell>
          <cell r="C815" t="str">
            <v>RC1</v>
          </cell>
          <cell r="D815">
            <v>1</v>
          </cell>
          <cell r="E815">
            <v>143688060</v>
          </cell>
          <cell r="F815" t="str">
            <v>50# CHART PM FL AT20 40F</v>
          </cell>
          <cell r="G815" t="str">
            <v>wbb002</v>
          </cell>
          <cell r="H815" t="str">
            <v>FB SPLICE</v>
          </cell>
          <cell r="I815">
            <v>1106</v>
          </cell>
          <cell r="J815" t="str">
            <v>SCRAP</v>
          </cell>
          <cell r="K815" t="str">
            <v>frna</v>
          </cell>
        </row>
        <row r="816">
          <cell r="A816">
            <v>28</v>
          </cell>
          <cell r="B816">
            <v>35986</v>
          </cell>
          <cell r="C816" t="str">
            <v>RC1</v>
          </cell>
          <cell r="D816">
            <v>3</v>
          </cell>
          <cell r="E816">
            <v>135038060</v>
          </cell>
          <cell r="F816" t="str">
            <v>50# UNC CONTINUOUS LASER</v>
          </cell>
          <cell r="G816" t="str">
            <v>WBB002</v>
          </cell>
          <cell r="H816" t="str">
            <v>FB SPLICE</v>
          </cell>
          <cell r="I816">
            <v>914</v>
          </cell>
          <cell r="J816" t="str">
            <v>SCRAP</v>
          </cell>
          <cell r="K816" t="str">
            <v>frna</v>
          </cell>
        </row>
        <row r="817">
          <cell r="A817">
            <v>23</v>
          </cell>
          <cell r="B817">
            <v>35947</v>
          </cell>
          <cell r="C817" t="str">
            <v>RC1</v>
          </cell>
          <cell r="D817">
            <v>3</v>
          </cell>
          <cell r="E817">
            <v>143618060</v>
          </cell>
          <cell r="F817" t="str">
            <v>ESTATE#8 S100R 44#PK</v>
          </cell>
          <cell r="G817" t="str">
            <v>wbb003</v>
          </cell>
          <cell r="H817" t="str">
            <v>COATING BACKING SPLICE</v>
          </cell>
          <cell r="I817">
            <v>700</v>
          </cell>
          <cell r="J817" t="str">
            <v>SCRAP</v>
          </cell>
          <cell r="K817" t="str">
            <v>frna</v>
          </cell>
        </row>
        <row r="818">
          <cell r="A818">
            <v>24</v>
          </cell>
          <cell r="B818">
            <v>35955</v>
          </cell>
          <cell r="C818" t="str">
            <v>RC1</v>
          </cell>
          <cell r="D818">
            <v>3</v>
          </cell>
          <cell r="E818">
            <v>102078060</v>
          </cell>
          <cell r="F818" t="str">
            <v>60# PREM DSX 40FS S100R</v>
          </cell>
          <cell r="G818" t="str">
            <v>WBB003</v>
          </cell>
          <cell r="H818" t="str">
            <v>COATING BACKING SPLICE</v>
          </cell>
          <cell r="I818">
            <v>541</v>
          </cell>
          <cell r="J818" t="str">
            <v>SCRAP</v>
          </cell>
          <cell r="K818" t="str">
            <v>frna</v>
          </cell>
        </row>
        <row r="819">
          <cell r="A819">
            <v>25</v>
          </cell>
          <cell r="B819">
            <v>35963</v>
          </cell>
          <cell r="C819" t="str">
            <v>RC1</v>
          </cell>
          <cell r="D819">
            <v>1</v>
          </cell>
          <cell r="E819">
            <v>108570060</v>
          </cell>
          <cell r="F819" t="str">
            <v>FASGLOSS 44PK AT20 SG</v>
          </cell>
          <cell r="G819" t="str">
            <v>wbb003</v>
          </cell>
          <cell r="H819" t="str">
            <v>COATING BACKING SPLICE</v>
          </cell>
          <cell r="I819">
            <v>520</v>
          </cell>
          <cell r="J819" t="str">
            <v>SCRAP</v>
          </cell>
          <cell r="K819" t="str">
            <v>frna</v>
          </cell>
        </row>
        <row r="820">
          <cell r="A820">
            <v>26</v>
          </cell>
          <cell r="B820">
            <v>35970</v>
          </cell>
          <cell r="C820" t="str">
            <v>RC1</v>
          </cell>
          <cell r="D820">
            <v>3</v>
          </cell>
          <cell r="E820">
            <v>94278060</v>
          </cell>
          <cell r="F820" t="str">
            <v>MXFLX SLV 40F R195 SG</v>
          </cell>
          <cell r="G820" t="str">
            <v>WBB003</v>
          </cell>
          <cell r="H820" t="str">
            <v>COATING BACKING SPLICE</v>
          </cell>
          <cell r="I820">
            <v>1383</v>
          </cell>
          <cell r="J820" t="str">
            <v>SCRAP</v>
          </cell>
          <cell r="K820" t="str">
            <v>frna</v>
          </cell>
        </row>
        <row r="821">
          <cell r="A821">
            <v>26</v>
          </cell>
          <cell r="B821">
            <v>35972</v>
          </cell>
          <cell r="C821" t="str">
            <v>RC1</v>
          </cell>
          <cell r="D821">
            <v>3</v>
          </cell>
          <cell r="E821">
            <v>143108060</v>
          </cell>
          <cell r="F821" t="str">
            <v>BRT SILV S100RA 40 SCK</v>
          </cell>
          <cell r="G821" t="str">
            <v>WBB003</v>
          </cell>
          <cell r="H821" t="str">
            <v>COATING BACKING SPLICE</v>
          </cell>
          <cell r="I821">
            <v>1914</v>
          </cell>
          <cell r="J821" t="str">
            <v>SCRAP</v>
          </cell>
          <cell r="K821" t="str">
            <v>frna</v>
          </cell>
        </row>
        <row r="822">
          <cell r="A822">
            <v>28</v>
          </cell>
          <cell r="B822">
            <v>35986</v>
          </cell>
          <cell r="C822" t="str">
            <v>RC1</v>
          </cell>
          <cell r="D822">
            <v>3</v>
          </cell>
          <cell r="E822">
            <v>73560060</v>
          </cell>
          <cell r="F822" t="str">
            <v>50# DSX 50FS R195 SG</v>
          </cell>
          <cell r="G822" t="str">
            <v>WBB003</v>
          </cell>
          <cell r="H822" t="str">
            <v>COATING BACKING SPLICE</v>
          </cell>
          <cell r="I822">
            <v>694</v>
          </cell>
          <cell r="J822" t="str">
            <v>SCRAP</v>
          </cell>
          <cell r="K822" t="str">
            <v>frna</v>
          </cell>
        </row>
        <row r="823">
          <cell r="A823">
            <v>30</v>
          </cell>
          <cell r="B823">
            <v>35998</v>
          </cell>
          <cell r="C823" t="str">
            <v>RC1</v>
          </cell>
          <cell r="D823">
            <v>3</v>
          </cell>
          <cell r="E823">
            <v>76370060</v>
          </cell>
          <cell r="F823" t="str">
            <v>HI GLOSS+ 40FS R195 SG</v>
          </cell>
          <cell r="G823" t="str">
            <v>wbb003</v>
          </cell>
          <cell r="H823" t="str">
            <v>COATING BACKING SPLICE</v>
          </cell>
          <cell r="I823">
            <v>2328</v>
          </cell>
          <cell r="J823" t="str">
            <v>SCRAP</v>
          </cell>
          <cell r="K823" t="str">
            <v>frna</v>
          </cell>
        </row>
        <row r="824">
          <cell r="A824">
            <v>33</v>
          </cell>
          <cell r="B824">
            <v>36020</v>
          </cell>
          <cell r="C824" t="str">
            <v>RC1</v>
          </cell>
          <cell r="D824">
            <v>3</v>
          </cell>
          <cell r="E824">
            <v>91578060</v>
          </cell>
          <cell r="F824" t="str">
            <v>HIGLS+ 1.5 PET AT1 SG</v>
          </cell>
          <cell r="G824" t="str">
            <v>WBB003</v>
          </cell>
          <cell r="H824" t="str">
            <v>COATING BACKING SPLICE</v>
          </cell>
          <cell r="I824">
            <v>1181</v>
          </cell>
          <cell r="J824" t="str">
            <v>SCRAP</v>
          </cell>
          <cell r="K824" t="str">
            <v>frna</v>
          </cell>
        </row>
        <row r="825">
          <cell r="A825">
            <v>34</v>
          </cell>
          <cell r="B825">
            <v>36026</v>
          </cell>
          <cell r="C825" t="str">
            <v>RC1</v>
          </cell>
          <cell r="D825">
            <v>1</v>
          </cell>
          <cell r="E825" t="str">
            <v>13800a060</v>
          </cell>
          <cell r="F825" t="str">
            <v>SG ELITE S490 40#SCK</v>
          </cell>
          <cell r="G825" t="str">
            <v>wbb003</v>
          </cell>
          <cell r="H825" t="str">
            <v>COATING BACKING SPLICE</v>
          </cell>
          <cell r="I825">
            <v>891</v>
          </cell>
          <cell r="J825" t="str">
            <v>SCRAP</v>
          </cell>
          <cell r="K825" t="str">
            <v>frna</v>
          </cell>
        </row>
        <row r="826">
          <cell r="A826">
            <v>37</v>
          </cell>
          <cell r="B826">
            <v>36046</v>
          </cell>
          <cell r="C826" t="str">
            <v>RC1</v>
          </cell>
          <cell r="D826">
            <v>2</v>
          </cell>
          <cell r="E826" t="str">
            <v>00775a060</v>
          </cell>
          <cell r="F826" t="str">
            <v>SGELITE/40F/S490/SG NORM</v>
          </cell>
          <cell r="G826" t="str">
            <v>wbb003</v>
          </cell>
          <cell r="H826" t="str">
            <v>COATING BACKING SPLICE</v>
          </cell>
          <cell r="I826">
            <v>692</v>
          </cell>
          <cell r="J826" t="str">
            <v>SCRAP</v>
          </cell>
          <cell r="K826" t="str">
            <v>frna</v>
          </cell>
        </row>
        <row r="827">
          <cell r="A827">
            <v>39</v>
          </cell>
          <cell r="B827">
            <v>36060</v>
          </cell>
          <cell r="C827" t="str">
            <v>RC1</v>
          </cell>
          <cell r="D827">
            <v>3</v>
          </cell>
          <cell r="E827">
            <v>119928060</v>
          </cell>
          <cell r="F827" t="str">
            <v>DUALPRINT 40FS AT1 TNR</v>
          </cell>
          <cell r="G827" t="str">
            <v>WBB003</v>
          </cell>
          <cell r="H827" t="str">
            <v>COATING BACKING SPLICE</v>
          </cell>
          <cell r="I827">
            <v>664</v>
          </cell>
          <cell r="J827" t="str">
            <v>SCRAP</v>
          </cell>
          <cell r="K827" t="str">
            <v>frna</v>
          </cell>
        </row>
        <row r="828">
          <cell r="A828">
            <v>22</v>
          </cell>
          <cell r="B828">
            <v>35942</v>
          </cell>
          <cell r="C828" t="str">
            <v>RC1</v>
          </cell>
          <cell r="D828">
            <v>3</v>
          </cell>
          <cell r="E828">
            <v>76370060</v>
          </cell>
          <cell r="F828" t="str">
            <v>HI GLOSS+ 40FS R195 SG</v>
          </cell>
          <cell r="G828" t="str">
            <v>wbb004</v>
          </cell>
          <cell r="H828" t="str">
            <v>CRACKED EDGES</v>
          </cell>
          <cell r="I828">
            <v>615</v>
          </cell>
          <cell r="J828" t="str">
            <v>SCRAP</v>
          </cell>
          <cell r="K828" t="str">
            <v>frna</v>
          </cell>
        </row>
        <row r="829">
          <cell r="A829">
            <v>26</v>
          </cell>
          <cell r="B829">
            <v>35968</v>
          </cell>
          <cell r="C829" t="str">
            <v>RC1</v>
          </cell>
          <cell r="D829">
            <v>2</v>
          </cell>
          <cell r="E829">
            <v>97768060</v>
          </cell>
          <cell r="F829" t="str">
            <v>SMGPRF KPLIA AT20 40#SCK</v>
          </cell>
          <cell r="G829" t="str">
            <v>WBB004</v>
          </cell>
          <cell r="H829" t="str">
            <v>CRACKED EDGES</v>
          </cell>
          <cell r="I829">
            <v>606</v>
          </cell>
          <cell r="J829" t="str">
            <v>SCRAP</v>
          </cell>
          <cell r="K829" t="str">
            <v>frna</v>
          </cell>
        </row>
        <row r="830">
          <cell r="A830">
            <v>29</v>
          </cell>
          <cell r="B830">
            <v>35990</v>
          </cell>
          <cell r="C830" t="str">
            <v>RC1</v>
          </cell>
          <cell r="D830">
            <v>1</v>
          </cell>
          <cell r="E830" t="str">
            <v>00775a060</v>
          </cell>
          <cell r="F830" t="str">
            <v>SGELITE/40F/S490/SG NORM</v>
          </cell>
          <cell r="G830" t="str">
            <v>wbb004</v>
          </cell>
          <cell r="H830" t="str">
            <v>CRACKED EDGES</v>
          </cell>
          <cell r="I830">
            <v>912</v>
          </cell>
          <cell r="J830" t="str">
            <v>SCRAP</v>
          </cell>
          <cell r="K830" t="str">
            <v>frna</v>
          </cell>
        </row>
        <row r="831">
          <cell r="A831">
            <v>33</v>
          </cell>
          <cell r="B831">
            <v>36017</v>
          </cell>
          <cell r="C831" t="str">
            <v>RC1</v>
          </cell>
          <cell r="D831">
            <v>2</v>
          </cell>
          <cell r="E831">
            <v>16068060</v>
          </cell>
          <cell r="F831" t="str">
            <v>HIGLS+ 44PK S100R SG</v>
          </cell>
          <cell r="G831" t="str">
            <v>wbb004</v>
          </cell>
          <cell r="H831" t="str">
            <v>CRACKED EDGES</v>
          </cell>
          <cell r="I831">
            <v>706</v>
          </cell>
          <cell r="J831" t="str">
            <v>SCRAP</v>
          </cell>
          <cell r="K831" t="str">
            <v>frna</v>
          </cell>
        </row>
        <row r="832">
          <cell r="A832">
            <v>35</v>
          </cell>
          <cell r="B832">
            <v>36035</v>
          </cell>
          <cell r="C832" t="str">
            <v>RC1</v>
          </cell>
          <cell r="D832">
            <v>1</v>
          </cell>
          <cell r="E832">
            <v>15338060</v>
          </cell>
          <cell r="F832" t="str">
            <v>ESTATE #4 44PK S100R SG</v>
          </cell>
          <cell r="G832" t="str">
            <v>wbb004</v>
          </cell>
          <cell r="H832" t="str">
            <v>CRACKED EDGES</v>
          </cell>
          <cell r="I832">
            <v>409</v>
          </cell>
          <cell r="J832" t="str">
            <v>SCRAP</v>
          </cell>
          <cell r="K832" t="str">
            <v>frna</v>
          </cell>
        </row>
        <row r="833">
          <cell r="A833">
            <v>35</v>
          </cell>
          <cell r="B833">
            <v>36035</v>
          </cell>
          <cell r="C833" t="str">
            <v>RC1</v>
          </cell>
          <cell r="D833">
            <v>1</v>
          </cell>
          <cell r="E833">
            <v>23948060</v>
          </cell>
          <cell r="F833" t="str">
            <v>ESTATE #8 44PK S100R SG</v>
          </cell>
          <cell r="G833" t="str">
            <v>wbb004</v>
          </cell>
          <cell r="H833" t="str">
            <v>CRACKED EDGES</v>
          </cell>
          <cell r="I833">
            <v>585</v>
          </cell>
          <cell r="J833" t="str">
            <v>SCRAP</v>
          </cell>
          <cell r="K833" t="str">
            <v>frna</v>
          </cell>
        </row>
        <row r="834">
          <cell r="A834">
            <v>37</v>
          </cell>
          <cell r="B834">
            <v>36046</v>
          </cell>
          <cell r="C834" t="str">
            <v>RC1</v>
          </cell>
          <cell r="D834">
            <v>3</v>
          </cell>
          <cell r="E834" t="str">
            <v>13801a060</v>
          </cell>
          <cell r="F834" t="str">
            <v>MATTE LITHO S490 40SCK</v>
          </cell>
          <cell r="G834" t="str">
            <v>WBB004</v>
          </cell>
          <cell r="H834" t="str">
            <v>CRACKED EDGES</v>
          </cell>
          <cell r="I834">
            <v>635</v>
          </cell>
          <cell r="J834" t="str">
            <v>SCRAP</v>
          </cell>
          <cell r="K834" t="str">
            <v>frna</v>
          </cell>
        </row>
        <row r="835">
          <cell r="A835">
            <v>32</v>
          </cell>
          <cell r="B835">
            <v>36010</v>
          </cell>
          <cell r="C835" t="str">
            <v>RC1</v>
          </cell>
          <cell r="D835">
            <v>3</v>
          </cell>
          <cell r="E835">
            <v>143080060</v>
          </cell>
          <cell r="F835" t="str">
            <v>HIGLOSS+ AT1A 1.5PET</v>
          </cell>
          <cell r="G835" t="str">
            <v>WBB005</v>
          </cell>
          <cell r="H835" t="str">
            <v>EDGE FOLDOVER</v>
          </cell>
          <cell r="I835">
            <v>875</v>
          </cell>
          <cell r="J835" t="str">
            <v>SCRAP</v>
          </cell>
          <cell r="K835" t="str">
            <v>frna</v>
          </cell>
        </row>
        <row r="836">
          <cell r="A836">
            <v>37</v>
          </cell>
          <cell r="B836">
            <v>36047</v>
          </cell>
          <cell r="C836" t="str">
            <v>RC1</v>
          </cell>
          <cell r="D836">
            <v>1</v>
          </cell>
          <cell r="E836">
            <v>135170060</v>
          </cell>
          <cell r="F836" t="str">
            <v>MATLTHO S490/S490 PB</v>
          </cell>
          <cell r="G836" t="str">
            <v>wbb005</v>
          </cell>
          <cell r="H836" t="str">
            <v>EDGE FOLDOVER</v>
          </cell>
          <cell r="I836">
            <v>1016</v>
          </cell>
          <cell r="J836" t="str">
            <v>SCRAP</v>
          </cell>
          <cell r="K836" t="str">
            <v>frna</v>
          </cell>
        </row>
        <row r="837">
          <cell r="A837">
            <v>37</v>
          </cell>
          <cell r="B837">
            <v>36047</v>
          </cell>
          <cell r="C837" t="str">
            <v>RC1</v>
          </cell>
          <cell r="D837">
            <v>2</v>
          </cell>
          <cell r="E837">
            <v>80690060</v>
          </cell>
          <cell r="F837" t="str">
            <v>HI GLOSS+ 40FS S490 SG</v>
          </cell>
          <cell r="G837" t="str">
            <v>wbb005</v>
          </cell>
          <cell r="H837" t="str">
            <v>EDGE FOLDOVER</v>
          </cell>
          <cell r="I837">
            <v>1484</v>
          </cell>
          <cell r="J837" t="str">
            <v>SCRAP</v>
          </cell>
          <cell r="K837" t="str">
            <v>frna</v>
          </cell>
        </row>
        <row r="838">
          <cell r="A838">
            <v>37</v>
          </cell>
          <cell r="B838">
            <v>36047</v>
          </cell>
          <cell r="C838" t="str">
            <v>RC1</v>
          </cell>
          <cell r="D838">
            <v>2</v>
          </cell>
          <cell r="E838">
            <v>135170060</v>
          </cell>
          <cell r="F838" t="str">
            <v>MATLTHO S490/S490 PB</v>
          </cell>
          <cell r="G838" t="str">
            <v>wbb005</v>
          </cell>
          <cell r="H838" t="str">
            <v>EDGE FOLDOVER</v>
          </cell>
          <cell r="I838">
            <v>1364</v>
          </cell>
          <cell r="J838" t="str">
            <v>SCRAP</v>
          </cell>
          <cell r="K838" t="str">
            <v>frna</v>
          </cell>
        </row>
        <row r="839">
          <cell r="A839">
            <v>23</v>
          </cell>
          <cell r="B839">
            <v>35951</v>
          </cell>
          <cell r="C839" t="str">
            <v>RC1</v>
          </cell>
          <cell r="D839">
            <v>3</v>
          </cell>
          <cell r="E839">
            <v>43968060</v>
          </cell>
          <cell r="F839" t="str">
            <v>GRN PM FLUOR AT1 40SCK</v>
          </cell>
          <cell r="G839" t="str">
            <v>WBB006</v>
          </cell>
          <cell r="H839" t="str">
            <v>ADHESIVE BUILD UP</v>
          </cell>
          <cell r="I839">
            <v>1500</v>
          </cell>
          <cell r="J839" t="str">
            <v>SCRAP</v>
          </cell>
          <cell r="K839" t="str">
            <v>frna</v>
          </cell>
        </row>
        <row r="840">
          <cell r="A840">
            <v>36</v>
          </cell>
          <cell r="B840">
            <v>36037</v>
          </cell>
          <cell r="C840" t="str">
            <v>RC1</v>
          </cell>
          <cell r="D840">
            <v>3</v>
          </cell>
          <cell r="E840">
            <v>84798060</v>
          </cell>
          <cell r="F840" t="str">
            <v>SG ELITE PB 40F/50F S490</v>
          </cell>
          <cell r="G840" t="str">
            <v>WBB006</v>
          </cell>
          <cell r="H840" t="str">
            <v>ADHESIVE BUILD UP</v>
          </cell>
          <cell r="I840">
            <v>1733</v>
          </cell>
          <cell r="J840" t="str">
            <v>SCRAP</v>
          </cell>
          <cell r="K840" t="str">
            <v>frna</v>
          </cell>
        </row>
        <row r="841">
          <cell r="A841">
            <v>36</v>
          </cell>
          <cell r="B841">
            <v>36038</v>
          </cell>
          <cell r="C841" t="str">
            <v>RC1</v>
          </cell>
          <cell r="D841">
            <v>1</v>
          </cell>
          <cell r="E841">
            <v>135158060</v>
          </cell>
          <cell r="F841" t="str">
            <v>SG ELITE S490/S490 40SCK</v>
          </cell>
          <cell r="G841" t="str">
            <v>wbb006</v>
          </cell>
          <cell r="H841" t="str">
            <v>ADHESIVE BUILD UP</v>
          </cell>
          <cell r="I841">
            <v>1768</v>
          </cell>
          <cell r="J841" t="str">
            <v>SCRAP</v>
          </cell>
          <cell r="K841" t="str">
            <v>frna</v>
          </cell>
        </row>
        <row r="842">
          <cell r="A842">
            <v>24</v>
          </cell>
          <cell r="B842">
            <v>35956</v>
          </cell>
          <cell r="C842" t="str">
            <v>RC1</v>
          </cell>
          <cell r="D842">
            <v>3</v>
          </cell>
          <cell r="E842">
            <v>17790060</v>
          </cell>
          <cell r="F842" t="str">
            <v>50# DSX 50FS S490 SG</v>
          </cell>
          <cell r="G842" t="str">
            <v>WBB009</v>
          </cell>
          <cell r="H842" t="str">
            <v>TENSION</v>
          </cell>
          <cell r="I842">
            <v>117</v>
          </cell>
          <cell r="J842" t="str">
            <v>SCRAP</v>
          </cell>
          <cell r="K842" t="str">
            <v>frna</v>
          </cell>
        </row>
        <row r="843">
          <cell r="A843">
            <v>29</v>
          </cell>
          <cell r="B843">
            <v>35990</v>
          </cell>
          <cell r="C843" t="str">
            <v>RC1</v>
          </cell>
          <cell r="D843">
            <v>2</v>
          </cell>
          <cell r="E843">
            <v>133428060</v>
          </cell>
          <cell r="F843" t="str">
            <v>ESTATE#9/AT1/44PK</v>
          </cell>
          <cell r="G843" t="str">
            <v>wbb009</v>
          </cell>
          <cell r="H843" t="str">
            <v>TENSION</v>
          </cell>
          <cell r="I843">
            <v>421</v>
          </cell>
          <cell r="J843" t="str">
            <v>SCRAP</v>
          </cell>
          <cell r="K843" t="str">
            <v>frna</v>
          </cell>
        </row>
        <row r="844">
          <cell r="A844">
            <v>34</v>
          </cell>
          <cell r="B844">
            <v>36025</v>
          </cell>
          <cell r="C844" t="str">
            <v>RC1</v>
          </cell>
          <cell r="D844">
            <v>3</v>
          </cell>
          <cell r="E844" t="str">
            <v>13801a060</v>
          </cell>
          <cell r="F844" t="str">
            <v>MATTE LITHO S490 40SCK</v>
          </cell>
          <cell r="G844" t="str">
            <v>WBB009</v>
          </cell>
          <cell r="H844" t="str">
            <v>TENSION</v>
          </cell>
          <cell r="I844">
            <v>41</v>
          </cell>
          <cell r="J844" t="str">
            <v>SCRAP</v>
          </cell>
          <cell r="K844" t="str">
            <v>frna</v>
          </cell>
        </row>
        <row r="845">
          <cell r="A845">
            <v>36</v>
          </cell>
          <cell r="B845">
            <v>36037</v>
          </cell>
          <cell r="C845" t="str">
            <v>RC1</v>
          </cell>
          <cell r="D845">
            <v>1</v>
          </cell>
          <cell r="E845" t="str">
            <v>13800a060</v>
          </cell>
          <cell r="F845" t="str">
            <v>SG ELITE S490 40#SCK</v>
          </cell>
          <cell r="G845" t="str">
            <v>wbb009</v>
          </cell>
          <cell r="H845" t="str">
            <v>TENSION</v>
          </cell>
          <cell r="I845">
            <v>693</v>
          </cell>
          <cell r="J845" t="str">
            <v>SCRAP</v>
          </cell>
          <cell r="K845" t="str">
            <v>frna</v>
          </cell>
        </row>
        <row r="846">
          <cell r="A846">
            <v>38</v>
          </cell>
          <cell r="B846">
            <v>36052</v>
          </cell>
          <cell r="C846" t="str">
            <v>RC1</v>
          </cell>
          <cell r="D846">
            <v>3</v>
          </cell>
          <cell r="E846">
            <v>80690060</v>
          </cell>
          <cell r="F846" t="str">
            <v>HI GLOSS+ 40FS S490 SG</v>
          </cell>
          <cell r="G846" t="str">
            <v>WBB009</v>
          </cell>
          <cell r="H846" t="str">
            <v>TENSION</v>
          </cell>
          <cell r="I846">
            <v>950</v>
          </cell>
          <cell r="J846" t="str">
            <v>SCRAP</v>
          </cell>
          <cell r="K846" t="str">
            <v>frna</v>
          </cell>
        </row>
        <row r="847">
          <cell r="A847">
            <v>38</v>
          </cell>
          <cell r="B847">
            <v>36054</v>
          </cell>
          <cell r="C847" t="str">
            <v>RC1</v>
          </cell>
          <cell r="D847">
            <v>3</v>
          </cell>
          <cell r="E847">
            <v>76370060</v>
          </cell>
          <cell r="F847" t="str">
            <v>HI GLOSS+ 40FS R195 SG</v>
          </cell>
          <cell r="G847" t="str">
            <v>WBB009</v>
          </cell>
          <cell r="H847" t="str">
            <v>TENSION</v>
          </cell>
          <cell r="I847">
            <v>970</v>
          </cell>
          <cell r="J847" t="str">
            <v>SCRAP</v>
          </cell>
          <cell r="K847" t="str">
            <v>frna</v>
          </cell>
        </row>
        <row r="848">
          <cell r="A848">
            <v>39</v>
          </cell>
          <cell r="B848">
            <v>36059</v>
          </cell>
          <cell r="C848" t="str">
            <v>RC1</v>
          </cell>
          <cell r="D848">
            <v>1</v>
          </cell>
          <cell r="E848">
            <v>48390060</v>
          </cell>
          <cell r="F848" t="str">
            <v>MAT LTHO 40FS S100R SG</v>
          </cell>
          <cell r="G848" t="str">
            <v>WBB009</v>
          </cell>
          <cell r="H848" t="str">
            <v>TENSION</v>
          </cell>
          <cell r="I848">
            <v>395</v>
          </cell>
          <cell r="J848" t="str">
            <v>SCRAP</v>
          </cell>
          <cell r="K848" t="str">
            <v>frna</v>
          </cell>
        </row>
        <row r="849">
          <cell r="A849">
            <v>39</v>
          </cell>
          <cell r="B849">
            <v>36059</v>
          </cell>
          <cell r="C849" t="str">
            <v>RC1</v>
          </cell>
          <cell r="D849">
            <v>2</v>
          </cell>
          <cell r="E849">
            <v>143240060</v>
          </cell>
          <cell r="F849" t="str">
            <v>60# NAT WHT/S100R/44#PK</v>
          </cell>
          <cell r="G849" t="str">
            <v>wbb009</v>
          </cell>
          <cell r="H849" t="str">
            <v>TENSION</v>
          </cell>
          <cell r="I849">
            <v>973</v>
          </cell>
          <cell r="J849" t="str">
            <v>SCRAP</v>
          </cell>
          <cell r="K849" t="str">
            <v>frna</v>
          </cell>
        </row>
        <row r="850">
          <cell r="A850">
            <v>39</v>
          </cell>
          <cell r="B850">
            <v>36060</v>
          </cell>
          <cell r="C850" t="str">
            <v>RC1</v>
          </cell>
          <cell r="D850">
            <v>2</v>
          </cell>
          <cell r="E850">
            <v>80860060</v>
          </cell>
          <cell r="F850" t="str">
            <v>RED FLUOR 40FS S490 SG</v>
          </cell>
          <cell r="G850" t="str">
            <v>wbb009</v>
          </cell>
          <cell r="H850" t="str">
            <v>TENSION</v>
          </cell>
          <cell r="I850">
            <v>651</v>
          </cell>
          <cell r="J850" t="str">
            <v>SCRAP</v>
          </cell>
          <cell r="K850" t="str">
            <v>frna</v>
          </cell>
        </row>
        <row r="851">
          <cell r="A851">
            <v>39</v>
          </cell>
          <cell r="B851">
            <v>36063</v>
          </cell>
          <cell r="C851" t="str">
            <v>RC1</v>
          </cell>
          <cell r="D851">
            <v>3</v>
          </cell>
          <cell r="E851" t="str">
            <v>00775a060</v>
          </cell>
          <cell r="F851" t="str">
            <v>SGELITE/40F/S490/SG NORM</v>
          </cell>
          <cell r="G851" t="str">
            <v>WBB009</v>
          </cell>
          <cell r="H851" t="str">
            <v>TENSION</v>
          </cell>
          <cell r="I851">
            <v>620</v>
          </cell>
          <cell r="J851" t="str">
            <v>SCRAP</v>
          </cell>
          <cell r="K851" t="str">
            <v>frna</v>
          </cell>
        </row>
        <row r="852">
          <cell r="A852">
            <v>23</v>
          </cell>
          <cell r="B852">
            <v>35950</v>
          </cell>
          <cell r="C852" t="str">
            <v>RC1</v>
          </cell>
          <cell r="D852">
            <v>2</v>
          </cell>
          <cell r="E852">
            <v>76330060</v>
          </cell>
          <cell r="F852" t="str">
            <v>HG+ CONSUMER CLEAN S100R</v>
          </cell>
          <cell r="G852" t="str">
            <v>wbb010</v>
          </cell>
          <cell r="H852" t="str">
            <v>BLOCKED EDGES</v>
          </cell>
          <cell r="I852">
            <v>693</v>
          </cell>
          <cell r="J852" t="str">
            <v>SCRAP</v>
          </cell>
          <cell r="K852" t="str">
            <v>frna</v>
          </cell>
        </row>
        <row r="853">
          <cell r="A853">
            <v>33</v>
          </cell>
          <cell r="B853">
            <v>36020</v>
          </cell>
          <cell r="C853" t="str">
            <v>RC1</v>
          </cell>
          <cell r="D853">
            <v>2</v>
          </cell>
          <cell r="E853">
            <v>130668060</v>
          </cell>
          <cell r="F853" t="str">
            <v>2M CL POLYSTRN PB S490</v>
          </cell>
          <cell r="G853" t="str">
            <v>wbb010</v>
          </cell>
          <cell r="H853" t="str">
            <v>BLOCKED EDGES</v>
          </cell>
          <cell r="I853">
            <v>701</v>
          </cell>
          <cell r="J853" t="str">
            <v>SCRAP</v>
          </cell>
          <cell r="K853" t="str">
            <v>frna</v>
          </cell>
        </row>
        <row r="854">
          <cell r="A854">
            <v>34</v>
          </cell>
          <cell r="B854">
            <v>36027</v>
          </cell>
          <cell r="C854" t="str">
            <v>RC1</v>
          </cell>
          <cell r="D854">
            <v>2</v>
          </cell>
          <cell r="E854">
            <v>76370060</v>
          </cell>
          <cell r="F854" t="str">
            <v>HI GLOSS+ 40FS R195 SG</v>
          </cell>
          <cell r="G854" t="str">
            <v>wbb010</v>
          </cell>
          <cell r="H854" t="str">
            <v>BLOCKED EDGES</v>
          </cell>
          <cell r="I854">
            <v>455</v>
          </cell>
          <cell r="J854" t="str">
            <v>SCRAP</v>
          </cell>
          <cell r="K854" t="str">
            <v>frna</v>
          </cell>
        </row>
        <row r="855">
          <cell r="A855">
            <v>36</v>
          </cell>
          <cell r="B855">
            <v>36037</v>
          </cell>
          <cell r="C855" t="str">
            <v>RC1</v>
          </cell>
          <cell r="D855">
            <v>2</v>
          </cell>
          <cell r="E855" t="str">
            <v>00717a060</v>
          </cell>
          <cell r="F855" t="str">
            <v>SG ELITE S490 40#SCK</v>
          </cell>
          <cell r="G855" t="str">
            <v>wbb010</v>
          </cell>
          <cell r="H855" t="str">
            <v>BLOCKED EDGES</v>
          </cell>
          <cell r="I855">
            <v>1460</v>
          </cell>
          <cell r="J855" t="str">
            <v>SCRAP</v>
          </cell>
          <cell r="K855" t="str">
            <v>frna</v>
          </cell>
        </row>
        <row r="856">
          <cell r="A856">
            <v>29</v>
          </cell>
          <cell r="B856">
            <v>35990</v>
          </cell>
          <cell r="C856" t="str">
            <v>RC1</v>
          </cell>
          <cell r="D856">
            <v>3</v>
          </cell>
          <cell r="E856">
            <v>80690060</v>
          </cell>
          <cell r="F856" t="str">
            <v>HI GLOSS+ 40FS S490 SG</v>
          </cell>
          <cell r="G856" t="str">
            <v>WBB011</v>
          </cell>
          <cell r="H856" t="str">
            <v>MILL WRINKLES</v>
          </cell>
          <cell r="I856">
            <v>534</v>
          </cell>
          <cell r="J856" t="str">
            <v>SCRAP</v>
          </cell>
          <cell r="K856" t="str">
            <v>frna</v>
          </cell>
        </row>
        <row r="857">
          <cell r="A857">
            <v>32</v>
          </cell>
          <cell r="B857">
            <v>36014</v>
          </cell>
          <cell r="C857" t="str">
            <v>RC1</v>
          </cell>
          <cell r="D857">
            <v>3</v>
          </cell>
          <cell r="E857">
            <v>76370060</v>
          </cell>
          <cell r="F857" t="str">
            <v>HI GLOSS+ 40FS R195 SG</v>
          </cell>
          <cell r="G857" t="str">
            <v>WBB011</v>
          </cell>
          <cell r="H857" t="str">
            <v>MILL WRINKLES</v>
          </cell>
          <cell r="I857">
            <v>564</v>
          </cell>
          <cell r="J857" t="str">
            <v>SCRAP</v>
          </cell>
          <cell r="K857" t="str">
            <v>frna</v>
          </cell>
        </row>
        <row r="858">
          <cell r="A858">
            <v>32</v>
          </cell>
          <cell r="B858">
            <v>36014</v>
          </cell>
          <cell r="C858" t="str">
            <v>RC1</v>
          </cell>
          <cell r="D858">
            <v>3</v>
          </cell>
          <cell r="E858">
            <v>76370060</v>
          </cell>
          <cell r="F858" t="str">
            <v>HI GLOSS+ 40FS R195 SG</v>
          </cell>
          <cell r="G858" t="str">
            <v>wbb011</v>
          </cell>
          <cell r="H858" t="str">
            <v>MILL WRINKLES</v>
          </cell>
          <cell r="I858">
            <v>862</v>
          </cell>
          <cell r="J858" t="str">
            <v>SCRAP</v>
          </cell>
          <cell r="K858" t="str">
            <v>frna</v>
          </cell>
        </row>
        <row r="859">
          <cell r="A859">
            <v>32</v>
          </cell>
          <cell r="B859">
            <v>36012</v>
          </cell>
          <cell r="C859" t="str">
            <v>RC1</v>
          </cell>
          <cell r="D859">
            <v>2</v>
          </cell>
          <cell r="E859">
            <v>80290060</v>
          </cell>
          <cell r="F859" t="str">
            <v>TT2C 40FS R195 SG</v>
          </cell>
          <cell r="G859" t="str">
            <v>wbb012</v>
          </cell>
          <cell r="H859" t="str">
            <v>MILL CUT-OUTS</v>
          </cell>
          <cell r="I859">
            <v>866</v>
          </cell>
          <cell r="J859" t="str">
            <v>SCRAP</v>
          </cell>
          <cell r="K859" t="str">
            <v>frna</v>
          </cell>
        </row>
        <row r="860">
          <cell r="A860">
            <v>36</v>
          </cell>
          <cell r="B860">
            <v>36041</v>
          </cell>
          <cell r="C860" t="str">
            <v>RC1</v>
          </cell>
          <cell r="D860">
            <v>2</v>
          </cell>
          <cell r="E860" t="str">
            <v>13800a060</v>
          </cell>
          <cell r="F860" t="str">
            <v>SG ELITE S490 40#SCK</v>
          </cell>
          <cell r="G860" t="str">
            <v>wbb012</v>
          </cell>
          <cell r="H860" t="str">
            <v>MILL CUT-OUTS</v>
          </cell>
          <cell r="I860">
            <v>794</v>
          </cell>
          <cell r="J860" t="str">
            <v>SCRAP</v>
          </cell>
          <cell r="K860" t="str">
            <v>frna</v>
          </cell>
        </row>
        <row r="861">
          <cell r="A861">
            <v>23</v>
          </cell>
          <cell r="B861">
            <v>35946</v>
          </cell>
          <cell r="C861" t="str">
            <v>RC1</v>
          </cell>
          <cell r="D861">
            <v>3</v>
          </cell>
          <cell r="E861">
            <v>48398060</v>
          </cell>
          <cell r="F861" t="str">
            <v>MATLTHO 40FS S100R SG</v>
          </cell>
          <cell r="G861" t="str">
            <v>wbb020</v>
          </cell>
          <cell r="H861" t="str">
            <v>OPER. ERROR</v>
          </cell>
          <cell r="I861">
            <v>280</v>
          </cell>
          <cell r="J861" t="str">
            <v>SCRAP</v>
          </cell>
          <cell r="K861" t="str">
            <v>frna</v>
          </cell>
        </row>
        <row r="862">
          <cell r="A862">
            <v>24</v>
          </cell>
          <cell r="B862">
            <v>35957</v>
          </cell>
          <cell r="C862" t="str">
            <v>RC1</v>
          </cell>
          <cell r="D862">
            <v>3</v>
          </cell>
          <cell r="E862">
            <v>13540060</v>
          </cell>
          <cell r="F862" t="str">
            <v>HIGLSELITE 40FS E828 TNR</v>
          </cell>
          <cell r="G862" t="str">
            <v>WBB020</v>
          </cell>
          <cell r="H862" t="str">
            <v>OPER. ERROR</v>
          </cell>
          <cell r="I862">
            <v>595</v>
          </cell>
          <cell r="J862" t="str">
            <v>SCRAP</v>
          </cell>
          <cell r="K862" t="str">
            <v>frna</v>
          </cell>
        </row>
        <row r="863">
          <cell r="A863">
            <v>25</v>
          </cell>
          <cell r="B863">
            <v>35963</v>
          </cell>
          <cell r="C863" t="str">
            <v>RC1</v>
          </cell>
          <cell r="D863">
            <v>1</v>
          </cell>
          <cell r="E863">
            <v>108570060</v>
          </cell>
          <cell r="F863" t="str">
            <v>FASGLOSS 44PK AT20 SG</v>
          </cell>
          <cell r="G863" t="str">
            <v>wbb020</v>
          </cell>
          <cell r="H863" t="str">
            <v>OPER. ERROR</v>
          </cell>
          <cell r="I863">
            <v>560</v>
          </cell>
          <cell r="J863" t="str">
            <v>SCRAP</v>
          </cell>
          <cell r="K863" t="str">
            <v>frna</v>
          </cell>
        </row>
        <row r="864">
          <cell r="A864">
            <v>25</v>
          </cell>
          <cell r="B864">
            <v>35963</v>
          </cell>
          <cell r="C864" t="str">
            <v>RC1</v>
          </cell>
          <cell r="D864">
            <v>1</v>
          </cell>
          <cell r="E864">
            <v>143098060</v>
          </cell>
          <cell r="F864" t="str">
            <v>ESTATE #8 AT1A 44PK</v>
          </cell>
          <cell r="G864" t="str">
            <v>wbb020</v>
          </cell>
          <cell r="H864" t="str">
            <v>OPER. ERROR</v>
          </cell>
          <cell r="I864">
            <v>710</v>
          </cell>
          <cell r="J864" t="str">
            <v>SCRAP</v>
          </cell>
          <cell r="K864" t="str">
            <v>frna</v>
          </cell>
        </row>
        <row r="865">
          <cell r="A865">
            <v>26</v>
          </cell>
          <cell r="B865">
            <v>35970</v>
          </cell>
          <cell r="C865" t="str">
            <v>RC1</v>
          </cell>
          <cell r="D865">
            <v>1</v>
          </cell>
          <cell r="E865">
            <v>59488060</v>
          </cell>
          <cell r="F865" t="str">
            <v>50# DSX 50FS AT20 TNR SG</v>
          </cell>
          <cell r="G865" t="str">
            <v>wbb020</v>
          </cell>
          <cell r="H865" t="str">
            <v>OPER. ERROR</v>
          </cell>
          <cell r="I865">
            <v>775</v>
          </cell>
          <cell r="J865" t="str">
            <v>SCRAP</v>
          </cell>
          <cell r="K865" t="str">
            <v>frna</v>
          </cell>
        </row>
        <row r="866">
          <cell r="A866">
            <v>29</v>
          </cell>
          <cell r="B866">
            <v>35989</v>
          </cell>
          <cell r="C866" t="str">
            <v>RC1</v>
          </cell>
          <cell r="D866">
            <v>1</v>
          </cell>
          <cell r="E866">
            <v>17790060</v>
          </cell>
          <cell r="F866" t="str">
            <v>50# DSX 50FS S490 SG</v>
          </cell>
          <cell r="G866" t="str">
            <v>wbb020</v>
          </cell>
          <cell r="H866" t="str">
            <v>OPER. ERROR</v>
          </cell>
          <cell r="I866">
            <v>585</v>
          </cell>
          <cell r="J866" t="str">
            <v>SCRAP</v>
          </cell>
          <cell r="K866" t="str">
            <v>frna</v>
          </cell>
        </row>
        <row r="867">
          <cell r="A867">
            <v>29</v>
          </cell>
          <cell r="B867">
            <v>35989</v>
          </cell>
          <cell r="C867" t="str">
            <v>RC1</v>
          </cell>
          <cell r="D867">
            <v>3</v>
          </cell>
          <cell r="E867">
            <v>17790060</v>
          </cell>
          <cell r="F867" t="str">
            <v>50# DSX 50FS S490 SG</v>
          </cell>
          <cell r="G867" t="str">
            <v>WBB020</v>
          </cell>
          <cell r="H867" t="str">
            <v>OPER. ERROR</v>
          </cell>
          <cell r="I867">
            <v>1036</v>
          </cell>
          <cell r="J867" t="str">
            <v>SCRAP</v>
          </cell>
          <cell r="K867" t="str">
            <v>frna</v>
          </cell>
        </row>
        <row r="868">
          <cell r="A868">
            <v>30</v>
          </cell>
          <cell r="B868">
            <v>35997</v>
          </cell>
          <cell r="C868" t="str">
            <v>RC1</v>
          </cell>
          <cell r="D868">
            <v>1</v>
          </cell>
          <cell r="E868">
            <v>76330060</v>
          </cell>
          <cell r="F868" t="str">
            <v>HG+ CONSUMER CLEAN S100R</v>
          </cell>
          <cell r="G868" t="str">
            <v>wbb020</v>
          </cell>
          <cell r="H868" t="str">
            <v>OPER. ERROR</v>
          </cell>
          <cell r="I868">
            <v>1000</v>
          </cell>
          <cell r="J868" t="str">
            <v>SCRAP</v>
          </cell>
          <cell r="K868" t="str">
            <v>frna</v>
          </cell>
        </row>
        <row r="869">
          <cell r="A869">
            <v>30</v>
          </cell>
          <cell r="B869">
            <v>35999</v>
          </cell>
          <cell r="C869" t="str">
            <v>RC1</v>
          </cell>
          <cell r="D869">
            <v>2</v>
          </cell>
          <cell r="E869">
            <v>73590060</v>
          </cell>
          <cell r="F869" t="str">
            <v>SPXTRA 50FS R195 SG</v>
          </cell>
          <cell r="G869" t="str">
            <v>wbb020</v>
          </cell>
          <cell r="H869" t="str">
            <v>OPER. ERROR</v>
          </cell>
          <cell r="I869">
            <v>829</v>
          </cell>
          <cell r="J869" t="str">
            <v>SCRAP</v>
          </cell>
          <cell r="K869" t="str">
            <v>frna</v>
          </cell>
        </row>
        <row r="870">
          <cell r="A870">
            <v>31</v>
          </cell>
          <cell r="B870">
            <v>36003</v>
          </cell>
          <cell r="C870" t="str">
            <v>RC1</v>
          </cell>
          <cell r="D870">
            <v>2</v>
          </cell>
          <cell r="E870">
            <v>17790060</v>
          </cell>
          <cell r="F870" t="str">
            <v>50# DSX 50FS S490 SG</v>
          </cell>
          <cell r="G870" t="str">
            <v>wbb020</v>
          </cell>
          <cell r="H870" t="str">
            <v>OPER. ERROR</v>
          </cell>
          <cell r="I870">
            <v>1405</v>
          </cell>
          <cell r="J870" t="str">
            <v>SCRAP</v>
          </cell>
          <cell r="K870" t="str">
            <v>frna</v>
          </cell>
        </row>
        <row r="871">
          <cell r="A871">
            <v>32</v>
          </cell>
          <cell r="B871">
            <v>36010</v>
          </cell>
          <cell r="C871" t="str">
            <v>RC1</v>
          </cell>
          <cell r="D871">
            <v>3</v>
          </cell>
          <cell r="E871">
            <v>23948060</v>
          </cell>
          <cell r="F871" t="str">
            <v>ESTATE #8 44PK S100R SG</v>
          </cell>
          <cell r="G871" t="str">
            <v>WBB020</v>
          </cell>
          <cell r="H871" t="str">
            <v>OPER. ERROR</v>
          </cell>
          <cell r="I871">
            <v>436</v>
          </cell>
          <cell r="J871" t="str">
            <v>SCRAP</v>
          </cell>
          <cell r="K871" t="str">
            <v>frna</v>
          </cell>
        </row>
        <row r="872">
          <cell r="A872">
            <v>33</v>
          </cell>
          <cell r="B872">
            <v>36018</v>
          </cell>
          <cell r="C872" t="str">
            <v>RC1</v>
          </cell>
          <cell r="D872">
            <v>3</v>
          </cell>
          <cell r="E872">
            <v>16058060</v>
          </cell>
          <cell r="F872" t="str">
            <v>50# LASER FSCV2 50FSAT20</v>
          </cell>
          <cell r="G872" t="str">
            <v>wbb020</v>
          </cell>
          <cell r="H872" t="str">
            <v>OPER. ERROR</v>
          </cell>
          <cell r="I872">
            <v>950</v>
          </cell>
          <cell r="J872" t="str">
            <v>SCRAP</v>
          </cell>
          <cell r="K872" t="str">
            <v>frna</v>
          </cell>
        </row>
        <row r="873">
          <cell r="A873">
            <v>33</v>
          </cell>
          <cell r="B873">
            <v>36020</v>
          </cell>
          <cell r="C873" t="str">
            <v>RC1</v>
          </cell>
          <cell r="D873">
            <v>1</v>
          </cell>
          <cell r="E873">
            <v>17790060</v>
          </cell>
          <cell r="F873" t="str">
            <v>50# DSX 50FS S490 SG</v>
          </cell>
          <cell r="G873" t="str">
            <v>wbb020</v>
          </cell>
          <cell r="H873" t="str">
            <v>OPER. ERROR</v>
          </cell>
          <cell r="I873">
            <v>596</v>
          </cell>
          <cell r="J873" t="str">
            <v>SCRAP</v>
          </cell>
          <cell r="K873" t="str">
            <v>frna</v>
          </cell>
        </row>
        <row r="874">
          <cell r="A874">
            <v>33</v>
          </cell>
          <cell r="B874">
            <v>36021</v>
          </cell>
          <cell r="C874" t="str">
            <v>RC1</v>
          </cell>
          <cell r="D874">
            <v>1</v>
          </cell>
          <cell r="E874">
            <v>17790060</v>
          </cell>
          <cell r="F874" t="str">
            <v>50# DSX 50FS S490 SG</v>
          </cell>
          <cell r="G874" t="str">
            <v>wbb020</v>
          </cell>
          <cell r="H874" t="str">
            <v>OPER. ERROR</v>
          </cell>
          <cell r="I874">
            <v>665</v>
          </cell>
          <cell r="J874" t="str">
            <v>SCRAP</v>
          </cell>
          <cell r="K874" t="str">
            <v>frna</v>
          </cell>
        </row>
        <row r="875">
          <cell r="A875">
            <v>35</v>
          </cell>
          <cell r="B875">
            <v>36031</v>
          </cell>
          <cell r="C875" t="str">
            <v>RC1</v>
          </cell>
          <cell r="D875">
            <v>2</v>
          </cell>
          <cell r="E875">
            <v>143080060</v>
          </cell>
          <cell r="F875" t="str">
            <v>HIGLOSS+ AT1A 1.5PET</v>
          </cell>
          <cell r="G875" t="str">
            <v>wbb020</v>
          </cell>
          <cell r="H875" t="str">
            <v>OPER. ERROR</v>
          </cell>
          <cell r="I875">
            <v>856</v>
          </cell>
          <cell r="J875" t="str">
            <v>SCRAP</v>
          </cell>
          <cell r="K875" t="str">
            <v>frna</v>
          </cell>
        </row>
        <row r="876">
          <cell r="A876">
            <v>35</v>
          </cell>
          <cell r="B876">
            <v>36036</v>
          </cell>
          <cell r="C876" t="str">
            <v>RC1</v>
          </cell>
          <cell r="D876">
            <v>1</v>
          </cell>
          <cell r="E876">
            <v>621670052</v>
          </cell>
          <cell r="F876" t="str">
            <v>DUL SLV LAM PRM 83# NCS</v>
          </cell>
          <cell r="G876" t="str">
            <v>wbb020</v>
          </cell>
          <cell r="H876" t="str">
            <v>OPER. ERROR</v>
          </cell>
          <cell r="I876">
            <v>504</v>
          </cell>
          <cell r="J876" t="str">
            <v>SCRAP</v>
          </cell>
          <cell r="K876" t="str">
            <v>frna</v>
          </cell>
        </row>
        <row r="877">
          <cell r="A877">
            <v>22</v>
          </cell>
          <cell r="B877">
            <v>35942</v>
          </cell>
          <cell r="C877" t="str">
            <v>RC1</v>
          </cell>
          <cell r="D877">
            <v>3</v>
          </cell>
          <cell r="E877">
            <v>76370060</v>
          </cell>
          <cell r="F877" t="str">
            <v>HI GLOSS+ 40FS R195 SG</v>
          </cell>
          <cell r="G877" t="str">
            <v>WBB021</v>
          </cell>
          <cell r="H877" t="str">
            <v>NO AIR IN SHAFT</v>
          </cell>
          <cell r="I877">
            <v>1270</v>
          </cell>
          <cell r="J877" t="str">
            <v>SCRAP</v>
          </cell>
          <cell r="K877" t="str">
            <v>frna</v>
          </cell>
        </row>
        <row r="878">
          <cell r="A878">
            <v>31</v>
          </cell>
          <cell r="B878">
            <v>36003</v>
          </cell>
          <cell r="C878" t="str">
            <v>RC1</v>
          </cell>
          <cell r="D878">
            <v>2</v>
          </cell>
          <cell r="E878">
            <v>17790060</v>
          </cell>
          <cell r="F878" t="str">
            <v>50# DSX 50FS S490 SG</v>
          </cell>
          <cell r="G878" t="str">
            <v>wbb021</v>
          </cell>
          <cell r="H878" t="str">
            <v>NO AIR IN SHAFT</v>
          </cell>
          <cell r="I878">
            <v>300</v>
          </cell>
          <cell r="J878" t="str">
            <v>SCRAP</v>
          </cell>
          <cell r="K878" t="str">
            <v>frna</v>
          </cell>
        </row>
        <row r="879">
          <cell r="A879">
            <v>32</v>
          </cell>
          <cell r="B879">
            <v>36013</v>
          </cell>
          <cell r="C879" t="str">
            <v>RC1</v>
          </cell>
          <cell r="D879">
            <v>3</v>
          </cell>
          <cell r="E879">
            <v>132928060</v>
          </cell>
          <cell r="F879" t="str">
            <v>FASSON CLASSIC CREST AT1</v>
          </cell>
          <cell r="G879" t="str">
            <v>WBB021</v>
          </cell>
          <cell r="H879" t="str">
            <v>NO AIR IN SHAFT</v>
          </cell>
          <cell r="I879">
            <v>535</v>
          </cell>
          <cell r="J879" t="str">
            <v>SCRAP</v>
          </cell>
          <cell r="K879" t="str">
            <v>frna</v>
          </cell>
        </row>
        <row r="880">
          <cell r="A880">
            <v>34</v>
          </cell>
          <cell r="B880">
            <v>36026</v>
          </cell>
          <cell r="C880" t="str">
            <v>RC1</v>
          </cell>
          <cell r="D880">
            <v>1</v>
          </cell>
          <cell r="E880" t="str">
            <v>13801a060</v>
          </cell>
          <cell r="F880" t="str">
            <v>MATTE LITHO S490 40SCK</v>
          </cell>
          <cell r="G880" t="str">
            <v>wbb021</v>
          </cell>
          <cell r="H880" t="str">
            <v>NO AIR IN SHAFT</v>
          </cell>
          <cell r="I880">
            <v>982</v>
          </cell>
          <cell r="J880" t="str">
            <v>SCRAP</v>
          </cell>
          <cell r="K880" t="str">
            <v>frna</v>
          </cell>
        </row>
        <row r="881">
          <cell r="A881">
            <v>35</v>
          </cell>
          <cell r="B881">
            <v>36035</v>
          </cell>
          <cell r="C881" t="str">
            <v>RC1</v>
          </cell>
          <cell r="D881">
            <v>3</v>
          </cell>
          <cell r="E881">
            <v>623490060</v>
          </cell>
          <cell r="F881" t="str">
            <v>WH FLX VINL S395 83# NCS</v>
          </cell>
          <cell r="G881" t="str">
            <v>WBB021</v>
          </cell>
          <cell r="H881" t="str">
            <v>NO AIR IN SHAFT</v>
          </cell>
          <cell r="I881">
            <v>819</v>
          </cell>
          <cell r="J881" t="str">
            <v>SCRAP</v>
          </cell>
          <cell r="K881" t="str">
            <v>frna</v>
          </cell>
        </row>
        <row r="882">
          <cell r="A882">
            <v>37</v>
          </cell>
          <cell r="B882">
            <v>36047</v>
          </cell>
          <cell r="C882" t="str">
            <v>RC1</v>
          </cell>
          <cell r="D882">
            <v>2</v>
          </cell>
          <cell r="E882">
            <v>80690060</v>
          </cell>
          <cell r="F882" t="str">
            <v>HI GLOSS+ 40FS S490 SG</v>
          </cell>
          <cell r="G882" t="str">
            <v>wbb022</v>
          </cell>
          <cell r="H882" t="str">
            <v>NO TAPE OR NOT STRIPPED</v>
          </cell>
          <cell r="I882">
            <v>1139</v>
          </cell>
          <cell r="J882" t="str">
            <v>SCRAP</v>
          </cell>
          <cell r="K882" t="str">
            <v>frna</v>
          </cell>
        </row>
        <row r="883">
          <cell r="A883">
            <v>38</v>
          </cell>
          <cell r="B883">
            <v>36056</v>
          </cell>
          <cell r="C883" t="str">
            <v>RC1</v>
          </cell>
          <cell r="D883">
            <v>1</v>
          </cell>
          <cell r="E883">
            <v>133428060</v>
          </cell>
          <cell r="F883" t="str">
            <v>ESTATE#9/AT1/44PK</v>
          </cell>
          <cell r="G883" t="str">
            <v>wbb022</v>
          </cell>
          <cell r="H883" t="str">
            <v>NO TAPE OR NOT STRIPPED</v>
          </cell>
          <cell r="I883">
            <v>333</v>
          </cell>
          <cell r="J883" t="str">
            <v>SCRAP</v>
          </cell>
          <cell r="K883" t="str">
            <v>frna</v>
          </cell>
        </row>
        <row r="884">
          <cell r="A884">
            <v>29</v>
          </cell>
          <cell r="B884">
            <v>35991</v>
          </cell>
          <cell r="C884" t="str">
            <v>RC1</v>
          </cell>
          <cell r="D884">
            <v>1</v>
          </cell>
          <cell r="E884">
            <v>94320060</v>
          </cell>
          <cell r="F884" t="str">
            <v>HI GLOSS+ 50FS S490 SG</v>
          </cell>
          <cell r="G884" t="str">
            <v>wbb023</v>
          </cell>
          <cell r="H884" t="str">
            <v>RUN OFF CORE</v>
          </cell>
          <cell r="I884">
            <v>650</v>
          </cell>
          <cell r="J884" t="str">
            <v>SCRAP</v>
          </cell>
          <cell r="K884" t="str">
            <v>frna</v>
          </cell>
        </row>
        <row r="885">
          <cell r="A885">
            <v>29</v>
          </cell>
          <cell r="B885">
            <v>35992</v>
          </cell>
          <cell r="C885" t="str">
            <v>RC1</v>
          </cell>
          <cell r="D885">
            <v>1</v>
          </cell>
          <cell r="E885">
            <v>623510060</v>
          </cell>
          <cell r="F885" t="str">
            <v>WH FLEX VINYL S395 83VCS</v>
          </cell>
          <cell r="G885" t="str">
            <v>wbb023</v>
          </cell>
          <cell r="H885" t="str">
            <v>RUN OFF CORE</v>
          </cell>
          <cell r="I885">
            <v>1059</v>
          </cell>
          <cell r="J885" t="str">
            <v>SCRAP</v>
          </cell>
          <cell r="K885" t="str">
            <v>frna</v>
          </cell>
        </row>
        <row r="886">
          <cell r="A886">
            <v>32</v>
          </cell>
          <cell r="B886">
            <v>36011</v>
          </cell>
          <cell r="C886" t="str">
            <v>RC1</v>
          </cell>
          <cell r="D886">
            <v>2</v>
          </cell>
          <cell r="E886">
            <v>26998060</v>
          </cell>
          <cell r="F886" t="str">
            <v>LT WT SMGPRF 40FS AT20SG</v>
          </cell>
          <cell r="G886" t="str">
            <v>wbb023</v>
          </cell>
          <cell r="H886" t="str">
            <v>RUN OFF CORE</v>
          </cell>
          <cell r="I886">
            <v>1720</v>
          </cell>
          <cell r="J886" t="str">
            <v>SCRAP</v>
          </cell>
          <cell r="K886" t="str">
            <v>frna</v>
          </cell>
        </row>
        <row r="887">
          <cell r="A887">
            <v>25</v>
          </cell>
          <cell r="B887">
            <v>35963</v>
          </cell>
          <cell r="C887" t="str">
            <v>RC1</v>
          </cell>
          <cell r="D887">
            <v>3</v>
          </cell>
          <cell r="E887">
            <v>143098060</v>
          </cell>
          <cell r="F887" t="str">
            <v>ESTATE #8 AT1A 44PK</v>
          </cell>
          <cell r="G887" t="str">
            <v>WBF002</v>
          </cell>
          <cell r="H887" t="str">
            <v>FF SPLICE</v>
          </cell>
          <cell r="I887">
            <v>435</v>
          </cell>
          <cell r="J887" t="str">
            <v>SCRAP</v>
          </cell>
          <cell r="K887" t="str">
            <v>frna</v>
          </cell>
        </row>
        <row r="888">
          <cell r="A888">
            <v>37</v>
          </cell>
          <cell r="B888">
            <v>36047</v>
          </cell>
          <cell r="C888" t="str">
            <v>RC1</v>
          </cell>
          <cell r="D888">
            <v>3</v>
          </cell>
          <cell r="E888">
            <v>141908060</v>
          </cell>
          <cell r="F888" t="str">
            <v>GLS PLIAPRNT/AT20/40#SCK</v>
          </cell>
          <cell r="G888" t="str">
            <v>WBF002</v>
          </cell>
          <cell r="H888" t="str">
            <v>FF SPLICE</v>
          </cell>
          <cell r="I888">
            <v>566</v>
          </cell>
          <cell r="J888" t="str">
            <v>SCRAP</v>
          </cell>
          <cell r="K888" t="str">
            <v>frna</v>
          </cell>
        </row>
        <row r="889">
          <cell r="A889">
            <v>23</v>
          </cell>
          <cell r="B889">
            <v>35946</v>
          </cell>
          <cell r="C889" t="str">
            <v>RC1</v>
          </cell>
          <cell r="D889">
            <v>2</v>
          </cell>
          <cell r="E889">
            <v>621450052</v>
          </cell>
          <cell r="F889" t="str">
            <v>RED FLUOR REM CNP</v>
          </cell>
          <cell r="G889" t="str">
            <v>wbf003</v>
          </cell>
          <cell r="H889" t="str">
            <v>COATING FACE SPLICE</v>
          </cell>
          <cell r="I889">
            <v>518</v>
          </cell>
          <cell r="J889" t="str">
            <v>SCRAP</v>
          </cell>
          <cell r="K889" t="str">
            <v>frna</v>
          </cell>
        </row>
        <row r="890">
          <cell r="A890">
            <v>23</v>
          </cell>
          <cell r="B890">
            <v>35951</v>
          </cell>
          <cell r="C890" t="str">
            <v>RC1</v>
          </cell>
          <cell r="D890">
            <v>3</v>
          </cell>
          <cell r="E890">
            <v>133350060</v>
          </cell>
          <cell r="F890" t="str">
            <v>FAS CLAS CREST AT1 40FS</v>
          </cell>
          <cell r="G890" t="str">
            <v>WBF003</v>
          </cell>
          <cell r="H890" t="str">
            <v>COATING FACE SPLICE</v>
          </cell>
          <cell r="I890">
            <v>564</v>
          </cell>
          <cell r="J890" t="str">
            <v>SCRAP</v>
          </cell>
          <cell r="K890" t="str">
            <v>frna</v>
          </cell>
        </row>
        <row r="891">
          <cell r="A891">
            <v>26</v>
          </cell>
          <cell r="B891">
            <v>35969</v>
          </cell>
          <cell r="C891" t="str">
            <v>RC1</v>
          </cell>
          <cell r="D891">
            <v>2</v>
          </cell>
          <cell r="E891">
            <v>76330060</v>
          </cell>
          <cell r="F891" t="str">
            <v>HG+ CONSUMER CLEAN S100R</v>
          </cell>
          <cell r="G891" t="str">
            <v>wbf003</v>
          </cell>
          <cell r="H891" t="str">
            <v>COATING FACE SPLICE</v>
          </cell>
          <cell r="I891">
            <v>846</v>
          </cell>
          <cell r="J891" t="str">
            <v>SCRAP</v>
          </cell>
          <cell r="K891" t="str">
            <v>frna</v>
          </cell>
        </row>
        <row r="892">
          <cell r="A892">
            <v>29</v>
          </cell>
          <cell r="B892">
            <v>35989</v>
          </cell>
          <cell r="C892" t="str">
            <v>RC1</v>
          </cell>
          <cell r="D892">
            <v>2</v>
          </cell>
          <cell r="E892">
            <v>17790060</v>
          </cell>
          <cell r="F892" t="str">
            <v>50# DSX 50FS S490 SG</v>
          </cell>
          <cell r="G892" t="str">
            <v>wbf003</v>
          </cell>
          <cell r="H892" t="str">
            <v>COATING FACE SPLICE</v>
          </cell>
          <cell r="I892">
            <v>1020</v>
          </cell>
          <cell r="J892" t="str">
            <v>SCRAP</v>
          </cell>
          <cell r="K892" t="str">
            <v>frna</v>
          </cell>
        </row>
        <row r="893">
          <cell r="A893">
            <v>32</v>
          </cell>
          <cell r="B893">
            <v>36014</v>
          </cell>
          <cell r="C893" t="str">
            <v>RC1</v>
          </cell>
          <cell r="D893">
            <v>3</v>
          </cell>
          <cell r="E893">
            <v>136040060</v>
          </cell>
          <cell r="F893" t="str">
            <v>TRANSTHERM 1C R195 40SCK</v>
          </cell>
          <cell r="G893" t="str">
            <v>WBF003</v>
          </cell>
          <cell r="H893" t="str">
            <v>COATING FACE SPLICE</v>
          </cell>
          <cell r="I893">
            <v>520</v>
          </cell>
          <cell r="J893" t="str">
            <v>SCRAP</v>
          </cell>
          <cell r="K893" t="str">
            <v>frna</v>
          </cell>
        </row>
        <row r="894">
          <cell r="A894">
            <v>33</v>
          </cell>
          <cell r="B894">
            <v>36017</v>
          </cell>
          <cell r="C894" t="str">
            <v>RC1</v>
          </cell>
          <cell r="D894">
            <v>3</v>
          </cell>
          <cell r="E894">
            <v>49940060</v>
          </cell>
          <cell r="F894" t="str">
            <v>F-G CONSUMER CLEAN S100R</v>
          </cell>
          <cell r="G894" t="str">
            <v>WBF003</v>
          </cell>
          <cell r="H894" t="str">
            <v>COATING FACE SPLICE</v>
          </cell>
          <cell r="I894">
            <v>796</v>
          </cell>
          <cell r="J894" t="str">
            <v>SCRAP</v>
          </cell>
          <cell r="K894" t="str">
            <v>frna</v>
          </cell>
        </row>
        <row r="895">
          <cell r="A895">
            <v>33</v>
          </cell>
          <cell r="B895">
            <v>36018</v>
          </cell>
          <cell r="C895" t="str">
            <v>RC1</v>
          </cell>
          <cell r="D895">
            <v>1</v>
          </cell>
          <cell r="E895">
            <v>52580060</v>
          </cell>
          <cell r="F895" t="str">
            <v>D-P CONSUMER CLEAN S100R</v>
          </cell>
          <cell r="G895" t="str">
            <v>wbf003</v>
          </cell>
          <cell r="H895" t="str">
            <v>COATING FACE SPLICE</v>
          </cell>
          <cell r="I895">
            <v>520</v>
          </cell>
          <cell r="J895" t="str">
            <v>SCRAP</v>
          </cell>
          <cell r="K895" t="str">
            <v>frna</v>
          </cell>
        </row>
        <row r="896">
          <cell r="A896">
            <v>33</v>
          </cell>
          <cell r="B896">
            <v>36018</v>
          </cell>
          <cell r="C896" t="str">
            <v>RC1</v>
          </cell>
          <cell r="D896">
            <v>1</v>
          </cell>
          <cell r="E896">
            <v>55968060</v>
          </cell>
          <cell r="F896" t="str">
            <v>50# DSX40F S100R SG</v>
          </cell>
          <cell r="G896" t="str">
            <v>wbf003</v>
          </cell>
          <cell r="H896" t="str">
            <v>COATING FACE SPLICE</v>
          </cell>
          <cell r="I896">
            <v>891</v>
          </cell>
          <cell r="J896" t="str">
            <v>SCRAP</v>
          </cell>
          <cell r="K896" t="str">
            <v>frna</v>
          </cell>
        </row>
        <row r="897">
          <cell r="A897">
            <v>33</v>
          </cell>
          <cell r="B897">
            <v>36019</v>
          </cell>
          <cell r="C897" t="str">
            <v>RC1</v>
          </cell>
          <cell r="D897">
            <v>1</v>
          </cell>
          <cell r="E897">
            <v>48390060</v>
          </cell>
          <cell r="F897" t="str">
            <v>MAT LTHO 40FS S100R SG</v>
          </cell>
          <cell r="G897" t="str">
            <v>wbf003</v>
          </cell>
          <cell r="H897" t="str">
            <v>COATING FACE SPLICE</v>
          </cell>
          <cell r="I897">
            <v>550</v>
          </cell>
          <cell r="J897" t="str">
            <v>SCRAP</v>
          </cell>
          <cell r="K897" t="str">
            <v>frna</v>
          </cell>
        </row>
        <row r="898">
          <cell r="A898">
            <v>34</v>
          </cell>
          <cell r="B898">
            <v>36026</v>
          </cell>
          <cell r="C898" t="str">
            <v>RC1</v>
          </cell>
          <cell r="D898">
            <v>3</v>
          </cell>
          <cell r="E898">
            <v>80890060</v>
          </cell>
          <cell r="F898" t="str">
            <v>CHART FLUOR 40FS S490 SG</v>
          </cell>
          <cell r="G898" t="str">
            <v>WBF003</v>
          </cell>
          <cell r="H898" t="str">
            <v>COATING FACE SPLICE</v>
          </cell>
          <cell r="I898">
            <v>200</v>
          </cell>
          <cell r="J898" t="str">
            <v>SCRAP</v>
          </cell>
          <cell r="K898" t="str">
            <v>frna</v>
          </cell>
        </row>
        <row r="899">
          <cell r="A899">
            <v>39</v>
          </cell>
          <cell r="B899">
            <v>36060</v>
          </cell>
          <cell r="C899" t="str">
            <v>RC1</v>
          </cell>
          <cell r="D899">
            <v>1</v>
          </cell>
          <cell r="E899">
            <v>80690060</v>
          </cell>
          <cell r="F899" t="str">
            <v>HI GLOSS+ 40FS S490 SG</v>
          </cell>
          <cell r="G899" t="str">
            <v>WBF003</v>
          </cell>
          <cell r="H899" t="str">
            <v>COATING FACE SPLICE</v>
          </cell>
          <cell r="I899">
            <v>523</v>
          </cell>
          <cell r="J899" t="str">
            <v>SCRAP</v>
          </cell>
          <cell r="K899" t="str">
            <v>frna</v>
          </cell>
        </row>
        <row r="900">
          <cell r="A900">
            <v>26</v>
          </cell>
          <cell r="B900">
            <v>35971</v>
          </cell>
          <cell r="C900" t="str">
            <v>RC1</v>
          </cell>
          <cell r="D900">
            <v>1</v>
          </cell>
          <cell r="E900">
            <v>95438060</v>
          </cell>
          <cell r="F900" t="str">
            <v>MAX FLEX SIL 40F AT1 SG</v>
          </cell>
          <cell r="G900" t="str">
            <v>wbf004</v>
          </cell>
          <cell r="H900" t="str">
            <v>CRACKED EDGES</v>
          </cell>
          <cell r="I900">
            <v>590</v>
          </cell>
          <cell r="J900" t="str">
            <v>SCRAP</v>
          </cell>
          <cell r="K900" t="str">
            <v>frna</v>
          </cell>
        </row>
        <row r="901">
          <cell r="A901">
            <v>28</v>
          </cell>
          <cell r="B901">
            <v>35985</v>
          </cell>
          <cell r="C901" t="str">
            <v>RC1</v>
          </cell>
          <cell r="D901">
            <v>2</v>
          </cell>
          <cell r="E901">
            <v>17790060</v>
          </cell>
          <cell r="F901" t="str">
            <v>50# DSX 50FS S490 SG</v>
          </cell>
          <cell r="G901" t="str">
            <v>wbf004</v>
          </cell>
          <cell r="H901" t="str">
            <v>CRACKED EDGES</v>
          </cell>
          <cell r="I901">
            <v>512</v>
          </cell>
          <cell r="J901" t="str">
            <v>SCRAP</v>
          </cell>
          <cell r="K901" t="str">
            <v>frna</v>
          </cell>
        </row>
        <row r="902">
          <cell r="A902">
            <v>24</v>
          </cell>
          <cell r="B902">
            <v>35956</v>
          </cell>
          <cell r="C902" t="str">
            <v>RC1</v>
          </cell>
          <cell r="D902">
            <v>1</v>
          </cell>
          <cell r="E902">
            <v>124338060</v>
          </cell>
          <cell r="F902" t="str">
            <v>130# TAG 50FS AT1 TNR SG</v>
          </cell>
          <cell r="G902" t="str">
            <v>wbf005</v>
          </cell>
          <cell r="H902" t="str">
            <v>EDGE FOLDOVER</v>
          </cell>
          <cell r="I902">
            <v>300</v>
          </cell>
          <cell r="J902" t="str">
            <v>SCRAP</v>
          </cell>
          <cell r="K902" t="str">
            <v>frna</v>
          </cell>
        </row>
        <row r="903">
          <cell r="A903">
            <v>26</v>
          </cell>
          <cell r="B903">
            <v>35968</v>
          </cell>
          <cell r="C903" t="str">
            <v>RC1</v>
          </cell>
          <cell r="D903">
            <v>1</v>
          </cell>
          <cell r="E903">
            <v>135170060</v>
          </cell>
          <cell r="F903" t="str">
            <v>MATLTHO S490/S490 PB</v>
          </cell>
          <cell r="G903" t="str">
            <v>wbf005</v>
          </cell>
          <cell r="H903" t="str">
            <v>EDGE FOLDOVER</v>
          </cell>
          <cell r="I903">
            <v>390</v>
          </cell>
          <cell r="J903" t="str">
            <v>SCRAP</v>
          </cell>
          <cell r="K903" t="str">
            <v>frna</v>
          </cell>
        </row>
        <row r="904">
          <cell r="A904">
            <v>32</v>
          </cell>
          <cell r="B904">
            <v>36012</v>
          </cell>
          <cell r="C904" t="str">
            <v>RC1</v>
          </cell>
          <cell r="D904">
            <v>1</v>
          </cell>
          <cell r="E904">
            <v>17790060</v>
          </cell>
          <cell r="F904" t="str">
            <v>50# DSX 50FS S490 SG</v>
          </cell>
          <cell r="G904" t="str">
            <v>wbf005</v>
          </cell>
          <cell r="H904" t="str">
            <v>EDGE FOLDOVER</v>
          </cell>
          <cell r="I904">
            <v>740</v>
          </cell>
          <cell r="J904" t="str">
            <v>SCRAP</v>
          </cell>
          <cell r="K904" t="str">
            <v>frna</v>
          </cell>
        </row>
        <row r="905">
          <cell r="A905">
            <v>32</v>
          </cell>
          <cell r="B905">
            <v>36012</v>
          </cell>
          <cell r="C905" t="str">
            <v>RC1</v>
          </cell>
          <cell r="D905">
            <v>1</v>
          </cell>
          <cell r="E905">
            <v>80870060</v>
          </cell>
          <cell r="F905" t="str">
            <v>ORANGE FLUOR 40FS S490</v>
          </cell>
          <cell r="G905" t="str">
            <v>wbf005</v>
          </cell>
          <cell r="H905" t="str">
            <v>EDGE FOLDOVER</v>
          </cell>
          <cell r="I905">
            <v>651</v>
          </cell>
          <cell r="J905" t="str">
            <v>SCRAP</v>
          </cell>
          <cell r="K905" t="str">
            <v>frna</v>
          </cell>
        </row>
        <row r="906">
          <cell r="A906">
            <v>33</v>
          </cell>
          <cell r="B906">
            <v>36019</v>
          </cell>
          <cell r="C906" t="str">
            <v>RC1</v>
          </cell>
          <cell r="D906">
            <v>3</v>
          </cell>
          <cell r="E906" t="str">
            <v>13801a060</v>
          </cell>
          <cell r="F906" t="str">
            <v>MATTE LITHO S490 40SCK</v>
          </cell>
          <cell r="G906" t="str">
            <v>WBF005</v>
          </cell>
          <cell r="H906" t="str">
            <v>EDGE FOLDOVER</v>
          </cell>
          <cell r="I906">
            <v>555</v>
          </cell>
          <cell r="J906" t="str">
            <v>SCRAP</v>
          </cell>
          <cell r="K906" t="str">
            <v>frna</v>
          </cell>
        </row>
        <row r="907">
          <cell r="A907">
            <v>36</v>
          </cell>
          <cell r="B907">
            <v>36042</v>
          </cell>
          <cell r="C907" t="str">
            <v>RC1</v>
          </cell>
          <cell r="D907">
            <v>3</v>
          </cell>
          <cell r="E907">
            <v>17790060</v>
          </cell>
          <cell r="F907" t="str">
            <v>50# DSX 50FS S490 SG</v>
          </cell>
          <cell r="G907" t="str">
            <v>WBF005</v>
          </cell>
          <cell r="H907" t="str">
            <v>EDGE FOLDOVER</v>
          </cell>
          <cell r="I907">
            <v>915</v>
          </cell>
          <cell r="J907" t="str">
            <v>SCRAP</v>
          </cell>
          <cell r="K907" t="str">
            <v>frna</v>
          </cell>
        </row>
        <row r="908">
          <cell r="A908">
            <v>39</v>
          </cell>
          <cell r="B908">
            <v>36059</v>
          </cell>
          <cell r="C908" t="str">
            <v>RC1</v>
          </cell>
          <cell r="D908">
            <v>3</v>
          </cell>
          <cell r="E908">
            <v>116608060</v>
          </cell>
          <cell r="F908" t="str">
            <v>DATA GLOSS PB R195/S490</v>
          </cell>
          <cell r="G908" t="str">
            <v>WBF005</v>
          </cell>
          <cell r="H908" t="str">
            <v>EDGE FOLDOVER</v>
          </cell>
          <cell r="I908">
            <v>950</v>
          </cell>
          <cell r="J908" t="str">
            <v>SCRAP</v>
          </cell>
          <cell r="K908" t="str">
            <v>frna</v>
          </cell>
        </row>
        <row r="909">
          <cell r="A909">
            <v>30</v>
          </cell>
          <cell r="B909">
            <v>35998</v>
          </cell>
          <cell r="C909" t="str">
            <v>RC1</v>
          </cell>
          <cell r="D909">
            <v>3</v>
          </cell>
          <cell r="E909">
            <v>76370060</v>
          </cell>
          <cell r="F909" t="str">
            <v>HI GLOSS+ 40FS R195 SG</v>
          </cell>
          <cell r="G909" t="str">
            <v>WBF006</v>
          </cell>
          <cell r="H909" t="str">
            <v>PRIMER BUILD UP</v>
          </cell>
          <cell r="I909">
            <v>489</v>
          </cell>
          <cell r="J909" t="str">
            <v>SCRAP</v>
          </cell>
          <cell r="K909" t="str">
            <v>frna</v>
          </cell>
        </row>
        <row r="910">
          <cell r="A910">
            <v>25</v>
          </cell>
          <cell r="B910">
            <v>35962</v>
          </cell>
          <cell r="C910" t="str">
            <v>RC1</v>
          </cell>
          <cell r="D910">
            <v>3</v>
          </cell>
          <cell r="E910">
            <v>143318060</v>
          </cell>
          <cell r="F910" t="str">
            <v>ESTATE #4 AT1A 44#PK</v>
          </cell>
          <cell r="G910" t="str">
            <v>WBF009</v>
          </cell>
          <cell r="H910" t="str">
            <v>TENSION</v>
          </cell>
          <cell r="I910">
            <v>858</v>
          </cell>
          <cell r="J910" t="str">
            <v>SCRAP</v>
          </cell>
          <cell r="K910" t="str">
            <v>frna</v>
          </cell>
        </row>
        <row r="911">
          <cell r="A911">
            <v>28</v>
          </cell>
          <cell r="B911">
            <v>35984</v>
          </cell>
          <cell r="C911" t="str">
            <v>RC1</v>
          </cell>
          <cell r="D911">
            <v>1</v>
          </cell>
          <cell r="E911">
            <v>52580060</v>
          </cell>
          <cell r="F911" t="str">
            <v>D-P CONSUMER CLEAN S100R</v>
          </cell>
          <cell r="G911" t="str">
            <v>wbf009</v>
          </cell>
          <cell r="H911" t="str">
            <v>TENSION</v>
          </cell>
          <cell r="I911">
            <v>610</v>
          </cell>
          <cell r="J911" t="str">
            <v>SCRAP</v>
          </cell>
          <cell r="K911" t="str">
            <v>frna</v>
          </cell>
        </row>
        <row r="912">
          <cell r="A912">
            <v>28</v>
          </cell>
          <cell r="B912">
            <v>35984</v>
          </cell>
          <cell r="C912" t="str">
            <v>RC1</v>
          </cell>
          <cell r="D912">
            <v>3</v>
          </cell>
          <cell r="E912">
            <v>80690060</v>
          </cell>
          <cell r="F912" t="str">
            <v>HI GLOSS+ 40FS S490 SG</v>
          </cell>
          <cell r="G912" t="str">
            <v>WBF009</v>
          </cell>
          <cell r="H912" t="str">
            <v>TENSION</v>
          </cell>
          <cell r="I912">
            <v>649</v>
          </cell>
          <cell r="J912" t="str">
            <v>SCRAP</v>
          </cell>
          <cell r="K912" t="str">
            <v>frna</v>
          </cell>
        </row>
        <row r="913">
          <cell r="A913">
            <v>29</v>
          </cell>
          <cell r="B913">
            <v>35991</v>
          </cell>
          <cell r="C913" t="str">
            <v>RC1</v>
          </cell>
          <cell r="D913">
            <v>1</v>
          </cell>
          <cell r="E913">
            <v>94320060</v>
          </cell>
          <cell r="F913" t="str">
            <v>HI GLOSS+ 50FS S490 SG</v>
          </cell>
          <cell r="G913" t="str">
            <v>wbf009</v>
          </cell>
          <cell r="H913" t="str">
            <v>TENSION</v>
          </cell>
          <cell r="I913">
            <v>740</v>
          </cell>
          <cell r="J913" t="str">
            <v>SCRAP</v>
          </cell>
          <cell r="K913" t="str">
            <v>frna</v>
          </cell>
        </row>
        <row r="914">
          <cell r="A914">
            <v>29</v>
          </cell>
          <cell r="B914">
            <v>35993</v>
          </cell>
          <cell r="C914" t="str">
            <v>RC1</v>
          </cell>
          <cell r="D914">
            <v>2</v>
          </cell>
          <cell r="E914">
            <v>621460052</v>
          </cell>
          <cell r="F914" t="str">
            <v>GREEN FLUOR REM CNP</v>
          </cell>
          <cell r="G914" t="str">
            <v>wbf009</v>
          </cell>
          <cell r="H914" t="str">
            <v>TENSION</v>
          </cell>
          <cell r="I914">
            <v>540</v>
          </cell>
          <cell r="J914" t="str">
            <v>SCRAP</v>
          </cell>
          <cell r="K914" t="str">
            <v>frna</v>
          </cell>
        </row>
        <row r="915">
          <cell r="A915">
            <v>30</v>
          </cell>
          <cell r="B915">
            <v>35998</v>
          </cell>
          <cell r="C915" t="str">
            <v>RC1</v>
          </cell>
          <cell r="D915">
            <v>2</v>
          </cell>
          <cell r="E915">
            <v>136040060</v>
          </cell>
          <cell r="F915" t="str">
            <v>TRANSTHERM 1C R195 40SCK</v>
          </cell>
          <cell r="G915" t="str">
            <v>wbf009</v>
          </cell>
          <cell r="H915" t="str">
            <v>TENSION</v>
          </cell>
          <cell r="I915">
            <v>554</v>
          </cell>
          <cell r="J915" t="str">
            <v>SCRAP</v>
          </cell>
          <cell r="K915" t="str">
            <v>frna</v>
          </cell>
        </row>
        <row r="916">
          <cell r="A916">
            <v>30</v>
          </cell>
          <cell r="B916">
            <v>36001</v>
          </cell>
          <cell r="C916" t="str">
            <v>RC1</v>
          </cell>
          <cell r="D916">
            <v>3</v>
          </cell>
          <cell r="E916">
            <v>108570060</v>
          </cell>
          <cell r="F916" t="str">
            <v>FASGLOSS 44PK AT20 SG</v>
          </cell>
          <cell r="G916" t="str">
            <v>WBF009</v>
          </cell>
          <cell r="H916" t="str">
            <v>TENSION</v>
          </cell>
          <cell r="I916">
            <v>577</v>
          </cell>
          <cell r="J916" t="str">
            <v>SCRAP</v>
          </cell>
          <cell r="K916" t="str">
            <v>frna</v>
          </cell>
        </row>
        <row r="917">
          <cell r="A917">
            <v>31</v>
          </cell>
          <cell r="B917">
            <v>36002</v>
          </cell>
          <cell r="C917" t="str">
            <v>RC1</v>
          </cell>
          <cell r="D917">
            <v>2</v>
          </cell>
          <cell r="E917">
            <v>87508060</v>
          </cell>
          <cell r="F917" t="str">
            <v>MATTE LITHO AT20B 50SCK</v>
          </cell>
          <cell r="G917" t="str">
            <v>wbf009</v>
          </cell>
          <cell r="H917" t="str">
            <v>TENSION</v>
          </cell>
          <cell r="I917">
            <v>465</v>
          </cell>
          <cell r="J917" t="str">
            <v>SCRAP</v>
          </cell>
          <cell r="K917" t="str">
            <v>frna</v>
          </cell>
        </row>
        <row r="918">
          <cell r="A918">
            <v>31</v>
          </cell>
          <cell r="B918">
            <v>36005</v>
          </cell>
          <cell r="C918" t="str">
            <v>RC1</v>
          </cell>
          <cell r="D918">
            <v>3</v>
          </cell>
          <cell r="E918">
            <v>16068060</v>
          </cell>
          <cell r="F918" t="str">
            <v>HIGLS+ 44PK S100R SG</v>
          </cell>
          <cell r="G918" t="str">
            <v>WBF009</v>
          </cell>
          <cell r="H918" t="str">
            <v>TENSION</v>
          </cell>
          <cell r="I918">
            <v>370</v>
          </cell>
          <cell r="J918" t="str">
            <v>SCRAP</v>
          </cell>
          <cell r="K918" t="str">
            <v>frna</v>
          </cell>
        </row>
        <row r="919">
          <cell r="A919">
            <v>31</v>
          </cell>
          <cell r="B919">
            <v>36007</v>
          </cell>
          <cell r="C919" t="str">
            <v>RC1</v>
          </cell>
          <cell r="D919">
            <v>3</v>
          </cell>
          <cell r="E919">
            <v>621450052</v>
          </cell>
          <cell r="F919" t="str">
            <v>RED FLUOR REM CNP</v>
          </cell>
          <cell r="G919" t="str">
            <v>WBF009</v>
          </cell>
          <cell r="H919" t="str">
            <v>TENSION</v>
          </cell>
          <cell r="I919">
            <v>1490</v>
          </cell>
          <cell r="J919" t="str">
            <v>SCRAP</v>
          </cell>
          <cell r="K919" t="str">
            <v>frna</v>
          </cell>
        </row>
        <row r="920">
          <cell r="A920">
            <v>32</v>
          </cell>
          <cell r="B920">
            <v>36011</v>
          </cell>
          <cell r="C920" t="str">
            <v>RC1</v>
          </cell>
          <cell r="D920">
            <v>3</v>
          </cell>
          <cell r="E920">
            <v>80890060</v>
          </cell>
          <cell r="F920" t="str">
            <v>CHART FLUOR 40FS S490 SG</v>
          </cell>
          <cell r="G920" t="str">
            <v>WBF009</v>
          </cell>
          <cell r="H920" t="str">
            <v>TENSION</v>
          </cell>
          <cell r="I920">
            <v>808</v>
          </cell>
          <cell r="J920" t="str">
            <v>SCRAP</v>
          </cell>
          <cell r="K920" t="str">
            <v>frna</v>
          </cell>
        </row>
        <row r="921">
          <cell r="A921">
            <v>32</v>
          </cell>
          <cell r="B921">
            <v>36012</v>
          </cell>
          <cell r="C921" t="str">
            <v>RC1</v>
          </cell>
          <cell r="D921">
            <v>3</v>
          </cell>
          <cell r="E921">
            <v>113298060</v>
          </cell>
          <cell r="F921" t="str">
            <v>MXFLX SIL 44PK S100R SG</v>
          </cell>
          <cell r="G921" t="str">
            <v>WBF009</v>
          </cell>
          <cell r="H921" t="str">
            <v>TENSION</v>
          </cell>
          <cell r="I921">
            <v>492</v>
          </cell>
          <cell r="J921" t="str">
            <v>SCRAP</v>
          </cell>
          <cell r="K921" t="str">
            <v>frna</v>
          </cell>
        </row>
        <row r="922">
          <cell r="A922">
            <v>34</v>
          </cell>
          <cell r="B922">
            <v>36025</v>
          </cell>
          <cell r="C922" t="str">
            <v>RC1</v>
          </cell>
          <cell r="D922">
            <v>1</v>
          </cell>
          <cell r="E922">
            <v>126238060</v>
          </cell>
          <cell r="F922" t="str">
            <v>CLASS CRST 44PK S100R CC</v>
          </cell>
          <cell r="G922" t="str">
            <v>wbf009</v>
          </cell>
          <cell r="H922" t="str">
            <v>TENSION</v>
          </cell>
          <cell r="I922">
            <v>1282</v>
          </cell>
          <cell r="J922" t="str">
            <v>SCRAP</v>
          </cell>
          <cell r="K922" t="str">
            <v>frna</v>
          </cell>
        </row>
        <row r="923">
          <cell r="A923">
            <v>34</v>
          </cell>
          <cell r="B923">
            <v>36027</v>
          </cell>
          <cell r="C923" t="str">
            <v>RC1</v>
          </cell>
          <cell r="D923">
            <v>2</v>
          </cell>
          <cell r="E923">
            <v>73590060</v>
          </cell>
          <cell r="F923" t="str">
            <v>SPXTRA 50FS R195 SG</v>
          </cell>
          <cell r="G923" t="str">
            <v>wbf009</v>
          </cell>
          <cell r="H923" t="str">
            <v>TENSION</v>
          </cell>
          <cell r="I923">
            <v>454</v>
          </cell>
          <cell r="J923" t="str">
            <v>SCRAP</v>
          </cell>
          <cell r="K923" t="str">
            <v>frna</v>
          </cell>
        </row>
        <row r="924">
          <cell r="A924">
            <v>34</v>
          </cell>
          <cell r="B924">
            <v>36028</v>
          </cell>
          <cell r="C924" t="str">
            <v>RC1</v>
          </cell>
          <cell r="D924">
            <v>2</v>
          </cell>
          <cell r="E924">
            <v>135158060</v>
          </cell>
          <cell r="F924" t="str">
            <v>SG ELITE S490/S490 40SCK</v>
          </cell>
          <cell r="G924" t="str">
            <v>wbf009</v>
          </cell>
          <cell r="H924" t="str">
            <v>TENSION</v>
          </cell>
          <cell r="I924">
            <v>1144</v>
          </cell>
          <cell r="J924" t="str">
            <v>SCRAP</v>
          </cell>
          <cell r="K924" t="str">
            <v>frna</v>
          </cell>
        </row>
        <row r="925">
          <cell r="A925">
            <v>35</v>
          </cell>
          <cell r="B925">
            <v>36035</v>
          </cell>
          <cell r="C925" t="str">
            <v>RC1</v>
          </cell>
          <cell r="D925">
            <v>2</v>
          </cell>
          <cell r="E925">
            <v>136040060</v>
          </cell>
          <cell r="F925" t="str">
            <v>TRANSTHERM 1C R195 40SCK</v>
          </cell>
          <cell r="G925" t="str">
            <v>wbf009</v>
          </cell>
          <cell r="H925" t="str">
            <v>TENSION</v>
          </cell>
          <cell r="I925">
            <v>652</v>
          </cell>
          <cell r="J925" t="str">
            <v>SCRAP</v>
          </cell>
          <cell r="K925" t="str">
            <v>frna</v>
          </cell>
        </row>
        <row r="926">
          <cell r="A926">
            <v>35</v>
          </cell>
          <cell r="B926">
            <v>36036</v>
          </cell>
          <cell r="C926" t="str">
            <v>RC1</v>
          </cell>
          <cell r="D926">
            <v>3</v>
          </cell>
          <cell r="E926" t="str">
            <v>00717a060</v>
          </cell>
          <cell r="F926" t="str">
            <v>SG ELITE S490 40#SCK</v>
          </cell>
          <cell r="G926" t="str">
            <v>WBF009</v>
          </cell>
          <cell r="H926" t="str">
            <v>TENSION</v>
          </cell>
          <cell r="I926">
            <v>900</v>
          </cell>
          <cell r="J926" t="str">
            <v>SCRAP</v>
          </cell>
          <cell r="K926" t="str">
            <v>frna</v>
          </cell>
        </row>
        <row r="927">
          <cell r="A927">
            <v>37</v>
          </cell>
          <cell r="B927">
            <v>36048</v>
          </cell>
          <cell r="C927" t="str">
            <v>RC1</v>
          </cell>
          <cell r="D927">
            <v>3</v>
          </cell>
          <cell r="E927">
            <v>143080060</v>
          </cell>
          <cell r="F927" t="str">
            <v>HIGLOSS+ AT1A 1.5PET</v>
          </cell>
          <cell r="G927" t="str">
            <v>WBF009</v>
          </cell>
          <cell r="H927" t="str">
            <v>TENSION</v>
          </cell>
          <cell r="I927">
            <v>275</v>
          </cell>
          <cell r="J927" t="str">
            <v>SCRAP</v>
          </cell>
          <cell r="K927" t="str">
            <v>frna</v>
          </cell>
        </row>
        <row r="928">
          <cell r="A928">
            <v>38</v>
          </cell>
          <cell r="B928">
            <v>36052</v>
          </cell>
          <cell r="C928" t="str">
            <v>RC1</v>
          </cell>
          <cell r="D928">
            <v>2</v>
          </cell>
          <cell r="E928">
            <v>80880060</v>
          </cell>
          <cell r="F928" t="str">
            <v>GREEN FLUOR 40FS S490</v>
          </cell>
          <cell r="G928" t="str">
            <v>wbf009</v>
          </cell>
          <cell r="H928" t="str">
            <v>TENSION</v>
          </cell>
          <cell r="I928">
            <v>551</v>
          </cell>
          <cell r="J928" t="str">
            <v>SCRAP</v>
          </cell>
          <cell r="K928" t="str">
            <v>frna</v>
          </cell>
        </row>
        <row r="929">
          <cell r="A929">
            <v>23</v>
          </cell>
          <cell r="B929">
            <v>35949</v>
          </cell>
          <cell r="C929" t="str">
            <v>RC1</v>
          </cell>
          <cell r="D929">
            <v>2</v>
          </cell>
          <cell r="E929">
            <v>73590060</v>
          </cell>
          <cell r="F929" t="str">
            <v>SPXTRA 50FS R195 SG</v>
          </cell>
          <cell r="G929" t="str">
            <v>wbf010</v>
          </cell>
          <cell r="H929" t="str">
            <v>BLOCKED EDGES</v>
          </cell>
          <cell r="I929">
            <v>485</v>
          </cell>
          <cell r="J929" t="str">
            <v>SCRAP</v>
          </cell>
          <cell r="K929" t="str">
            <v>frna</v>
          </cell>
        </row>
        <row r="930">
          <cell r="A930">
            <v>32</v>
          </cell>
          <cell r="B930">
            <v>36012</v>
          </cell>
          <cell r="C930" t="str">
            <v>RC1</v>
          </cell>
          <cell r="D930">
            <v>2</v>
          </cell>
          <cell r="E930">
            <v>73590060</v>
          </cell>
          <cell r="F930" t="str">
            <v>SPXTRA 50FS R195 SG</v>
          </cell>
          <cell r="G930" t="str">
            <v>wbf010</v>
          </cell>
          <cell r="H930" t="str">
            <v>BLOCKED EDGES</v>
          </cell>
          <cell r="I930">
            <v>649</v>
          </cell>
          <cell r="J930" t="str">
            <v>SCRAP</v>
          </cell>
          <cell r="K930" t="str">
            <v>frna</v>
          </cell>
        </row>
        <row r="931">
          <cell r="A931">
            <v>37</v>
          </cell>
          <cell r="B931">
            <v>36048</v>
          </cell>
          <cell r="C931" t="str">
            <v>RC1</v>
          </cell>
          <cell r="D931">
            <v>2</v>
          </cell>
          <cell r="E931">
            <v>80860060</v>
          </cell>
          <cell r="F931" t="str">
            <v>RED FLUOR 40FS S490 SG</v>
          </cell>
          <cell r="G931" t="str">
            <v>wbf010</v>
          </cell>
          <cell r="H931" t="str">
            <v>BLOCKED EDGES</v>
          </cell>
          <cell r="I931">
            <v>624</v>
          </cell>
          <cell r="J931" t="str">
            <v>SCRAP</v>
          </cell>
          <cell r="K931" t="str">
            <v>frna</v>
          </cell>
        </row>
        <row r="932">
          <cell r="A932">
            <v>39</v>
          </cell>
          <cell r="B932">
            <v>36062</v>
          </cell>
          <cell r="C932" t="str">
            <v>RC1</v>
          </cell>
          <cell r="D932">
            <v>2</v>
          </cell>
          <cell r="E932">
            <v>94458060</v>
          </cell>
          <cell r="F932" t="str">
            <v>SMGPRF PLIA 50FS R195</v>
          </cell>
          <cell r="G932" t="str">
            <v>wbf010</v>
          </cell>
          <cell r="H932" t="str">
            <v>BLOCKED EDGES</v>
          </cell>
          <cell r="I932">
            <v>588</v>
          </cell>
          <cell r="J932" t="str">
            <v>SCRAP</v>
          </cell>
          <cell r="K932" t="str">
            <v>frna</v>
          </cell>
        </row>
        <row r="933">
          <cell r="A933">
            <v>29</v>
          </cell>
          <cell r="B933">
            <v>35990</v>
          </cell>
          <cell r="C933" t="str">
            <v>RC1</v>
          </cell>
          <cell r="D933">
            <v>3</v>
          </cell>
          <cell r="E933">
            <v>80690060</v>
          </cell>
          <cell r="F933" t="str">
            <v>HI GLOSS+ 40FS S490 SG</v>
          </cell>
          <cell r="G933" t="str">
            <v>WBF011</v>
          </cell>
          <cell r="H933" t="str">
            <v>MILL WRINKLES</v>
          </cell>
          <cell r="I933">
            <v>748</v>
          </cell>
          <cell r="J933" t="str">
            <v>SCRAP</v>
          </cell>
          <cell r="K933" t="str">
            <v>frna</v>
          </cell>
        </row>
        <row r="934">
          <cell r="A934">
            <v>29</v>
          </cell>
          <cell r="B934">
            <v>35990</v>
          </cell>
          <cell r="C934" t="str">
            <v>RC1</v>
          </cell>
          <cell r="D934">
            <v>3</v>
          </cell>
          <cell r="E934">
            <v>80690060</v>
          </cell>
          <cell r="F934" t="str">
            <v>HI GLOSS+ 40FS S490 SG</v>
          </cell>
          <cell r="G934" t="str">
            <v>wbf011</v>
          </cell>
          <cell r="H934" t="str">
            <v>MILL WRINKLES</v>
          </cell>
          <cell r="I934">
            <v>432</v>
          </cell>
          <cell r="J934" t="str">
            <v>SCRAP</v>
          </cell>
          <cell r="K934" t="str">
            <v>frna</v>
          </cell>
        </row>
        <row r="935">
          <cell r="A935">
            <v>29</v>
          </cell>
          <cell r="B935">
            <v>35990</v>
          </cell>
          <cell r="C935" t="str">
            <v>RC1</v>
          </cell>
          <cell r="D935">
            <v>3</v>
          </cell>
          <cell r="E935">
            <v>94320060</v>
          </cell>
          <cell r="F935" t="str">
            <v>HI GLOSS+ 50FS S490 SG</v>
          </cell>
          <cell r="G935" t="str">
            <v>WBF011</v>
          </cell>
          <cell r="H935" t="str">
            <v>MILL WRINKLES</v>
          </cell>
          <cell r="I935">
            <v>640</v>
          </cell>
          <cell r="J935" t="str">
            <v>SCRAP</v>
          </cell>
          <cell r="K935" t="str">
            <v>frna</v>
          </cell>
        </row>
        <row r="936">
          <cell r="A936">
            <v>37</v>
          </cell>
          <cell r="B936">
            <v>36049</v>
          </cell>
          <cell r="C936" t="str">
            <v>RC1</v>
          </cell>
          <cell r="D936">
            <v>1</v>
          </cell>
          <cell r="E936" t="str">
            <v>62076A060</v>
          </cell>
          <cell r="F936" t="str">
            <v>60# HIGLOSS PERM 63#</v>
          </cell>
          <cell r="G936" t="str">
            <v>WBF011</v>
          </cell>
          <cell r="H936" t="str">
            <v>MILL WRINKLES</v>
          </cell>
          <cell r="I936">
            <v>1267</v>
          </cell>
          <cell r="J936" t="str">
            <v>SCRAP</v>
          </cell>
          <cell r="K936" t="str">
            <v>frna</v>
          </cell>
        </row>
        <row r="937">
          <cell r="A937">
            <v>32</v>
          </cell>
          <cell r="B937">
            <v>36009</v>
          </cell>
          <cell r="C937" t="str">
            <v>RC1</v>
          </cell>
          <cell r="D937">
            <v>3</v>
          </cell>
          <cell r="E937">
            <v>622438052</v>
          </cell>
          <cell r="F937" t="str">
            <v>SR VINYL S395 83#MF</v>
          </cell>
          <cell r="G937" t="str">
            <v>WBF015</v>
          </cell>
          <cell r="H937" t="str">
            <v>1ST PASS-GUMMY EDGES</v>
          </cell>
          <cell r="I937">
            <v>1986</v>
          </cell>
          <cell r="J937" t="str">
            <v>SCRAP</v>
          </cell>
          <cell r="K937" t="str">
            <v>frna</v>
          </cell>
        </row>
        <row r="938">
          <cell r="A938">
            <v>32</v>
          </cell>
          <cell r="B938">
            <v>36009</v>
          </cell>
          <cell r="C938" t="str">
            <v>RC1</v>
          </cell>
          <cell r="D938">
            <v>3</v>
          </cell>
          <cell r="E938">
            <v>622438052</v>
          </cell>
          <cell r="F938" t="str">
            <v>SR VINYL S395 83#MF</v>
          </cell>
          <cell r="G938" t="str">
            <v>wbf015</v>
          </cell>
          <cell r="H938" t="str">
            <v>1ST PASS-GUMMY EDGES</v>
          </cell>
          <cell r="I938">
            <v>1610</v>
          </cell>
          <cell r="J938" t="str">
            <v>SCRAP</v>
          </cell>
          <cell r="K938" t="str">
            <v>frna</v>
          </cell>
        </row>
        <row r="939">
          <cell r="A939">
            <v>32</v>
          </cell>
          <cell r="B939">
            <v>36009</v>
          </cell>
          <cell r="C939" t="str">
            <v>RC1</v>
          </cell>
          <cell r="D939">
            <v>3</v>
          </cell>
          <cell r="E939">
            <v>622438052</v>
          </cell>
          <cell r="F939" t="str">
            <v>SR VINYL S395 83#MF</v>
          </cell>
          <cell r="G939" t="str">
            <v>wbf015</v>
          </cell>
          <cell r="H939" t="str">
            <v>1ST PASS-GUMMY EDGES</v>
          </cell>
          <cell r="I939">
            <v>500</v>
          </cell>
          <cell r="J939" t="str">
            <v>SCRAP</v>
          </cell>
          <cell r="K939" t="str">
            <v>frna</v>
          </cell>
        </row>
        <row r="940">
          <cell r="A940">
            <v>35</v>
          </cell>
          <cell r="B940">
            <v>36033</v>
          </cell>
          <cell r="C940" t="str">
            <v>RC1</v>
          </cell>
          <cell r="D940">
            <v>1</v>
          </cell>
          <cell r="E940">
            <v>84798060</v>
          </cell>
          <cell r="F940" t="str">
            <v>SG ELITE PB 40F/50F S490</v>
          </cell>
          <cell r="G940" t="str">
            <v>wbf015</v>
          </cell>
          <cell r="H940" t="str">
            <v>1ST PASS-GUMMY EDGES</v>
          </cell>
          <cell r="I940">
            <v>582</v>
          </cell>
          <cell r="J940" t="str">
            <v>SCRAP</v>
          </cell>
          <cell r="K940" t="str">
            <v>frna</v>
          </cell>
        </row>
        <row r="941">
          <cell r="A941">
            <v>35</v>
          </cell>
          <cell r="B941">
            <v>36036</v>
          </cell>
          <cell r="C941" t="str">
            <v>RC1</v>
          </cell>
          <cell r="D941">
            <v>3</v>
          </cell>
          <cell r="E941">
            <v>84798060</v>
          </cell>
          <cell r="F941" t="str">
            <v>SG ELITE PB 40F/50F S490</v>
          </cell>
          <cell r="G941" t="str">
            <v>WBF015</v>
          </cell>
          <cell r="H941" t="str">
            <v>1ST PASS-GUMMY EDGES</v>
          </cell>
          <cell r="I941">
            <v>750</v>
          </cell>
          <cell r="J941" t="str">
            <v>SCRAP</v>
          </cell>
          <cell r="K941" t="str">
            <v>frna</v>
          </cell>
        </row>
        <row r="942">
          <cell r="A942">
            <v>36</v>
          </cell>
          <cell r="B942">
            <v>36037</v>
          </cell>
          <cell r="C942" t="str">
            <v>RC1</v>
          </cell>
          <cell r="D942">
            <v>3</v>
          </cell>
          <cell r="E942">
            <v>84798060</v>
          </cell>
          <cell r="F942" t="str">
            <v>SG ELITE PB 40F/50F S490</v>
          </cell>
          <cell r="G942" t="str">
            <v>WBF015</v>
          </cell>
          <cell r="H942" t="str">
            <v>1ST PASS-GUMMY EDGES</v>
          </cell>
          <cell r="I942">
            <v>720</v>
          </cell>
          <cell r="J942" t="str">
            <v>SCRAP</v>
          </cell>
          <cell r="K942" t="str">
            <v>frna</v>
          </cell>
        </row>
        <row r="943">
          <cell r="A943">
            <v>33</v>
          </cell>
          <cell r="B943">
            <v>36020</v>
          </cell>
          <cell r="C943" t="str">
            <v>RC1</v>
          </cell>
          <cell r="D943">
            <v>1</v>
          </cell>
          <cell r="E943">
            <v>135170060</v>
          </cell>
          <cell r="F943" t="str">
            <v>MATLTHO S490/S490 PB</v>
          </cell>
          <cell r="G943" t="str">
            <v>wbf017</v>
          </cell>
          <cell r="H943" t="str">
            <v>1ST PASS-LONG TAILS</v>
          </cell>
          <cell r="I943">
            <v>1061</v>
          </cell>
          <cell r="J943" t="str">
            <v>SCRAP</v>
          </cell>
          <cell r="K943" t="str">
            <v>frna</v>
          </cell>
        </row>
        <row r="944">
          <cell r="A944">
            <v>30</v>
          </cell>
          <cell r="B944">
            <v>36001</v>
          </cell>
          <cell r="C944" t="str">
            <v>RC1</v>
          </cell>
          <cell r="D944">
            <v>1</v>
          </cell>
          <cell r="E944">
            <v>135170060</v>
          </cell>
          <cell r="F944" t="str">
            <v>MATLTHO S490/S490 PB</v>
          </cell>
          <cell r="G944" t="str">
            <v>wbf018</v>
          </cell>
          <cell r="H944" t="str">
            <v>1ST PASS-ALIGNMENT</v>
          </cell>
          <cell r="I944">
            <v>550</v>
          </cell>
          <cell r="J944" t="str">
            <v>SCRAP</v>
          </cell>
          <cell r="K944" t="str">
            <v>frna</v>
          </cell>
        </row>
        <row r="945">
          <cell r="A945">
            <v>30</v>
          </cell>
          <cell r="B945">
            <v>36001</v>
          </cell>
          <cell r="C945" t="str">
            <v>RC1</v>
          </cell>
          <cell r="D945">
            <v>1</v>
          </cell>
          <cell r="E945">
            <v>135170060</v>
          </cell>
          <cell r="F945" t="str">
            <v>MATLTHO S490/S490 PB</v>
          </cell>
          <cell r="G945" t="str">
            <v>wbf018</v>
          </cell>
          <cell r="H945" t="str">
            <v>1ST PASS-ALIGNMENT</v>
          </cell>
          <cell r="I945">
            <v>312</v>
          </cell>
          <cell r="J945" t="str">
            <v>SCRAP</v>
          </cell>
          <cell r="K945" t="str">
            <v>frna</v>
          </cell>
        </row>
        <row r="946">
          <cell r="A946">
            <v>34</v>
          </cell>
          <cell r="B946">
            <v>36026</v>
          </cell>
          <cell r="C946" t="str">
            <v>RC1</v>
          </cell>
          <cell r="D946">
            <v>2</v>
          </cell>
          <cell r="E946">
            <v>135158060</v>
          </cell>
          <cell r="F946" t="str">
            <v>SG ELITE S490/S490 40SCK</v>
          </cell>
          <cell r="G946" t="str">
            <v>wbf018</v>
          </cell>
          <cell r="H946" t="str">
            <v>1ST PASS-ALIGNMENT</v>
          </cell>
          <cell r="I946">
            <v>488</v>
          </cell>
          <cell r="J946" t="str">
            <v>SCRAP</v>
          </cell>
          <cell r="K946" t="str">
            <v>frna</v>
          </cell>
        </row>
        <row r="947">
          <cell r="A947">
            <v>35</v>
          </cell>
          <cell r="B947">
            <v>36032</v>
          </cell>
          <cell r="C947" t="str">
            <v>RC1</v>
          </cell>
          <cell r="D947">
            <v>1</v>
          </cell>
          <cell r="E947">
            <v>84798060</v>
          </cell>
          <cell r="F947" t="str">
            <v>SG ELITE PB 40F/50F S490</v>
          </cell>
          <cell r="G947" t="str">
            <v>wbf018</v>
          </cell>
          <cell r="H947" t="str">
            <v>1ST PASS-ALIGNMENT</v>
          </cell>
          <cell r="I947">
            <v>425</v>
          </cell>
          <cell r="J947" t="str">
            <v>SCRAP</v>
          </cell>
          <cell r="K947" t="str">
            <v>frna</v>
          </cell>
        </row>
        <row r="948">
          <cell r="A948">
            <v>36</v>
          </cell>
          <cell r="B948">
            <v>36038</v>
          </cell>
          <cell r="C948" t="str">
            <v>RC1</v>
          </cell>
          <cell r="D948">
            <v>2</v>
          </cell>
          <cell r="E948">
            <v>15078060</v>
          </cell>
          <cell r="F948" t="str">
            <v>HIGLS+ FSVW 44#PK S490SG</v>
          </cell>
          <cell r="G948" t="str">
            <v>wbf018</v>
          </cell>
          <cell r="H948" t="str">
            <v>1ST PASS-ALIGNMENT</v>
          </cell>
          <cell r="I948">
            <v>193</v>
          </cell>
          <cell r="J948" t="str">
            <v>SCRAP</v>
          </cell>
          <cell r="K948" t="str">
            <v>frna</v>
          </cell>
        </row>
        <row r="949">
          <cell r="A949">
            <v>36</v>
          </cell>
          <cell r="B949">
            <v>36038</v>
          </cell>
          <cell r="C949" t="str">
            <v>RC1</v>
          </cell>
          <cell r="D949">
            <v>2</v>
          </cell>
          <cell r="E949" t="str">
            <v>00129a060</v>
          </cell>
          <cell r="F949" t="str">
            <v>HG+ 1.5PET S490 SG NORM</v>
          </cell>
          <cell r="G949" t="str">
            <v>wbf018</v>
          </cell>
          <cell r="H949" t="str">
            <v>1ST PASS-ALIGNMENT</v>
          </cell>
          <cell r="I949">
            <v>41</v>
          </cell>
          <cell r="J949" t="str">
            <v>SCRAP</v>
          </cell>
          <cell r="K949" t="str">
            <v>frna</v>
          </cell>
        </row>
        <row r="950">
          <cell r="A950">
            <v>37</v>
          </cell>
          <cell r="B950">
            <v>36046</v>
          </cell>
          <cell r="C950" t="str">
            <v>RC1</v>
          </cell>
          <cell r="D950">
            <v>3</v>
          </cell>
          <cell r="E950">
            <v>86950060</v>
          </cell>
          <cell r="F950" t="str">
            <v>SG ELTE PB 40/50 S490 SG</v>
          </cell>
          <cell r="G950" t="str">
            <v>WBF018</v>
          </cell>
          <cell r="H950" t="str">
            <v>1ST PASS-ALIGNMENT</v>
          </cell>
          <cell r="I950">
            <v>960</v>
          </cell>
          <cell r="J950" t="str">
            <v>SCRAP</v>
          </cell>
          <cell r="K950" t="str">
            <v>frna</v>
          </cell>
        </row>
        <row r="951">
          <cell r="A951">
            <v>37</v>
          </cell>
          <cell r="B951">
            <v>36047</v>
          </cell>
          <cell r="C951" t="str">
            <v>RC1</v>
          </cell>
          <cell r="D951">
            <v>2</v>
          </cell>
          <cell r="E951">
            <v>80690060</v>
          </cell>
          <cell r="F951" t="str">
            <v>HI GLOSS+ 40FS S490 SG</v>
          </cell>
          <cell r="G951" t="str">
            <v>wbf018</v>
          </cell>
          <cell r="H951" t="str">
            <v>1ST PASS-ALIGNMENT</v>
          </cell>
          <cell r="I951">
            <v>155</v>
          </cell>
          <cell r="J951" t="str">
            <v>SCRAP</v>
          </cell>
          <cell r="K951" t="str">
            <v>frna</v>
          </cell>
        </row>
        <row r="952">
          <cell r="A952">
            <v>39</v>
          </cell>
          <cell r="B952">
            <v>36060</v>
          </cell>
          <cell r="C952" t="str">
            <v>RC1</v>
          </cell>
          <cell r="D952">
            <v>2</v>
          </cell>
          <cell r="E952" t="str">
            <v>00775a060</v>
          </cell>
          <cell r="F952" t="str">
            <v>SGELITE/40F/S490/SG NORM</v>
          </cell>
          <cell r="G952" t="str">
            <v>wbf018</v>
          </cell>
          <cell r="H952" t="str">
            <v>1ST PASS-ALIGNMENT</v>
          </cell>
          <cell r="I952">
            <v>226</v>
          </cell>
          <cell r="J952" t="str">
            <v>SCRAP</v>
          </cell>
          <cell r="K952" t="str">
            <v>frna</v>
          </cell>
        </row>
        <row r="953">
          <cell r="A953">
            <v>23</v>
          </cell>
          <cell r="B953">
            <v>35947</v>
          </cell>
          <cell r="C953" t="str">
            <v>RC1</v>
          </cell>
          <cell r="D953">
            <v>3</v>
          </cell>
          <cell r="E953">
            <v>143618060</v>
          </cell>
          <cell r="F953" t="str">
            <v>ESTATE#8 S100R 44#PK</v>
          </cell>
          <cell r="G953" t="str">
            <v>wbf020</v>
          </cell>
          <cell r="H953" t="str">
            <v>OPER. ERROR</v>
          </cell>
          <cell r="I953">
            <v>450</v>
          </cell>
          <cell r="J953" t="str">
            <v>SCRAP</v>
          </cell>
          <cell r="K953" t="str">
            <v>frna</v>
          </cell>
        </row>
        <row r="954">
          <cell r="A954">
            <v>23</v>
          </cell>
          <cell r="B954">
            <v>35949</v>
          </cell>
          <cell r="C954" t="str">
            <v>RC1</v>
          </cell>
          <cell r="D954">
            <v>2</v>
          </cell>
          <cell r="E954">
            <v>76370060</v>
          </cell>
          <cell r="F954" t="str">
            <v>HI GLOSS+ 40FS R195 SG</v>
          </cell>
          <cell r="G954" t="str">
            <v>wbf020</v>
          </cell>
          <cell r="H954" t="str">
            <v>OPER. ERROR</v>
          </cell>
          <cell r="I954">
            <v>2207</v>
          </cell>
          <cell r="J954" t="str">
            <v>SCRAP</v>
          </cell>
          <cell r="K954" t="str">
            <v>frna</v>
          </cell>
        </row>
        <row r="955">
          <cell r="A955">
            <v>33</v>
          </cell>
          <cell r="B955">
            <v>36021</v>
          </cell>
          <cell r="C955" t="str">
            <v>RC1</v>
          </cell>
          <cell r="D955">
            <v>1</v>
          </cell>
          <cell r="E955">
            <v>17790060</v>
          </cell>
          <cell r="F955" t="str">
            <v>50# DSX 50FS S490 SG</v>
          </cell>
          <cell r="G955" t="str">
            <v>wbf020</v>
          </cell>
          <cell r="H955" t="str">
            <v>OPER. ERROR</v>
          </cell>
          <cell r="I955">
            <v>580</v>
          </cell>
          <cell r="J955" t="str">
            <v>SCRAP</v>
          </cell>
          <cell r="K955" t="str">
            <v>frna</v>
          </cell>
        </row>
        <row r="956">
          <cell r="A956">
            <v>34</v>
          </cell>
          <cell r="B956">
            <v>36025</v>
          </cell>
          <cell r="C956" t="str">
            <v>RC1</v>
          </cell>
          <cell r="D956">
            <v>2</v>
          </cell>
          <cell r="E956">
            <v>43968060</v>
          </cell>
          <cell r="F956" t="str">
            <v>GRN PM FLUOR AT1 40SCK</v>
          </cell>
          <cell r="G956" t="str">
            <v>wbf020</v>
          </cell>
          <cell r="H956" t="str">
            <v>OPER. ERROR</v>
          </cell>
          <cell r="I956">
            <v>807</v>
          </cell>
          <cell r="J956" t="str">
            <v>SCRAP</v>
          </cell>
          <cell r="K956" t="str">
            <v>frna</v>
          </cell>
        </row>
        <row r="957">
          <cell r="A957">
            <v>34</v>
          </cell>
          <cell r="B957">
            <v>36025</v>
          </cell>
          <cell r="C957" t="str">
            <v>RC1</v>
          </cell>
          <cell r="D957">
            <v>2</v>
          </cell>
          <cell r="E957">
            <v>43968060</v>
          </cell>
          <cell r="F957" t="str">
            <v>GRN PM FLUOR AT1 40SCK</v>
          </cell>
          <cell r="G957" t="str">
            <v>wbf020</v>
          </cell>
          <cell r="H957" t="str">
            <v>OPER. ERROR</v>
          </cell>
          <cell r="I957">
            <v>412</v>
          </cell>
          <cell r="J957" t="str">
            <v>SCRAP</v>
          </cell>
          <cell r="K957" t="str">
            <v>frna</v>
          </cell>
        </row>
        <row r="958">
          <cell r="A958">
            <v>34</v>
          </cell>
          <cell r="B958">
            <v>36028</v>
          </cell>
          <cell r="C958" t="str">
            <v>RC1</v>
          </cell>
          <cell r="D958">
            <v>1</v>
          </cell>
          <cell r="E958">
            <v>72458060</v>
          </cell>
          <cell r="F958" t="str">
            <v>50# DSX 50FS AT20 PG</v>
          </cell>
          <cell r="G958" t="str">
            <v>wbf020</v>
          </cell>
          <cell r="H958" t="str">
            <v>OPER. ERROR</v>
          </cell>
          <cell r="I958">
            <v>952</v>
          </cell>
          <cell r="J958" t="str">
            <v>SCRAP</v>
          </cell>
          <cell r="K958" t="str">
            <v>frna</v>
          </cell>
        </row>
        <row r="959">
          <cell r="A959">
            <v>35</v>
          </cell>
          <cell r="B959">
            <v>36033</v>
          </cell>
          <cell r="C959" t="str">
            <v>RC1</v>
          </cell>
          <cell r="D959">
            <v>1</v>
          </cell>
          <cell r="E959">
            <v>84798060</v>
          </cell>
          <cell r="F959" t="str">
            <v>SG ELITE PB 40F/50F S490</v>
          </cell>
          <cell r="G959" t="str">
            <v>wbf020</v>
          </cell>
          <cell r="H959" t="str">
            <v>OPER. ERROR</v>
          </cell>
          <cell r="I959">
            <v>540</v>
          </cell>
          <cell r="J959" t="str">
            <v>SCRAP</v>
          </cell>
          <cell r="K959" t="str">
            <v>frna</v>
          </cell>
        </row>
        <row r="960">
          <cell r="A960">
            <v>37</v>
          </cell>
          <cell r="B960">
            <v>36048</v>
          </cell>
          <cell r="C960" t="str">
            <v>RC1</v>
          </cell>
          <cell r="D960">
            <v>1</v>
          </cell>
          <cell r="E960">
            <v>136040060</v>
          </cell>
          <cell r="F960" t="str">
            <v>TRANSTHERM 1C R195 40SCK</v>
          </cell>
          <cell r="G960" t="str">
            <v>wbf020</v>
          </cell>
          <cell r="H960" t="str">
            <v>OPER. ERROR</v>
          </cell>
          <cell r="I960">
            <v>769</v>
          </cell>
          <cell r="J960" t="str">
            <v>SCRAP</v>
          </cell>
          <cell r="K960" t="str">
            <v>frna</v>
          </cell>
        </row>
        <row r="961">
          <cell r="A961">
            <v>38</v>
          </cell>
          <cell r="B961">
            <v>36052</v>
          </cell>
          <cell r="C961" t="str">
            <v>RC1</v>
          </cell>
          <cell r="D961">
            <v>1</v>
          </cell>
          <cell r="E961">
            <v>70088060</v>
          </cell>
          <cell r="F961" t="str">
            <v>50# DSX 50FS AT20B SG</v>
          </cell>
          <cell r="G961" t="str">
            <v>WBF020</v>
          </cell>
          <cell r="H961" t="str">
            <v>OPER. ERROR</v>
          </cell>
          <cell r="I961">
            <v>507</v>
          </cell>
          <cell r="J961" t="str">
            <v>SCRAP</v>
          </cell>
          <cell r="K961" t="str">
            <v>frna</v>
          </cell>
        </row>
        <row r="962">
          <cell r="A962">
            <v>39</v>
          </cell>
          <cell r="B962">
            <v>36063</v>
          </cell>
          <cell r="C962" t="str">
            <v>RC1</v>
          </cell>
          <cell r="D962">
            <v>2</v>
          </cell>
          <cell r="E962">
            <v>57988060</v>
          </cell>
          <cell r="F962" t="str">
            <v>PHRMA LTHO 50FS E828 SG</v>
          </cell>
          <cell r="G962" t="str">
            <v>wbf020</v>
          </cell>
          <cell r="H962" t="str">
            <v>OPER. ERROR</v>
          </cell>
          <cell r="I962">
            <v>1100</v>
          </cell>
          <cell r="J962" t="str">
            <v>SCRAP</v>
          </cell>
          <cell r="K962" t="str">
            <v>frna</v>
          </cell>
        </row>
        <row r="963">
          <cell r="A963">
            <v>34</v>
          </cell>
          <cell r="B963">
            <v>36025</v>
          </cell>
          <cell r="C963" t="str">
            <v>RC1</v>
          </cell>
          <cell r="D963">
            <v>3</v>
          </cell>
          <cell r="E963">
            <v>17790060</v>
          </cell>
          <cell r="F963" t="str">
            <v>50# DSX 50FS S490 SG</v>
          </cell>
          <cell r="G963" t="str">
            <v>WBF021</v>
          </cell>
          <cell r="H963" t="str">
            <v>NO AIR IN SHAFT</v>
          </cell>
          <cell r="I963">
            <v>688</v>
          </cell>
          <cell r="J963" t="str">
            <v>SCRAP</v>
          </cell>
          <cell r="K963" t="str">
            <v>frna</v>
          </cell>
        </row>
        <row r="964">
          <cell r="A964">
            <v>23</v>
          </cell>
          <cell r="B964">
            <v>35948</v>
          </cell>
          <cell r="C964" t="str">
            <v>RC1</v>
          </cell>
          <cell r="D964">
            <v>3</v>
          </cell>
          <cell r="E964">
            <v>17798060</v>
          </cell>
          <cell r="F964" t="str">
            <v>50# DSX 50FS S490 SG</v>
          </cell>
          <cell r="G964" t="str">
            <v>wbf023</v>
          </cell>
          <cell r="H964" t="str">
            <v>RUN OFF CORE</v>
          </cell>
          <cell r="I964">
            <v>520</v>
          </cell>
          <cell r="J964" t="str">
            <v>SCRAP</v>
          </cell>
          <cell r="K964" t="str">
            <v>frna</v>
          </cell>
        </row>
        <row r="965">
          <cell r="A965">
            <v>31</v>
          </cell>
          <cell r="B965">
            <v>36005</v>
          </cell>
          <cell r="C965" t="str">
            <v>RC1</v>
          </cell>
          <cell r="D965">
            <v>2</v>
          </cell>
          <cell r="E965">
            <v>58218060</v>
          </cell>
          <cell r="F965" t="str">
            <v>ESTATE #9 40FS S100R SG</v>
          </cell>
          <cell r="G965" t="str">
            <v>wbf023</v>
          </cell>
          <cell r="H965" t="str">
            <v>RUN OFF CORE</v>
          </cell>
          <cell r="I965">
            <v>602</v>
          </cell>
          <cell r="J965" t="str">
            <v>SCRAP</v>
          </cell>
          <cell r="K965" t="str">
            <v>frna</v>
          </cell>
        </row>
        <row r="966">
          <cell r="A966">
            <v>31</v>
          </cell>
          <cell r="B966">
            <v>36006</v>
          </cell>
          <cell r="C966" t="str">
            <v>RC1</v>
          </cell>
          <cell r="D966">
            <v>2</v>
          </cell>
          <cell r="E966">
            <v>17790060</v>
          </cell>
          <cell r="F966" t="str">
            <v>50# DSX 50FS S490 SG</v>
          </cell>
          <cell r="G966" t="str">
            <v>wbf023</v>
          </cell>
          <cell r="H966" t="str">
            <v>RUN OFF CORE</v>
          </cell>
          <cell r="I966">
            <v>1512</v>
          </cell>
          <cell r="J966" t="str">
            <v>SCRAP</v>
          </cell>
          <cell r="K966" t="str">
            <v>frna</v>
          </cell>
        </row>
        <row r="967">
          <cell r="A967">
            <v>36</v>
          </cell>
          <cell r="B967">
            <v>36039</v>
          </cell>
          <cell r="C967" t="str">
            <v>RC1</v>
          </cell>
          <cell r="D967">
            <v>3</v>
          </cell>
          <cell r="E967">
            <v>80290060</v>
          </cell>
          <cell r="F967" t="str">
            <v>TT2C 40FS R195 SG</v>
          </cell>
          <cell r="G967" t="str">
            <v>WBF023</v>
          </cell>
          <cell r="H967" t="str">
            <v>RUN OFF CORE</v>
          </cell>
          <cell r="I967">
            <v>375</v>
          </cell>
          <cell r="J967" t="str">
            <v>SCRAP</v>
          </cell>
          <cell r="K967" t="str">
            <v>frna</v>
          </cell>
        </row>
        <row r="968">
          <cell r="A968">
            <v>38</v>
          </cell>
          <cell r="B968">
            <v>36054</v>
          </cell>
          <cell r="C968" t="str">
            <v>RC1</v>
          </cell>
          <cell r="D968">
            <v>1</v>
          </cell>
          <cell r="E968">
            <v>143318060</v>
          </cell>
          <cell r="F968" t="str">
            <v>ESTATE #4 AT1A 44#PK</v>
          </cell>
          <cell r="G968" t="str">
            <v>WBF023</v>
          </cell>
          <cell r="H968" t="str">
            <v>RUN OFF CORE</v>
          </cell>
          <cell r="I968">
            <v>1322</v>
          </cell>
          <cell r="J968" t="str">
            <v>SCRAP</v>
          </cell>
          <cell r="K968" t="str">
            <v>frna</v>
          </cell>
        </row>
        <row r="969">
          <cell r="A969">
            <v>39</v>
          </cell>
          <cell r="B969">
            <v>36059</v>
          </cell>
          <cell r="C969" t="str">
            <v>RC1</v>
          </cell>
          <cell r="D969">
            <v>3</v>
          </cell>
          <cell r="E969">
            <v>135170060</v>
          </cell>
          <cell r="F969" t="str">
            <v>MATLTHO S490/S490 PB</v>
          </cell>
          <cell r="G969" t="str">
            <v>WBF023</v>
          </cell>
          <cell r="H969" t="str">
            <v>RUN OFF CORE</v>
          </cell>
          <cell r="I969">
            <v>490</v>
          </cell>
          <cell r="J969" t="str">
            <v>SCRAP</v>
          </cell>
          <cell r="K969" t="str">
            <v>frna</v>
          </cell>
        </row>
        <row r="970">
          <cell r="A970">
            <v>27</v>
          </cell>
          <cell r="B970">
            <v>35975</v>
          </cell>
          <cell r="C970" t="str">
            <v>RC1</v>
          </cell>
          <cell r="D970">
            <v>3</v>
          </cell>
          <cell r="E970">
            <v>17790060</v>
          </cell>
          <cell r="F970" t="str">
            <v>50# DSX 50FS S490 SG</v>
          </cell>
          <cell r="G970" t="str">
            <v>WBL001</v>
          </cell>
          <cell r="H970" t="str">
            <v>BLOWN CUT-OFF</v>
          </cell>
          <cell r="I970">
            <v>389</v>
          </cell>
          <cell r="J970" t="str">
            <v>SCRAP</v>
          </cell>
          <cell r="K970" t="str">
            <v>frna</v>
          </cell>
        </row>
        <row r="971">
          <cell r="A971">
            <v>27</v>
          </cell>
          <cell r="B971">
            <v>35975</v>
          </cell>
          <cell r="C971" t="str">
            <v>RC1</v>
          </cell>
          <cell r="D971">
            <v>3</v>
          </cell>
          <cell r="E971">
            <v>17790060</v>
          </cell>
          <cell r="F971" t="str">
            <v>50# DSX 50FS S490 SG</v>
          </cell>
          <cell r="G971" t="str">
            <v>WBL001</v>
          </cell>
          <cell r="H971" t="str">
            <v>BLOWN CUT-OFF</v>
          </cell>
          <cell r="I971">
            <v>200</v>
          </cell>
          <cell r="J971" t="str">
            <v>SCRAP</v>
          </cell>
          <cell r="K971" t="str">
            <v>frna</v>
          </cell>
        </row>
        <row r="972">
          <cell r="A972">
            <v>29</v>
          </cell>
          <cell r="B972">
            <v>35990</v>
          </cell>
          <cell r="C972" t="str">
            <v>RC1</v>
          </cell>
          <cell r="D972">
            <v>3</v>
          </cell>
          <cell r="E972">
            <v>94320060</v>
          </cell>
          <cell r="F972" t="str">
            <v>HI GLOSS+ 50FS S490 SG</v>
          </cell>
          <cell r="G972" t="str">
            <v>WBL001</v>
          </cell>
          <cell r="H972" t="str">
            <v>BLOWN CUT-OFF</v>
          </cell>
          <cell r="I972">
            <v>707</v>
          </cell>
          <cell r="J972" t="str">
            <v>SCRAP</v>
          </cell>
          <cell r="K972" t="str">
            <v>frna</v>
          </cell>
        </row>
        <row r="973">
          <cell r="A973">
            <v>31</v>
          </cell>
          <cell r="B973">
            <v>36003</v>
          </cell>
          <cell r="C973" t="str">
            <v>RC1</v>
          </cell>
          <cell r="D973">
            <v>3</v>
          </cell>
          <cell r="E973">
            <v>17790060</v>
          </cell>
          <cell r="F973" t="str">
            <v>50# DSX 50FS S490 SG</v>
          </cell>
          <cell r="G973" t="str">
            <v>WBL001</v>
          </cell>
          <cell r="H973" t="str">
            <v>BLOWN CUT-OFF</v>
          </cell>
          <cell r="I973">
            <v>838</v>
          </cell>
          <cell r="J973" t="str">
            <v>SCRAP</v>
          </cell>
          <cell r="K973" t="str">
            <v>frna</v>
          </cell>
        </row>
        <row r="974">
          <cell r="A974">
            <v>32</v>
          </cell>
          <cell r="B974">
            <v>36010</v>
          </cell>
          <cell r="C974" t="str">
            <v>RC1</v>
          </cell>
          <cell r="D974">
            <v>3</v>
          </cell>
          <cell r="E974">
            <v>747818060</v>
          </cell>
          <cell r="F974" t="str">
            <v>2.8M WHT BOPP S900 40#BG</v>
          </cell>
          <cell r="G974" t="str">
            <v>WBL001</v>
          </cell>
          <cell r="H974" t="str">
            <v>BLOWN CUT-OFF</v>
          </cell>
          <cell r="I974">
            <v>481</v>
          </cell>
          <cell r="J974" t="str">
            <v>SCRAP</v>
          </cell>
          <cell r="K974" t="str">
            <v>frna</v>
          </cell>
        </row>
        <row r="975">
          <cell r="A975">
            <v>34</v>
          </cell>
          <cell r="B975">
            <v>36023</v>
          </cell>
          <cell r="C975" t="str">
            <v>RC1</v>
          </cell>
          <cell r="D975">
            <v>3</v>
          </cell>
          <cell r="E975">
            <v>623510060</v>
          </cell>
          <cell r="F975" t="str">
            <v>WH FLEX VINYL S395 83VCS</v>
          </cell>
          <cell r="G975" t="str">
            <v>WBL001</v>
          </cell>
          <cell r="H975" t="str">
            <v>BLOWN CUT-OFF</v>
          </cell>
          <cell r="I975">
            <v>419</v>
          </cell>
          <cell r="J975" t="str">
            <v>SCRAP</v>
          </cell>
          <cell r="K975" t="str">
            <v>frna</v>
          </cell>
        </row>
        <row r="976">
          <cell r="A976">
            <v>34</v>
          </cell>
          <cell r="B976">
            <v>36026</v>
          </cell>
          <cell r="C976" t="str">
            <v>RC1</v>
          </cell>
          <cell r="D976">
            <v>3</v>
          </cell>
          <cell r="E976">
            <v>44340060</v>
          </cell>
          <cell r="F976" t="str">
            <v>MATTE LITHO 40FS S490 SG</v>
          </cell>
          <cell r="G976" t="str">
            <v>WBL001</v>
          </cell>
          <cell r="H976" t="str">
            <v>BLOWN CUT-OFF</v>
          </cell>
          <cell r="I976">
            <v>779</v>
          </cell>
          <cell r="J976" t="str">
            <v>SCRAP</v>
          </cell>
          <cell r="K976" t="str">
            <v>frna</v>
          </cell>
        </row>
        <row r="977">
          <cell r="A977">
            <v>39</v>
          </cell>
          <cell r="B977">
            <v>36062</v>
          </cell>
          <cell r="C977" t="str">
            <v>RC1</v>
          </cell>
          <cell r="D977">
            <v>3</v>
          </cell>
          <cell r="E977">
            <v>76370060</v>
          </cell>
          <cell r="F977" t="str">
            <v>HI GLOSS+ 40FS R195 SG</v>
          </cell>
          <cell r="G977" t="str">
            <v>ZML002</v>
          </cell>
          <cell r="H977" t="str">
            <v>SLAB-OFF FRK TRK DAMAGE</v>
          </cell>
          <cell r="I977">
            <v>50</v>
          </cell>
          <cell r="J977" t="str">
            <v>SCRAP</v>
          </cell>
          <cell r="K977" t="str">
            <v>frna</v>
          </cell>
        </row>
        <row r="978">
          <cell r="A978">
            <v>22</v>
          </cell>
          <cell r="B978">
            <v>35944</v>
          </cell>
          <cell r="C978" t="str">
            <v>RC1</v>
          </cell>
          <cell r="D978">
            <v>3</v>
          </cell>
          <cell r="E978" t="str">
            <v>62161A052</v>
          </cell>
          <cell r="F978" t="str">
            <v>REC SEMI GLOSS P902 63#</v>
          </cell>
          <cell r="G978" t="str">
            <v>EQ017</v>
          </cell>
          <cell r="H978" t="str">
            <v>ADHESIVE DELIVERY SYSTEM</v>
          </cell>
          <cell r="I978">
            <v>700</v>
          </cell>
          <cell r="J978" t="str">
            <v>SCRAP</v>
          </cell>
          <cell r="K978" t="str">
            <v>mdna</v>
          </cell>
        </row>
        <row r="979">
          <cell r="A979">
            <v>32</v>
          </cell>
          <cell r="B979">
            <v>36010</v>
          </cell>
          <cell r="C979" t="str">
            <v>RC1</v>
          </cell>
          <cell r="D979">
            <v>1</v>
          </cell>
          <cell r="E979" t="str">
            <v>62126A052</v>
          </cell>
          <cell r="F979" t="str">
            <v>60 SEMIGLOSS PERM 83#BK</v>
          </cell>
          <cell r="G979" t="str">
            <v>eq017</v>
          </cell>
          <cell r="H979" t="str">
            <v>ADHESIVE DELIVERY SYSTEM</v>
          </cell>
          <cell r="I979">
            <v>610</v>
          </cell>
          <cell r="J979" t="str">
            <v>SCRAP</v>
          </cell>
          <cell r="K979" t="str">
            <v>mdna</v>
          </cell>
        </row>
        <row r="980">
          <cell r="A980">
            <v>35</v>
          </cell>
          <cell r="B980">
            <v>36036</v>
          </cell>
          <cell r="C980" t="str">
            <v>RC1</v>
          </cell>
          <cell r="D980">
            <v>2</v>
          </cell>
          <cell r="E980" t="str">
            <v>62126A052</v>
          </cell>
          <cell r="F980" t="str">
            <v>60 SEMIGLOSS PERM 83#BK</v>
          </cell>
          <cell r="G980" t="str">
            <v>eq017</v>
          </cell>
          <cell r="H980" t="str">
            <v>ADHESIVE DELIVERY SYSTEM</v>
          </cell>
          <cell r="I980">
            <v>382</v>
          </cell>
          <cell r="J980" t="str">
            <v>SCRAP</v>
          </cell>
          <cell r="K980" t="str">
            <v>mdna</v>
          </cell>
        </row>
        <row r="981">
          <cell r="A981">
            <v>26</v>
          </cell>
          <cell r="B981">
            <v>35971</v>
          </cell>
          <cell r="C981" t="str">
            <v>RC1</v>
          </cell>
          <cell r="D981">
            <v>2</v>
          </cell>
          <cell r="E981" t="str">
            <v>62218A052</v>
          </cell>
          <cell r="F981" t="str">
            <v>16PT TAG IF PERM 63# MF</v>
          </cell>
          <cell r="G981" t="str">
            <v>eq019</v>
          </cell>
          <cell r="H981" t="str">
            <v>PRIMER DELIVERY SYSTEM</v>
          </cell>
          <cell r="I981">
            <v>771</v>
          </cell>
          <cell r="J981" t="str">
            <v>SCRAP</v>
          </cell>
          <cell r="K981" t="str">
            <v>mdna</v>
          </cell>
        </row>
        <row r="982">
          <cell r="A982">
            <v>35</v>
          </cell>
          <cell r="B982">
            <v>36036</v>
          </cell>
          <cell r="C982" t="str">
            <v>RC1</v>
          </cell>
          <cell r="D982">
            <v>2</v>
          </cell>
          <cell r="E982" t="str">
            <v>62126A052</v>
          </cell>
          <cell r="F982" t="str">
            <v>60 SEMIGLOSS PERM 83#BK</v>
          </cell>
          <cell r="G982" t="str">
            <v>eq023</v>
          </cell>
          <cell r="H982" t="str">
            <v>LAMINATOR</v>
          </cell>
          <cell r="I982">
            <v>565</v>
          </cell>
          <cell r="J982" t="str">
            <v>SCRAP</v>
          </cell>
          <cell r="K982" t="str">
            <v>mdna</v>
          </cell>
        </row>
        <row r="983">
          <cell r="A983">
            <v>35</v>
          </cell>
          <cell r="B983">
            <v>36036</v>
          </cell>
          <cell r="C983" t="str">
            <v>RC1</v>
          </cell>
          <cell r="D983">
            <v>2</v>
          </cell>
          <cell r="E983" t="str">
            <v>62126A052</v>
          </cell>
          <cell r="F983" t="str">
            <v>60 SEMIGLOSS PERM 83#BK</v>
          </cell>
          <cell r="G983" t="str">
            <v>eq023</v>
          </cell>
          <cell r="H983" t="str">
            <v>LAMINATOR</v>
          </cell>
          <cell r="I983">
            <v>678</v>
          </cell>
          <cell r="J983" t="str">
            <v>SCRAP</v>
          </cell>
          <cell r="K983" t="str">
            <v>mdna</v>
          </cell>
        </row>
        <row r="984">
          <cell r="A984">
            <v>32</v>
          </cell>
          <cell r="B984">
            <v>36010</v>
          </cell>
          <cell r="C984" t="str">
            <v>RC1</v>
          </cell>
          <cell r="D984">
            <v>1</v>
          </cell>
          <cell r="E984" t="str">
            <v>62467a052</v>
          </cell>
          <cell r="F984" t="str">
            <v>2M ACETATE/S395/1420/63M</v>
          </cell>
          <cell r="G984" t="str">
            <v>eq031</v>
          </cell>
          <cell r="H984" t="str">
            <v>MACHINE DRIVE SYSTEMS</v>
          </cell>
          <cell r="I984">
            <v>2237</v>
          </cell>
          <cell r="J984" t="str">
            <v>SCRAP</v>
          </cell>
          <cell r="K984" t="str">
            <v>mdna</v>
          </cell>
        </row>
        <row r="985">
          <cell r="A985">
            <v>23</v>
          </cell>
          <cell r="B985">
            <v>35946</v>
          </cell>
          <cell r="C985" t="str">
            <v>RC1</v>
          </cell>
          <cell r="D985">
            <v>1</v>
          </cell>
          <cell r="E985" t="str">
            <v>62055A052</v>
          </cell>
          <cell r="F985" t="str">
            <v>UNCTD OFFSET R200 63#MF</v>
          </cell>
          <cell r="G985" t="str">
            <v>eq036</v>
          </cell>
          <cell r="H985" t="str">
            <v>EMULSION DIE</v>
          </cell>
          <cell r="I985">
            <v>1421</v>
          </cell>
          <cell r="J985" t="str">
            <v>SCRAP</v>
          </cell>
          <cell r="K985" t="str">
            <v>mdna</v>
          </cell>
        </row>
        <row r="986">
          <cell r="A986">
            <v>26</v>
          </cell>
          <cell r="B986">
            <v>35972</v>
          </cell>
          <cell r="C986" t="str">
            <v>RC1</v>
          </cell>
          <cell r="D986">
            <v>1</v>
          </cell>
          <cell r="E986" t="str">
            <v>62126A052</v>
          </cell>
          <cell r="F986" t="str">
            <v>60 SEMIGLOSS PERM 83#BK</v>
          </cell>
          <cell r="G986" t="str">
            <v>f01</v>
          </cell>
          <cell r="H986" t="str">
            <v>SPLICE REMOVAL</v>
          </cell>
          <cell r="I986">
            <v>42</v>
          </cell>
          <cell r="J986" t="str">
            <v>SCRAP</v>
          </cell>
          <cell r="K986" t="str">
            <v>mdna</v>
          </cell>
        </row>
        <row r="987">
          <cell r="A987">
            <v>32</v>
          </cell>
          <cell r="B987">
            <v>36010</v>
          </cell>
          <cell r="C987" t="str">
            <v>RC1</v>
          </cell>
          <cell r="D987">
            <v>1</v>
          </cell>
          <cell r="E987" t="str">
            <v>62126A052</v>
          </cell>
          <cell r="F987" t="str">
            <v>60 SEMIGLOSS PERM 83#BK</v>
          </cell>
          <cell r="G987" t="str">
            <v>f01</v>
          </cell>
          <cell r="H987" t="str">
            <v>SPLICE REMOVAL</v>
          </cell>
          <cell r="I987">
            <v>50</v>
          </cell>
          <cell r="J987" t="str">
            <v>SCRAP</v>
          </cell>
          <cell r="K987" t="str">
            <v>mdna</v>
          </cell>
        </row>
        <row r="988">
          <cell r="A988">
            <v>34</v>
          </cell>
          <cell r="B988">
            <v>36024</v>
          </cell>
          <cell r="C988" t="str">
            <v>RC1</v>
          </cell>
          <cell r="D988">
            <v>1</v>
          </cell>
          <cell r="E988" t="str">
            <v>62100A052</v>
          </cell>
          <cell r="F988" t="str">
            <v>60# SEMIGLOSS PERM 63#BK</v>
          </cell>
          <cell r="G988" t="str">
            <v>f01</v>
          </cell>
          <cell r="H988" t="str">
            <v>SPLICE REMOVAL</v>
          </cell>
          <cell r="I988">
            <v>262</v>
          </cell>
          <cell r="J988" t="str">
            <v>SCRAP</v>
          </cell>
          <cell r="K988" t="str">
            <v>mdna</v>
          </cell>
        </row>
        <row r="989">
          <cell r="A989">
            <v>24</v>
          </cell>
          <cell r="B989">
            <v>35957</v>
          </cell>
          <cell r="C989" t="str">
            <v>RC1</v>
          </cell>
          <cell r="D989">
            <v>3</v>
          </cell>
          <cell r="E989" t="str">
            <v>62161A052</v>
          </cell>
          <cell r="F989" t="str">
            <v>REC SEMI GLOSS P902 63#</v>
          </cell>
          <cell r="G989" t="str">
            <v>ML001</v>
          </cell>
          <cell r="H989" t="str">
            <v>END OF ROLL SCRAP</v>
          </cell>
          <cell r="I989">
            <v>200</v>
          </cell>
          <cell r="J989" t="str">
            <v>SCRAP</v>
          </cell>
          <cell r="K989" t="str">
            <v>mdna</v>
          </cell>
        </row>
        <row r="990">
          <cell r="A990">
            <v>24</v>
          </cell>
          <cell r="B990">
            <v>35957</v>
          </cell>
          <cell r="C990" t="str">
            <v>RC1</v>
          </cell>
          <cell r="D990">
            <v>3</v>
          </cell>
          <cell r="E990" t="str">
            <v>62218A052</v>
          </cell>
          <cell r="F990" t="str">
            <v>16PT TAG IF PERM 63# MF</v>
          </cell>
          <cell r="G990" t="str">
            <v>ML001</v>
          </cell>
          <cell r="H990" t="str">
            <v>END OF ROLL SCRAP</v>
          </cell>
          <cell r="I990">
            <v>392</v>
          </cell>
          <cell r="J990" t="str">
            <v>SCRAP</v>
          </cell>
          <cell r="K990" t="str">
            <v>mdna</v>
          </cell>
        </row>
        <row r="991">
          <cell r="A991">
            <v>34</v>
          </cell>
          <cell r="B991">
            <v>36024</v>
          </cell>
          <cell r="C991" t="str">
            <v>RC1</v>
          </cell>
          <cell r="D991">
            <v>2</v>
          </cell>
          <cell r="E991" t="str">
            <v>62055A052</v>
          </cell>
          <cell r="F991" t="str">
            <v>UNCTD OFFSET R200 63#MF</v>
          </cell>
          <cell r="G991" t="str">
            <v>ml001</v>
          </cell>
          <cell r="H991" t="str">
            <v>END OF ROLL SCRAP</v>
          </cell>
          <cell r="I991">
            <v>132</v>
          </cell>
          <cell r="J991" t="str">
            <v>SCRAP</v>
          </cell>
          <cell r="K991" t="str">
            <v>mdna</v>
          </cell>
        </row>
        <row r="992">
          <cell r="A992">
            <v>37</v>
          </cell>
          <cell r="B992">
            <v>36049</v>
          </cell>
          <cell r="C992" t="str">
            <v>RC1</v>
          </cell>
          <cell r="D992">
            <v>2</v>
          </cell>
          <cell r="E992" t="str">
            <v>62055A052</v>
          </cell>
          <cell r="F992" t="str">
            <v>UNCTD OFFSET R200 63#MF</v>
          </cell>
          <cell r="G992" t="str">
            <v>ml001</v>
          </cell>
          <cell r="H992" t="str">
            <v>END OF ROLL SCRAP</v>
          </cell>
          <cell r="I992">
            <v>56</v>
          </cell>
          <cell r="J992" t="str">
            <v>SCRAP</v>
          </cell>
          <cell r="K992" t="str">
            <v>mdna</v>
          </cell>
        </row>
        <row r="993">
          <cell r="A993">
            <v>32</v>
          </cell>
          <cell r="B993">
            <v>36009</v>
          </cell>
          <cell r="C993" t="str">
            <v>RC1</v>
          </cell>
          <cell r="D993">
            <v>3</v>
          </cell>
          <cell r="E993" t="str">
            <v>62126A052</v>
          </cell>
          <cell r="F993" t="str">
            <v>60 SEMIGLOSS PERM 83#BK</v>
          </cell>
          <cell r="G993" t="str">
            <v>ML002</v>
          </cell>
          <cell r="H993" t="str">
            <v>LACQAUER GONE BAD</v>
          </cell>
          <cell r="I993">
            <v>406</v>
          </cell>
          <cell r="J993" t="str">
            <v>SCRAP</v>
          </cell>
          <cell r="K993" t="str">
            <v>mdna</v>
          </cell>
        </row>
        <row r="994">
          <cell r="A994">
            <v>24</v>
          </cell>
          <cell r="B994">
            <v>35957</v>
          </cell>
          <cell r="C994" t="str">
            <v>RC1</v>
          </cell>
          <cell r="D994">
            <v>3</v>
          </cell>
          <cell r="E994" t="str">
            <v>62218A052</v>
          </cell>
          <cell r="F994" t="str">
            <v>16PT TAG IF PERM 63# MF</v>
          </cell>
          <cell r="G994" t="str">
            <v>ML004</v>
          </cell>
          <cell r="H994" t="str">
            <v>REWIND BULK ROLL</v>
          </cell>
          <cell r="I994">
            <v>464</v>
          </cell>
          <cell r="J994" t="str">
            <v>SCRAP</v>
          </cell>
          <cell r="K994" t="str">
            <v>mdna</v>
          </cell>
        </row>
        <row r="995">
          <cell r="A995">
            <v>23</v>
          </cell>
          <cell r="B995">
            <v>35946</v>
          </cell>
          <cell r="C995" t="str">
            <v>RC1</v>
          </cell>
          <cell r="D995">
            <v>1</v>
          </cell>
          <cell r="E995" t="str">
            <v>62082A052</v>
          </cell>
          <cell r="F995" t="str">
            <v>PLIAPRINT REM 63MF</v>
          </cell>
          <cell r="G995" t="str">
            <v>su001</v>
          </cell>
          <cell r="H995" t="str">
            <v>DAILY/WEEKLY ST-UP</v>
          </cell>
          <cell r="I995">
            <v>2943</v>
          </cell>
          <cell r="J995" t="str">
            <v>SCRAP</v>
          </cell>
          <cell r="K995" t="str">
            <v>mdna</v>
          </cell>
        </row>
        <row r="996">
          <cell r="A996">
            <v>29</v>
          </cell>
          <cell r="B996">
            <v>35993</v>
          </cell>
          <cell r="C996" t="str">
            <v>RC1</v>
          </cell>
          <cell r="D996">
            <v>1</v>
          </cell>
          <cell r="E996" t="str">
            <v>62126A052</v>
          </cell>
          <cell r="F996" t="str">
            <v>60 SEMIGLOSS PERM 83#BK</v>
          </cell>
          <cell r="G996" t="str">
            <v>su010</v>
          </cell>
          <cell r="H996" t="str">
            <v>ADHESIVE CHG. STANDARD</v>
          </cell>
          <cell r="I996">
            <v>247</v>
          </cell>
          <cell r="J996" t="str">
            <v>SCRAP</v>
          </cell>
          <cell r="K996" t="str">
            <v>mdna</v>
          </cell>
        </row>
        <row r="997">
          <cell r="A997">
            <v>37</v>
          </cell>
          <cell r="B997">
            <v>36049</v>
          </cell>
          <cell r="C997" t="str">
            <v>RC1</v>
          </cell>
          <cell r="D997">
            <v>2</v>
          </cell>
          <cell r="E997" t="str">
            <v>62218A052</v>
          </cell>
          <cell r="F997" t="str">
            <v>16PT TAG IF PERM 63# MF</v>
          </cell>
          <cell r="G997" t="str">
            <v>su010</v>
          </cell>
          <cell r="H997" t="str">
            <v>ADHESIVE CHG. STANDARD</v>
          </cell>
          <cell r="I997">
            <v>162</v>
          </cell>
          <cell r="J997" t="str">
            <v>SCRAP</v>
          </cell>
          <cell r="K997" t="str">
            <v>mdna</v>
          </cell>
        </row>
        <row r="998">
          <cell r="A998">
            <v>26</v>
          </cell>
          <cell r="B998">
            <v>35971</v>
          </cell>
          <cell r="C998" t="str">
            <v>RC1</v>
          </cell>
          <cell r="D998">
            <v>3</v>
          </cell>
          <cell r="E998" t="str">
            <v>62126A052</v>
          </cell>
          <cell r="F998" t="str">
            <v>60 SEMIGLOSS PERM 83#BK</v>
          </cell>
          <cell r="G998" t="str">
            <v>SU020</v>
          </cell>
          <cell r="H998" t="str">
            <v>LACQUER CHG.</v>
          </cell>
          <cell r="I998">
            <v>1157</v>
          </cell>
          <cell r="J998" t="str">
            <v>SCRAP</v>
          </cell>
          <cell r="K998" t="str">
            <v>mdna</v>
          </cell>
        </row>
        <row r="999">
          <cell r="A999">
            <v>34</v>
          </cell>
          <cell r="B999">
            <v>36024</v>
          </cell>
          <cell r="C999" t="str">
            <v>RC1</v>
          </cell>
          <cell r="D999">
            <v>2</v>
          </cell>
          <cell r="E999" t="str">
            <v>62055A052</v>
          </cell>
          <cell r="F999" t="str">
            <v>UNCTD OFFSET R200 63#MF</v>
          </cell>
          <cell r="G999" t="str">
            <v>su020</v>
          </cell>
          <cell r="H999" t="str">
            <v>LACQUER CHG.</v>
          </cell>
          <cell r="I999">
            <v>420</v>
          </cell>
          <cell r="J999" t="str">
            <v>SCRAP</v>
          </cell>
          <cell r="K999" t="str">
            <v>mdna</v>
          </cell>
        </row>
        <row r="1000">
          <cell r="A1000">
            <v>35</v>
          </cell>
          <cell r="B1000">
            <v>36036</v>
          </cell>
          <cell r="C1000" t="str">
            <v>RC1</v>
          </cell>
          <cell r="D1000">
            <v>1</v>
          </cell>
          <cell r="E1000" t="str">
            <v>62054A052</v>
          </cell>
          <cell r="F1000" t="str">
            <v>60 PLIAPRINT REM 63#</v>
          </cell>
          <cell r="G1000" t="str">
            <v>su020</v>
          </cell>
          <cell r="H1000" t="str">
            <v>LACQUER CHG.</v>
          </cell>
          <cell r="I1000">
            <v>501</v>
          </cell>
          <cell r="J1000" t="str">
            <v>SCRAP</v>
          </cell>
          <cell r="K1000" t="str">
            <v>mdna</v>
          </cell>
        </row>
        <row r="1001">
          <cell r="A1001">
            <v>26</v>
          </cell>
          <cell r="B1001">
            <v>35972</v>
          </cell>
          <cell r="C1001" t="str">
            <v>RC1</v>
          </cell>
          <cell r="D1001">
            <v>1</v>
          </cell>
          <cell r="E1001" t="str">
            <v>62126A052</v>
          </cell>
          <cell r="F1001" t="str">
            <v>60 SEMIGLOSS PERM 83#BK</v>
          </cell>
          <cell r="G1001" t="str">
            <v>su025</v>
          </cell>
          <cell r="H1001" t="str">
            <v>ADH. &amp; LAC. CHG.</v>
          </cell>
          <cell r="I1001">
            <v>584</v>
          </cell>
          <cell r="J1001" t="str">
            <v>SCRAP</v>
          </cell>
          <cell r="K1001" t="str">
            <v>mdna</v>
          </cell>
        </row>
        <row r="1002">
          <cell r="A1002">
            <v>37</v>
          </cell>
          <cell r="B1002">
            <v>36049</v>
          </cell>
          <cell r="C1002" t="str">
            <v>RC1</v>
          </cell>
          <cell r="D1002">
            <v>2</v>
          </cell>
          <cell r="E1002" t="str">
            <v>62218A052</v>
          </cell>
          <cell r="F1002" t="str">
            <v>16PT TAG IF PERM 63# MF</v>
          </cell>
          <cell r="G1002" t="str">
            <v>su030</v>
          </cell>
          <cell r="H1002" t="str">
            <v>ADH., LAC., &amp; PRIMER CHG</v>
          </cell>
          <cell r="I1002">
            <v>3795</v>
          </cell>
          <cell r="J1002" t="str">
            <v>SCRAP</v>
          </cell>
          <cell r="K1002" t="str">
            <v>mdna</v>
          </cell>
        </row>
        <row r="1003">
          <cell r="A1003">
            <v>32</v>
          </cell>
          <cell r="B1003">
            <v>36010</v>
          </cell>
          <cell r="C1003" t="str">
            <v>RC1</v>
          </cell>
          <cell r="D1003">
            <v>2</v>
          </cell>
          <cell r="E1003" t="str">
            <v>62467a052</v>
          </cell>
          <cell r="F1003" t="str">
            <v>2M ACETATE/S395/1420/63M</v>
          </cell>
          <cell r="G1003" t="str">
            <v>su035</v>
          </cell>
          <cell r="H1003" t="str">
            <v>PATTERN GUM SET-UP</v>
          </cell>
          <cell r="I1003">
            <v>218</v>
          </cell>
          <cell r="J1003" t="str">
            <v>SCRAP</v>
          </cell>
          <cell r="K1003" t="str">
            <v>mdna</v>
          </cell>
        </row>
        <row r="1004">
          <cell r="A1004">
            <v>34</v>
          </cell>
          <cell r="B1004">
            <v>36024</v>
          </cell>
          <cell r="C1004" t="str">
            <v>RC1</v>
          </cell>
          <cell r="D1004">
            <v>2</v>
          </cell>
          <cell r="E1004" t="str">
            <v>62055A052</v>
          </cell>
          <cell r="F1004" t="str">
            <v>UNCTD OFFSET R200 63#MF</v>
          </cell>
          <cell r="G1004" t="str">
            <v>su045</v>
          </cell>
          <cell r="H1004" t="str">
            <v>LOGO/INK CHG. OR CLEANUP</v>
          </cell>
          <cell r="I1004">
            <v>170</v>
          </cell>
          <cell r="J1004" t="str">
            <v>SCRAP</v>
          </cell>
          <cell r="K1004" t="str">
            <v>mdna</v>
          </cell>
        </row>
        <row r="1005">
          <cell r="A1005">
            <v>26</v>
          </cell>
          <cell r="B1005">
            <v>35971</v>
          </cell>
          <cell r="C1005" t="str">
            <v>RC1</v>
          </cell>
          <cell r="D1005">
            <v>3</v>
          </cell>
          <cell r="E1005" t="str">
            <v>62218A052</v>
          </cell>
          <cell r="F1005" t="str">
            <v>16PT TAG IF PERM 63# MF</v>
          </cell>
          <cell r="G1005" t="str">
            <v>SU051</v>
          </cell>
          <cell r="H1005" t="str">
            <v>RE-SET LACQUER</v>
          </cell>
          <cell r="I1005">
            <v>960</v>
          </cell>
          <cell r="J1005" t="str">
            <v>SCRAP</v>
          </cell>
          <cell r="K1005" t="str">
            <v>mdna</v>
          </cell>
        </row>
        <row r="1006">
          <cell r="A1006">
            <v>26</v>
          </cell>
          <cell r="B1006">
            <v>35972</v>
          </cell>
          <cell r="C1006" t="str">
            <v>RC1</v>
          </cell>
          <cell r="D1006">
            <v>1</v>
          </cell>
          <cell r="E1006" t="str">
            <v>62136a052</v>
          </cell>
          <cell r="F1006" t="str">
            <v>8PT TAG REM 63#</v>
          </cell>
          <cell r="G1006" t="str">
            <v>su051</v>
          </cell>
          <cell r="H1006" t="str">
            <v>RE-SET LACQUER</v>
          </cell>
          <cell r="I1006">
            <v>704</v>
          </cell>
          <cell r="J1006" t="str">
            <v>SCRAP</v>
          </cell>
          <cell r="K1006" t="str">
            <v>mdna</v>
          </cell>
        </row>
        <row r="1007">
          <cell r="A1007">
            <v>29</v>
          </cell>
          <cell r="B1007">
            <v>35993</v>
          </cell>
          <cell r="C1007" t="str">
            <v>RC1</v>
          </cell>
          <cell r="D1007">
            <v>1</v>
          </cell>
          <cell r="E1007" t="str">
            <v>62126A052</v>
          </cell>
          <cell r="F1007" t="str">
            <v>60 SEMIGLOSS PERM 83#BK</v>
          </cell>
          <cell r="G1007" t="str">
            <v>su052</v>
          </cell>
          <cell r="H1007" t="str">
            <v>RE-SET PRIMER</v>
          </cell>
          <cell r="I1007">
            <v>612</v>
          </cell>
          <cell r="J1007" t="str">
            <v>SCRAP</v>
          </cell>
          <cell r="K1007" t="str">
            <v>mdna</v>
          </cell>
        </row>
        <row r="1008">
          <cell r="A1008">
            <v>24</v>
          </cell>
          <cell r="B1008">
            <v>35957</v>
          </cell>
          <cell r="C1008" t="str">
            <v>RC1</v>
          </cell>
          <cell r="D1008">
            <v>3</v>
          </cell>
          <cell r="E1008" t="str">
            <v>62161A052</v>
          </cell>
          <cell r="F1008" t="str">
            <v>REC SEMI GLOSS P902 63#</v>
          </cell>
          <cell r="G1008" t="str">
            <v>SU055</v>
          </cell>
          <cell r="H1008" t="str">
            <v>WEB PATH CHG.-LINER</v>
          </cell>
          <cell r="I1008">
            <v>2091</v>
          </cell>
          <cell r="J1008" t="str">
            <v>SCRAP</v>
          </cell>
          <cell r="K1008" t="str">
            <v>mdna</v>
          </cell>
        </row>
        <row r="1009">
          <cell r="A1009">
            <v>35</v>
          </cell>
          <cell r="B1009">
            <v>36036</v>
          </cell>
          <cell r="C1009" t="str">
            <v>RC1</v>
          </cell>
          <cell r="D1009">
            <v>1</v>
          </cell>
          <cell r="E1009" t="str">
            <v>62121A052</v>
          </cell>
          <cell r="F1009" t="str">
            <v>60 UNCTD OFFSET P902 63#</v>
          </cell>
          <cell r="G1009" t="str">
            <v>su055</v>
          </cell>
          <cell r="H1009" t="str">
            <v>WEB PATH CHG.-LINER</v>
          </cell>
          <cell r="I1009">
            <v>636</v>
          </cell>
          <cell r="J1009" t="str">
            <v>SCRAP</v>
          </cell>
          <cell r="K1009" t="str">
            <v>mdna</v>
          </cell>
        </row>
        <row r="1010">
          <cell r="A1010">
            <v>35</v>
          </cell>
          <cell r="B1010">
            <v>36036</v>
          </cell>
          <cell r="C1010" t="str">
            <v>RC1</v>
          </cell>
          <cell r="D1010">
            <v>1</v>
          </cell>
          <cell r="E1010" t="str">
            <v>62121A052</v>
          </cell>
          <cell r="F1010" t="str">
            <v>60 UNCTD OFFSET P902 63#</v>
          </cell>
          <cell r="G1010" t="str">
            <v>su055</v>
          </cell>
          <cell r="H1010" t="str">
            <v>WEB PATH CHG.-LINER</v>
          </cell>
          <cell r="I1010">
            <v>3116</v>
          </cell>
          <cell r="J1010" t="str">
            <v>SCRAP</v>
          </cell>
          <cell r="K1010" t="str">
            <v>mdna</v>
          </cell>
        </row>
        <row r="1011">
          <cell r="A1011">
            <v>34</v>
          </cell>
          <cell r="B1011">
            <v>36024</v>
          </cell>
          <cell r="C1011" t="str">
            <v>RC1</v>
          </cell>
          <cell r="D1011">
            <v>1</v>
          </cell>
          <cell r="E1011" t="str">
            <v>62100A052</v>
          </cell>
          <cell r="F1011" t="str">
            <v>60# SEMIGLOSS PERM 63#BK</v>
          </cell>
          <cell r="G1011" t="str">
            <v>su056</v>
          </cell>
          <cell r="H1011" t="str">
            <v>WEB PATH CHG.-FACE</v>
          </cell>
          <cell r="I1011">
            <v>729</v>
          </cell>
          <cell r="J1011" t="str">
            <v>SCRAP</v>
          </cell>
          <cell r="K1011" t="str">
            <v>mdna</v>
          </cell>
        </row>
        <row r="1012">
          <cell r="A1012">
            <v>22</v>
          </cell>
          <cell r="B1012">
            <v>35944</v>
          </cell>
          <cell r="C1012" t="str">
            <v>RC1</v>
          </cell>
          <cell r="D1012">
            <v>3</v>
          </cell>
          <cell r="E1012" t="str">
            <v>62161A052</v>
          </cell>
          <cell r="F1012" t="str">
            <v>REC SEMI GLOSS P902 63#</v>
          </cell>
          <cell r="G1012" t="str">
            <v>SU057</v>
          </cell>
          <cell r="H1012" t="str">
            <v>WEB PATH CHG.-BOTH</v>
          </cell>
          <cell r="I1012">
            <v>1422</v>
          </cell>
          <cell r="J1012" t="str">
            <v>SCRAP</v>
          </cell>
          <cell r="K1012" t="str">
            <v>mdna</v>
          </cell>
        </row>
        <row r="1013">
          <cell r="A1013">
            <v>35</v>
          </cell>
          <cell r="B1013">
            <v>36035</v>
          </cell>
          <cell r="C1013" t="str">
            <v>RC1</v>
          </cell>
          <cell r="D1013">
            <v>3</v>
          </cell>
          <cell r="E1013" t="str">
            <v>62468A052</v>
          </cell>
          <cell r="F1013" t="str">
            <v>60# SATIN LITHO P902 63#</v>
          </cell>
          <cell r="G1013" t="str">
            <v>SU057</v>
          </cell>
          <cell r="H1013" t="str">
            <v>WEB PATH CHG.-BOTH</v>
          </cell>
          <cell r="I1013">
            <v>1448</v>
          </cell>
          <cell r="J1013" t="str">
            <v>SCRAP</v>
          </cell>
          <cell r="K1013" t="str">
            <v>mdna</v>
          </cell>
        </row>
        <row r="1014">
          <cell r="A1014">
            <v>29</v>
          </cell>
          <cell r="B1014">
            <v>35993</v>
          </cell>
          <cell r="C1014" t="str">
            <v>RC1</v>
          </cell>
          <cell r="D1014">
            <v>3</v>
          </cell>
          <cell r="E1014" t="str">
            <v>62179A052</v>
          </cell>
          <cell r="F1014" t="str">
            <v>60 SATIN LITHO S395 63MF</v>
          </cell>
          <cell r="G1014" t="str">
            <v>WBB004</v>
          </cell>
          <cell r="H1014" t="str">
            <v>CRACKED EDGES</v>
          </cell>
          <cell r="I1014">
            <v>1921</v>
          </cell>
          <cell r="J1014" t="str">
            <v>SCRAP</v>
          </cell>
          <cell r="K1014" t="str">
            <v>mdna</v>
          </cell>
        </row>
        <row r="1015">
          <cell r="A1015">
            <v>34</v>
          </cell>
          <cell r="B1015">
            <v>36024</v>
          </cell>
          <cell r="C1015" t="str">
            <v>RC1</v>
          </cell>
          <cell r="D1015">
            <v>1</v>
          </cell>
          <cell r="E1015" t="str">
            <v>62055A052</v>
          </cell>
          <cell r="F1015" t="str">
            <v>UNCTD OFFSET R200 63#MF</v>
          </cell>
          <cell r="G1015" t="str">
            <v>wbb004</v>
          </cell>
          <cell r="H1015" t="str">
            <v>CRACKED EDGES</v>
          </cell>
          <cell r="I1015">
            <v>942</v>
          </cell>
          <cell r="J1015" t="str">
            <v>SCRAP</v>
          </cell>
          <cell r="K1015" t="str">
            <v>mdna</v>
          </cell>
        </row>
        <row r="1016">
          <cell r="A1016">
            <v>32</v>
          </cell>
          <cell r="B1016">
            <v>36010</v>
          </cell>
          <cell r="C1016" t="str">
            <v>RC1</v>
          </cell>
          <cell r="D1016">
            <v>1</v>
          </cell>
          <cell r="E1016" t="str">
            <v>62467a052</v>
          </cell>
          <cell r="F1016" t="str">
            <v>2M ACETATE/S395/1420/63M</v>
          </cell>
          <cell r="G1016" t="str">
            <v>wbb006</v>
          </cell>
          <cell r="H1016" t="str">
            <v>ADHESIVE BUILD UP</v>
          </cell>
          <cell r="I1016">
            <v>100</v>
          </cell>
          <cell r="J1016" t="str">
            <v>SCRAP</v>
          </cell>
          <cell r="K1016" t="str">
            <v>mdna</v>
          </cell>
        </row>
        <row r="1017">
          <cell r="A1017">
            <v>32</v>
          </cell>
          <cell r="B1017">
            <v>36010</v>
          </cell>
          <cell r="C1017" t="str">
            <v>RC1</v>
          </cell>
          <cell r="D1017">
            <v>1</v>
          </cell>
          <cell r="E1017" t="str">
            <v>62467a052</v>
          </cell>
          <cell r="F1017" t="str">
            <v>2M ACETATE/S395/1420/63M</v>
          </cell>
          <cell r="G1017" t="str">
            <v>wbb021</v>
          </cell>
          <cell r="H1017" t="str">
            <v>NO AIR IN SHAFT</v>
          </cell>
          <cell r="I1017">
            <v>324</v>
          </cell>
          <cell r="J1017" t="str">
            <v>SCRAP</v>
          </cell>
          <cell r="K1017" t="str">
            <v>mdna</v>
          </cell>
        </row>
        <row r="1018">
          <cell r="A1018">
            <v>26</v>
          </cell>
          <cell r="B1018">
            <v>35971</v>
          </cell>
          <cell r="C1018" t="str">
            <v>RC1</v>
          </cell>
          <cell r="D1018">
            <v>3</v>
          </cell>
          <cell r="E1018" t="str">
            <v>62126A052</v>
          </cell>
          <cell r="F1018" t="str">
            <v>60 SEMIGLOSS PERM 83#BK</v>
          </cell>
          <cell r="G1018" t="str">
            <v>WBB023</v>
          </cell>
          <cell r="H1018" t="str">
            <v>RUN OFF CORE</v>
          </cell>
          <cell r="I1018">
            <v>608</v>
          </cell>
          <cell r="J1018" t="str">
            <v>SCRAP</v>
          </cell>
          <cell r="K1018" t="str">
            <v>mdna</v>
          </cell>
        </row>
        <row r="1019">
          <cell r="A1019">
            <v>29</v>
          </cell>
          <cell r="B1019">
            <v>35993</v>
          </cell>
          <cell r="C1019" t="str">
            <v>RC1</v>
          </cell>
          <cell r="D1019">
            <v>3</v>
          </cell>
          <cell r="E1019" t="str">
            <v>62179A052</v>
          </cell>
          <cell r="F1019" t="str">
            <v>60 SATIN LITHO S395 63MF</v>
          </cell>
          <cell r="G1019" t="str">
            <v>WBB023</v>
          </cell>
          <cell r="H1019" t="str">
            <v>RUN OFF CORE</v>
          </cell>
          <cell r="I1019">
            <v>648</v>
          </cell>
          <cell r="J1019" t="str">
            <v>SCRAP</v>
          </cell>
          <cell r="K1019" t="str">
            <v>mdna</v>
          </cell>
        </row>
        <row r="1020">
          <cell r="A1020">
            <v>32</v>
          </cell>
          <cell r="B1020">
            <v>36009</v>
          </cell>
          <cell r="C1020" t="str">
            <v>RC1</v>
          </cell>
          <cell r="D1020">
            <v>3</v>
          </cell>
          <cell r="E1020" t="str">
            <v>62467a052</v>
          </cell>
          <cell r="F1020" t="str">
            <v>2M ACETATE/S395/1420/63M</v>
          </cell>
          <cell r="G1020" t="str">
            <v>WBF001</v>
          </cell>
          <cell r="H1020" t="str">
            <v>CALENDER CUTS</v>
          </cell>
          <cell r="I1020">
            <v>1388</v>
          </cell>
          <cell r="J1020" t="str">
            <v>SCRAP</v>
          </cell>
          <cell r="K1020" t="str">
            <v>mdna</v>
          </cell>
        </row>
        <row r="1021">
          <cell r="A1021">
            <v>32</v>
          </cell>
          <cell r="B1021">
            <v>36009</v>
          </cell>
          <cell r="C1021" t="str">
            <v>RC1</v>
          </cell>
          <cell r="D1021">
            <v>3</v>
          </cell>
          <cell r="E1021" t="str">
            <v>62467a052</v>
          </cell>
          <cell r="F1021" t="str">
            <v>2M ACETATE/S395/1420/63M</v>
          </cell>
          <cell r="G1021" t="str">
            <v>wbf001</v>
          </cell>
          <cell r="H1021" t="str">
            <v>CALENDER CUTS</v>
          </cell>
          <cell r="I1021">
            <v>1401</v>
          </cell>
          <cell r="J1021" t="str">
            <v>SCRAP</v>
          </cell>
          <cell r="K1021" t="str">
            <v>mdna</v>
          </cell>
        </row>
        <row r="1022">
          <cell r="A1022">
            <v>32</v>
          </cell>
          <cell r="B1022">
            <v>36009</v>
          </cell>
          <cell r="C1022" t="str">
            <v>RC1</v>
          </cell>
          <cell r="D1022">
            <v>1</v>
          </cell>
          <cell r="E1022" t="str">
            <v>62179a052</v>
          </cell>
          <cell r="F1022" t="str">
            <v>60 SATIN LITHO S395 63MF</v>
          </cell>
          <cell r="G1022" t="str">
            <v>WBF020</v>
          </cell>
          <cell r="H1022" t="str">
            <v>OPER. ERROR</v>
          </cell>
          <cell r="I1022">
            <v>483</v>
          </cell>
          <cell r="J1022" t="str">
            <v>SCRAP</v>
          </cell>
          <cell r="K1022" t="str">
            <v>mdna</v>
          </cell>
        </row>
        <row r="1023">
          <cell r="A1023">
            <v>32</v>
          </cell>
          <cell r="B1023">
            <v>36010</v>
          </cell>
          <cell r="C1023" t="str">
            <v>RC1</v>
          </cell>
          <cell r="D1023">
            <v>2</v>
          </cell>
          <cell r="E1023" t="str">
            <v>62467a052</v>
          </cell>
          <cell r="F1023" t="str">
            <v>2M ACETATE/S395/1420/63M</v>
          </cell>
          <cell r="G1023" t="str">
            <v>wbf020</v>
          </cell>
          <cell r="H1023" t="str">
            <v>OPER. ERROR</v>
          </cell>
          <cell r="I1023">
            <v>276</v>
          </cell>
          <cell r="J1023" t="str">
            <v>SCRAP</v>
          </cell>
          <cell r="K1023" t="str">
            <v>mdna</v>
          </cell>
        </row>
        <row r="1024">
          <cell r="A1024">
            <v>26</v>
          </cell>
          <cell r="B1024">
            <v>35971</v>
          </cell>
          <cell r="C1024" t="str">
            <v>RC1</v>
          </cell>
          <cell r="D1024">
            <v>3</v>
          </cell>
          <cell r="E1024" t="str">
            <v>62218A052</v>
          </cell>
          <cell r="F1024" t="str">
            <v>16PT TAG IF PERM 63# MF</v>
          </cell>
          <cell r="G1024" t="str">
            <v>wbf023</v>
          </cell>
          <cell r="H1024" t="str">
            <v>RUN OFF CORE</v>
          </cell>
          <cell r="I1024">
            <v>492</v>
          </cell>
          <cell r="J1024" t="str">
            <v>SCRAP</v>
          </cell>
          <cell r="K1024" t="str">
            <v>mdna</v>
          </cell>
        </row>
        <row r="1025">
          <cell r="A1025">
            <v>39</v>
          </cell>
          <cell r="B1025">
            <v>36059</v>
          </cell>
          <cell r="C1025" t="str">
            <v>RC1</v>
          </cell>
          <cell r="D1025">
            <v>2</v>
          </cell>
          <cell r="E1025" t="str">
            <v>x986112</v>
          </cell>
          <cell r="F1025" t="str">
            <v>NIR THERMAL LP430</v>
          </cell>
          <cell r="G1025" t="str">
            <v>eq017</v>
          </cell>
          <cell r="H1025" t="str">
            <v>ADHESIVE DELIVERY SYSTEM</v>
          </cell>
          <cell r="I1025">
            <v>771</v>
          </cell>
          <cell r="J1025" t="str">
            <v>SCRAP</v>
          </cell>
          <cell r="K1025" t="str">
            <v>xptl</v>
          </cell>
        </row>
        <row r="1026">
          <cell r="A1026">
            <v>25</v>
          </cell>
          <cell r="B1026">
            <v>35961</v>
          </cell>
          <cell r="C1026" t="str">
            <v>RC1</v>
          </cell>
          <cell r="D1026">
            <v>2</v>
          </cell>
          <cell r="E1026" t="str">
            <v>x986074</v>
          </cell>
          <cell r="F1026" t="str">
            <v>50#DSX S490</v>
          </cell>
          <cell r="G1026" t="str">
            <v>eq020</v>
          </cell>
          <cell r="H1026" t="str">
            <v>ADHESIVE STATION</v>
          </cell>
          <cell r="I1026">
            <v>6043</v>
          </cell>
          <cell r="J1026" t="str">
            <v>SCRAP</v>
          </cell>
          <cell r="K1026" t="str">
            <v>xptl</v>
          </cell>
        </row>
        <row r="1027">
          <cell r="A1027">
            <v>32</v>
          </cell>
          <cell r="B1027">
            <v>36011</v>
          </cell>
          <cell r="C1027" t="str">
            <v>RC1</v>
          </cell>
          <cell r="D1027">
            <v>1</v>
          </cell>
          <cell r="E1027" t="str">
            <v>x986101</v>
          </cell>
          <cell r="F1027" t="str">
            <v>Spectratech weld-1stpass</v>
          </cell>
          <cell r="G1027" t="str">
            <v>f01</v>
          </cell>
          <cell r="H1027" t="str">
            <v>SPLICE REMOVAL</v>
          </cell>
          <cell r="I1027">
            <v>157</v>
          </cell>
          <cell r="J1027" t="str">
            <v>SCRAP</v>
          </cell>
          <cell r="K1027" t="str">
            <v>xptl</v>
          </cell>
        </row>
        <row r="1028">
          <cell r="A1028">
            <v>38</v>
          </cell>
          <cell r="B1028">
            <v>36056</v>
          </cell>
          <cell r="C1028" t="str">
            <v>RC1</v>
          </cell>
          <cell r="D1028">
            <v>2</v>
          </cell>
          <cell r="E1028" t="str">
            <v>x986108</v>
          </cell>
          <cell r="F1028" t="str">
            <v>3.0M VALERON 40FS AT20</v>
          </cell>
          <cell r="G1028" t="str">
            <v>ml001</v>
          </cell>
          <cell r="H1028" t="str">
            <v>END OF ROLL SCRAP</v>
          </cell>
          <cell r="I1028">
            <v>93</v>
          </cell>
          <cell r="J1028" t="str">
            <v>SCRAP</v>
          </cell>
          <cell r="K1028" t="str">
            <v>xptl</v>
          </cell>
        </row>
        <row r="1029">
          <cell r="A1029">
            <v>24</v>
          </cell>
          <cell r="B1029">
            <v>35954</v>
          </cell>
          <cell r="C1029" t="str">
            <v>RC1</v>
          </cell>
          <cell r="D1029">
            <v>2</v>
          </cell>
          <cell r="E1029" t="str">
            <v>x986072</v>
          </cell>
          <cell r="F1029" t="str">
            <v>60# WHT PLIA AT20 40FS</v>
          </cell>
          <cell r="G1029" t="str">
            <v>su010</v>
          </cell>
          <cell r="H1029" t="str">
            <v>ADHESIVE CHG. STANDARD</v>
          </cell>
          <cell r="I1029">
            <v>92</v>
          </cell>
          <cell r="J1029" t="str">
            <v>SCRAP</v>
          </cell>
          <cell r="K1029" t="str">
            <v>xptl</v>
          </cell>
        </row>
        <row r="1030">
          <cell r="A1030">
            <v>32</v>
          </cell>
          <cell r="B1030">
            <v>36009</v>
          </cell>
          <cell r="C1030" t="str">
            <v>RC1</v>
          </cell>
          <cell r="D1030">
            <v>2</v>
          </cell>
          <cell r="E1030" t="str">
            <v>x986098</v>
          </cell>
          <cell r="F1030" t="str">
            <v>60# LASER S-881 40#MF</v>
          </cell>
          <cell r="G1030" t="str">
            <v>su010</v>
          </cell>
          <cell r="H1030" t="str">
            <v>ADHESIVE CHG. STANDARD</v>
          </cell>
          <cell r="I1030">
            <v>5854</v>
          </cell>
          <cell r="J1030" t="str">
            <v>SCRAP</v>
          </cell>
          <cell r="K1030" t="str">
            <v>xptl</v>
          </cell>
        </row>
        <row r="1031">
          <cell r="A1031">
            <v>32</v>
          </cell>
          <cell r="B1031">
            <v>36009</v>
          </cell>
          <cell r="C1031" t="str">
            <v>RC1</v>
          </cell>
          <cell r="D1031">
            <v>2</v>
          </cell>
          <cell r="E1031" t="str">
            <v>x986100</v>
          </cell>
          <cell r="F1031" t="str">
            <v>60# LASER LBL 40MF S881</v>
          </cell>
          <cell r="G1031" t="str">
            <v>su010</v>
          </cell>
          <cell r="H1031" t="str">
            <v>ADHESIVE CHG. STANDARD</v>
          </cell>
          <cell r="I1031">
            <v>181</v>
          </cell>
          <cell r="J1031" t="str">
            <v>SCRAP</v>
          </cell>
          <cell r="K1031" t="str">
            <v>xptl</v>
          </cell>
        </row>
        <row r="1032">
          <cell r="A1032">
            <v>32</v>
          </cell>
          <cell r="B1032">
            <v>36013</v>
          </cell>
          <cell r="C1032" t="str">
            <v>RC1</v>
          </cell>
          <cell r="D1032">
            <v>2</v>
          </cell>
          <cell r="E1032" t="str">
            <v>x986096</v>
          </cell>
          <cell r="F1032" t="str">
            <v>RED FLOUR/S2501/2115/50#</v>
          </cell>
          <cell r="G1032" t="str">
            <v>su010</v>
          </cell>
          <cell r="H1032" t="str">
            <v>ADHESIVE CHG. STANDARD</v>
          </cell>
          <cell r="I1032">
            <v>5837</v>
          </cell>
          <cell r="J1032" t="str">
            <v>SCRAP</v>
          </cell>
          <cell r="K1032" t="str">
            <v>xptl</v>
          </cell>
        </row>
        <row r="1033">
          <cell r="A1033">
            <v>39</v>
          </cell>
          <cell r="B1033">
            <v>36061</v>
          </cell>
          <cell r="C1033" t="str">
            <v>RC1</v>
          </cell>
          <cell r="D1033">
            <v>3</v>
          </cell>
          <cell r="E1033" t="str">
            <v>x986119</v>
          </cell>
          <cell r="F1033" t="str">
            <v>NIR THERM S100R 1.5M PET</v>
          </cell>
          <cell r="G1033" t="str">
            <v>SU015</v>
          </cell>
          <cell r="H1033" t="str">
            <v>ADHESIVE CHG. FASWITCH</v>
          </cell>
          <cell r="I1033">
            <v>8983</v>
          </cell>
          <cell r="J1033" t="str">
            <v>SCRAP</v>
          </cell>
          <cell r="K1033" t="str">
            <v>xptl</v>
          </cell>
        </row>
        <row r="1034">
          <cell r="A1034">
            <v>28</v>
          </cell>
          <cell r="B1034">
            <v>35986</v>
          </cell>
          <cell r="C1034" t="str">
            <v>RC1</v>
          </cell>
          <cell r="D1034">
            <v>3</v>
          </cell>
          <cell r="E1034" t="str">
            <v>x986092</v>
          </cell>
          <cell r="F1034" t="str">
            <v>039-31/40#FS/P50/R195</v>
          </cell>
          <cell r="G1034" t="str">
            <v>SU020</v>
          </cell>
          <cell r="H1034" t="str">
            <v>LACQUER CHG.</v>
          </cell>
          <cell r="I1034">
            <v>582</v>
          </cell>
          <cell r="J1034" t="str">
            <v>SCRAP</v>
          </cell>
          <cell r="K1034" t="str">
            <v>xptl</v>
          </cell>
        </row>
        <row r="1035">
          <cell r="A1035">
            <v>27</v>
          </cell>
          <cell r="B1035">
            <v>35978</v>
          </cell>
          <cell r="C1035" t="str">
            <v>RC1</v>
          </cell>
          <cell r="D1035">
            <v>2</v>
          </cell>
          <cell r="E1035" t="str">
            <v>x986079</v>
          </cell>
          <cell r="F1035" t="str">
            <v>VALERON 3MIL/AT20/50#FS</v>
          </cell>
          <cell r="G1035" t="str">
            <v>su025</v>
          </cell>
          <cell r="H1035" t="str">
            <v>ADH. &amp; LAC. CHG.</v>
          </cell>
          <cell r="I1035">
            <v>519</v>
          </cell>
          <cell r="J1035" t="str">
            <v>SCRAP</v>
          </cell>
          <cell r="K1035" t="str">
            <v>xptl</v>
          </cell>
        </row>
        <row r="1036">
          <cell r="A1036">
            <v>28</v>
          </cell>
          <cell r="B1036">
            <v>35986</v>
          </cell>
          <cell r="C1036" t="str">
            <v>RC1</v>
          </cell>
          <cell r="D1036">
            <v>3</v>
          </cell>
          <cell r="E1036" t="str">
            <v>x986092</v>
          </cell>
          <cell r="F1036" t="str">
            <v>039-31/40#FS/P50/R195</v>
          </cell>
          <cell r="G1036" t="str">
            <v>SU025</v>
          </cell>
          <cell r="H1036" t="str">
            <v>ADH. &amp; LAC. CHG.</v>
          </cell>
          <cell r="I1036">
            <v>980</v>
          </cell>
          <cell r="J1036" t="str">
            <v>SCRAP</v>
          </cell>
          <cell r="K1036" t="str">
            <v>xptl</v>
          </cell>
        </row>
        <row r="1037">
          <cell r="A1037">
            <v>32</v>
          </cell>
          <cell r="B1037">
            <v>36009</v>
          </cell>
          <cell r="C1037" t="str">
            <v>RC1</v>
          </cell>
          <cell r="D1037">
            <v>1</v>
          </cell>
          <cell r="E1037" t="str">
            <v>x986099</v>
          </cell>
          <cell r="F1037" t="str">
            <v>55# C1S MATTE S-881 40MF</v>
          </cell>
          <cell r="G1037" t="str">
            <v>su025</v>
          </cell>
          <cell r="H1037" t="str">
            <v>ADH. &amp; LAC. CHG.</v>
          </cell>
          <cell r="I1037">
            <v>2577</v>
          </cell>
          <cell r="J1037" t="str">
            <v>SCRAP</v>
          </cell>
          <cell r="K1037" t="str">
            <v>xptl</v>
          </cell>
        </row>
        <row r="1038">
          <cell r="A1038">
            <v>38</v>
          </cell>
          <cell r="B1038">
            <v>36056</v>
          </cell>
          <cell r="C1038" t="str">
            <v>RC1</v>
          </cell>
          <cell r="D1038">
            <v>3</v>
          </cell>
          <cell r="E1038" t="str">
            <v>x986106</v>
          </cell>
          <cell r="F1038" t="str">
            <v>3.0M VALERON 50FS AT20</v>
          </cell>
          <cell r="G1038" t="str">
            <v>SU025</v>
          </cell>
          <cell r="H1038" t="str">
            <v>ADH. &amp; LAC. CHG.</v>
          </cell>
          <cell r="I1038">
            <v>350</v>
          </cell>
          <cell r="J1038" t="str">
            <v>SCRAP</v>
          </cell>
          <cell r="K1038" t="str">
            <v>xptl</v>
          </cell>
        </row>
        <row r="1039">
          <cell r="A1039">
            <v>38</v>
          </cell>
          <cell r="B1039">
            <v>36056</v>
          </cell>
          <cell r="C1039" t="str">
            <v>RC1</v>
          </cell>
          <cell r="D1039">
            <v>3</v>
          </cell>
          <cell r="E1039" t="str">
            <v>x986106</v>
          </cell>
          <cell r="F1039" t="str">
            <v>3.0M VALERON 50FS AT20</v>
          </cell>
          <cell r="G1039" t="str">
            <v>SU025</v>
          </cell>
          <cell r="H1039" t="str">
            <v>ADH. &amp; LAC. CHG.</v>
          </cell>
          <cell r="I1039">
            <v>1511</v>
          </cell>
          <cell r="J1039" t="str">
            <v>SCRAP</v>
          </cell>
          <cell r="K1039" t="str">
            <v>xptl</v>
          </cell>
        </row>
        <row r="1040">
          <cell r="A1040">
            <v>38</v>
          </cell>
          <cell r="B1040">
            <v>36056</v>
          </cell>
          <cell r="C1040" t="str">
            <v>RC1</v>
          </cell>
          <cell r="D1040">
            <v>2</v>
          </cell>
          <cell r="E1040" t="str">
            <v>x986108</v>
          </cell>
          <cell r="F1040" t="str">
            <v>3.0M VALERON 40FS AT20</v>
          </cell>
          <cell r="G1040" t="str">
            <v>su045</v>
          </cell>
          <cell r="H1040" t="str">
            <v>LOGO/INK CHG. OR CLEANUP</v>
          </cell>
          <cell r="I1040">
            <v>2124</v>
          </cell>
          <cell r="J1040" t="str">
            <v>SCRAP</v>
          </cell>
          <cell r="K1040" t="str">
            <v>xptl</v>
          </cell>
        </row>
        <row r="1041">
          <cell r="A1041">
            <v>26</v>
          </cell>
          <cell r="B1041">
            <v>35970</v>
          </cell>
          <cell r="C1041" t="str">
            <v>RC1</v>
          </cell>
          <cell r="D1041">
            <v>3</v>
          </cell>
          <cell r="E1041" t="str">
            <v>x986073</v>
          </cell>
          <cell r="F1041" t="str">
            <v>MAT LITHO AT20 50#FS</v>
          </cell>
          <cell r="G1041" t="str">
            <v>SU052</v>
          </cell>
          <cell r="H1041" t="str">
            <v>RE-SET PRIMER</v>
          </cell>
          <cell r="I1041">
            <v>374</v>
          </cell>
          <cell r="J1041" t="str">
            <v>SCRAP</v>
          </cell>
          <cell r="K1041" t="str">
            <v>xptl</v>
          </cell>
        </row>
        <row r="1042">
          <cell r="A1042">
            <v>26</v>
          </cell>
          <cell r="B1042">
            <v>35970</v>
          </cell>
          <cell r="C1042" t="str">
            <v>RC1</v>
          </cell>
          <cell r="D1042">
            <v>3</v>
          </cell>
          <cell r="E1042" t="str">
            <v>x986073</v>
          </cell>
          <cell r="F1042" t="str">
            <v>MAT LITHO AT20 50#FS</v>
          </cell>
          <cell r="G1042" t="str">
            <v>SU052</v>
          </cell>
          <cell r="H1042" t="str">
            <v>RE-SET PRIMER</v>
          </cell>
          <cell r="I1042">
            <v>651</v>
          </cell>
          <cell r="J1042" t="str">
            <v>SCRAP</v>
          </cell>
          <cell r="K1042" t="str">
            <v>xptl</v>
          </cell>
        </row>
        <row r="1043">
          <cell r="A1043">
            <v>24</v>
          </cell>
          <cell r="B1043">
            <v>35954</v>
          </cell>
          <cell r="C1043" t="str">
            <v>RC1</v>
          </cell>
          <cell r="D1043">
            <v>2</v>
          </cell>
          <cell r="E1043" t="str">
            <v>x986072</v>
          </cell>
          <cell r="F1043" t="str">
            <v>60# WHT PLIA AT20 40FS</v>
          </cell>
          <cell r="G1043" t="str">
            <v>su055</v>
          </cell>
          <cell r="H1043" t="str">
            <v>WEB PATH CHG.-LINER</v>
          </cell>
          <cell r="I1043">
            <v>812</v>
          </cell>
          <cell r="J1043" t="str">
            <v>SCRAP</v>
          </cell>
          <cell r="K1043" t="str">
            <v>xptl</v>
          </cell>
        </row>
        <row r="1044">
          <cell r="A1044">
            <v>27</v>
          </cell>
          <cell r="B1044">
            <v>35977</v>
          </cell>
          <cell r="C1044" t="str">
            <v>RC1</v>
          </cell>
          <cell r="D1044">
            <v>3</v>
          </cell>
          <cell r="E1044" t="str">
            <v>x986078</v>
          </cell>
          <cell r="F1044" t="str">
            <v>HIGLOSS 1.5MIL PET AT1</v>
          </cell>
          <cell r="G1044" t="str">
            <v>SU055</v>
          </cell>
          <cell r="H1044" t="str">
            <v>WEB PATH CHG.-LINER</v>
          </cell>
          <cell r="I1044">
            <v>1200</v>
          </cell>
          <cell r="J1044" t="str">
            <v>SCRAP</v>
          </cell>
          <cell r="K1044" t="str">
            <v>xptl</v>
          </cell>
        </row>
        <row r="1045">
          <cell r="A1045">
            <v>27</v>
          </cell>
          <cell r="B1045">
            <v>35978</v>
          </cell>
          <cell r="C1045" t="str">
            <v>RC1</v>
          </cell>
          <cell r="D1045">
            <v>2</v>
          </cell>
          <cell r="E1045" t="str">
            <v>x986085</v>
          </cell>
          <cell r="F1045" t="str">
            <v>NIR THERMAL LP430 PB</v>
          </cell>
          <cell r="G1045" t="str">
            <v>su055</v>
          </cell>
          <cell r="H1045" t="str">
            <v>WEB PATH CHG.-LINER</v>
          </cell>
          <cell r="I1045">
            <v>485</v>
          </cell>
          <cell r="J1045" t="str">
            <v>SCRAP</v>
          </cell>
          <cell r="K1045" t="str">
            <v>xptl</v>
          </cell>
        </row>
        <row r="1046">
          <cell r="A1046">
            <v>38</v>
          </cell>
          <cell r="B1046">
            <v>36052</v>
          </cell>
          <cell r="C1046" t="str">
            <v>RC1</v>
          </cell>
          <cell r="D1046">
            <v>3</v>
          </cell>
          <cell r="E1046" t="str">
            <v>x986103</v>
          </cell>
          <cell r="F1046" t="str">
            <v>2M CLR BOPP S490 40#SCK</v>
          </cell>
          <cell r="G1046" t="str">
            <v>SU056</v>
          </cell>
          <cell r="H1046" t="str">
            <v>WEB PATH CHG.-FACE</v>
          </cell>
          <cell r="I1046">
            <v>1200</v>
          </cell>
          <cell r="J1046" t="str">
            <v>SCRAP</v>
          </cell>
          <cell r="K1046" t="str">
            <v>xptl</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04"/>
      <sheetName val="P&amp;L'03"/>
      <sheetName val="Report"/>
      <sheetName val="Production"/>
      <sheetName val="Prod_Receipts_200301_200312"/>
    </sheetNames>
    <sheetDataSet>
      <sheetData sheetId="0"/>
      <sheetData sheetId="1"/>
      <sheetData sheetId="2"/>
      <sheetData sheetId="3">
        <row r="2">
          <cell r="A2">
            <v>200401</v>
          </cell>
          <cell r="D2" t="str">
            <v>331</v>
          </cell>
          <cell r="I2">
            <v>33352</v>
          </cell>
        </row>
        <row r="3">
          <cell r="A3">
            <v>200401</v>
          </cell>
          <cell r="D3" t="str">
            <v>660</v>
          </cell>
          <cell r="I3">
            <v>3745.44</v>
          </cell>
        </row>
        <row r="4">
          <cell r="A4">
            <v>200401</v>
          </cell>
          <cell r="D4" t="str">
            <v>660</v>
          </cell>
          <cell r="I4">
            <v>13074.12</v>
          </cell>
        </row>
        <row r="5">
          <cell r="A5">
            <v>200401</v>
          </cell>
          <cell r="D5" t="str">
            <v>660</v>
          </cell>
          <cell r="I5">
            <v>3078</v>
          </cell>
        </row>
        <row r="6">
          <cell r="A6">
            <v>200401</v>
          </cell>
          <cell r="D6" t="str">
            <v>660</v>
          </cell>
          <cell r="I6">
            <v>2134.08</v>
          </cell>
        </row>
        <row r="7">
          <cell r="A7">
            <v>200401</v>
          </cell>
          <cell r="D7" t="str">
            <v>660</v>
          </cell>
          <cell r="I7">
            <v>2311.1999999999998</v>
          </cell>
        </row>
        <row r="8">
          <cell r="A8">
            <v>200401</v>
          </cell>
          <cell r="D8" t="str">
            <v>660</v>
          </cell>
          <cell r="I8">
            <v>2216.7600000000002</v>
          </cell>
        </row>
        <row r="9">
          <cell r="A9">
            <v>200401</v>
          </cell>
          <cell r="D9" t="str">
            <v>660</v>
          </cell>
          <cell r="I9">
            <v>9144</v>
          </cell>
        </row>
        <row r="10">
          <cell r="A10">
            <v>200401</v>
          </cell>
          <cell r="D10" t="str">
            <v>660</v>
          </cell>
          <cell r="I10">
            <v>11277</v>
          </cell>
        </row>
        <row r="11">
          <cell r="A11">
            <v>200401</v>
          </cell>
          <cell r="D11" t="str">
            <v>660</v>
          </cell>
          <cell r="I11">
            <v>7017.6</v>
          </cell>
        </row>
        <row r="12">
          <cell r="A12">
            <v>200401</v>
          </cell>
          <cell r="D12" t="str">
            <v>660</v>
          </cell>
          <cell r="I12">
            <v>17548.8</v>
          </cell>
        </row>
        <row r="13">
          <cell r="A13">
            <v>200401</v>
          </cell>
          <cell r="D13" t="str">
            <v>660</v>
          </cell>
          <cell r="I13">
            <v>13446.96</v>
          </cell>
        </row>
        <row r="14">
          <cell r="A14">
            <v>200401</v>
          </cell>
          <cell r="D14" t="str">
            <v>660</v>
          </cell>
          <cell r="I14">
            <v>5620.2</v>
          </cell>
        </row>
        <row r="15">
          <cell r="A15">
            <v>200401</v>
          </cell>
          <cell r="D15" t="str">
            <v>660</v>
          </cell>
          <cell r="I15">
            <v>10271.16</v>
          </cell>
        </row>
        <row r="16">
          <cell r="A16">
            <v>200401</v>
          </cell>
          <cell r="D16" t="str">
            <v>660</v>
          </cell>
          <cell r="I16">
            <v>2631.6</v>
          </cell>
        </row>
        <row r="17">
          <cell r="A17">
            <v>200401</v>
          </cell>
          <cell r="D17" t="str">
            <v>660</v>
          </cell>
          <cell r="I17">
            <v>7856.64</v>
          </cell>
        </row>
        <row r="18">
          <cell r="A18">
            <v>200401</v>
          </cell>
          <cell r="D18" t="str">
            <v>660</v>
          </cell>
          <cell r="I18">
            <v>6890.4</v>
          </cell>
        </row>
        <row r="19">
          <cell r="A19">
            <v>200401</v>
          </cell>
          <cell r="D19" t="str">
            <v>660</v>
          </cell>
          <cell r="I19">
            <v>43372.800000000003</v>
          </cell>
        </row>
        <row r="20">
          <cell r="A20">
            <v>200401</v>
          </cell>
          <cell r="D20" t="str">
            <v>660</v>
          </cell>
          <cell r="I20">
            <v>4723.2</v>
          </cell>
        </row>
        <row r="21">
          <cell r="A21">
            <v>200401</v>
          </cell>
          <cell r="D21" t="str">
            <v>660</v>
          </cell>
          <cell r="I21">
            <v>5904</v>
          </cell>
        </row>
        <row r="22">
          <cell r="A22">
            <v>200401</v>
          </cell>
          <cell r="D22" t="str">
            <v>660</v>
          </cell>
          <cell r="I22">
            <v>4761.6000000000004</v>
          </cell>
        </row>
        <row r="23">
          <cell r="A23">
            <v>200401</v>
          </cell>
          <cell r="D23" t="str">
            <v>660</v>
          </cell>
          <cell r="I23">
            <v>892.8</v>
          </cell>
        </row>
        <row r="24">
          <cell r="A24">
            <v>200401</v>
          </cell>
          <cell r="D24" t="str">
            <v>660</v>
          </cell>
          <cell r="I24">
            <v>14563.8</v>
          </cell>
        </row>
        <row r="25">
          <cell r="A25">
            <v>200401</v>
          </cell>
          <cell r="D25" t="str">
            <v>660</v>
          </cell>
          <cell r="I25">
            <v>8091</v>
          </cell>
        </row>
        <row r="26">
          <cell r="A26">
            <v>200401</v>
          </cell>
          <cell r="D26" t="str">
            <v>330</v>
          </cell>
          <cell r="I26">
            <v>40996.44</v>
          </cell>
        </row>
        <row r="27">
          <cell r="A27">
            <v>200401</v>
          </cell>
          <cell r="D27" t="str">
            <v>330</v>
          </cell>
          <cell r="I27">
            <v>10225.44</v>
          </cell>
        </row>
        <row r="28">
          <cell r="A28">
            <v>200401</v>
          </cell>
          <cell r="D28" t="str">
            <v>330</v>
          </cell>
          <cell r="I28">
            <v>860.16</v>
          </cell>
        </row>
        <row r="29">
          <cell r="A29">
            <v>200401</v>
          </cell>
          <cell r="D29" t="str">
            <v>330</v>
          </cell>
          <cell r="I29">
            <v>3911.04</v>
          </cell>
        </row>
        <row r="30">
          <cell r="A30">
            <v>200401</v>
          </cell>
          <cell r="D30" t="str">
            <v>331</v>
          </cell>
          <cell r="I30">
            <v>1050.5</v>
          </cell>
        </row>
        <row r="31">
          <cell r="A31">
            <v>200401</v>
          </cell>
          <cell r="D31" t="str">
            <v>331</v>
          </cell>
          <cell r="I31">
            <v>1584</v>
          </cell>
        </row>
        <row r="32">
          <cell r="A32">
            <v>200401</v>
          </cell>
          <cell r="D32" t="str">
            <v>331</v>
          </cell>
          <cell r="I32">
            <v>14256</v>
          </cell>
        </row>
        <row r="33">
          <cell r="A33">
            <v>200401</v>
          </cell>
          <cell r="D33" t="str">
            <v>331</v>
          </cell>
          <cell r="I33">
            <v>53047.1</v>
          </cell>
        </row>
        <row r="34">
          <cell r="A34">
            <v>200401</v>
          </cell>
          <cell r="D34" t="str">
            <v>331</v>
          </cell>
          <cell r="I34">
            <v>1608</v>
          </cell>
        </row>
        <row r="35">
          <cell r="A35">
            <v>200401</v>
          </cell>
          <cell r="D35" t="str">
            <v>331</v>
          </cell>
          <cell r="I35">
            <v>5418</v>
          </cell>
        </row>
        <row r="36">
          <cell r="A36">
            <v>200401</v>
          </cell>
          <cell r="D36" t="str">
            <v>331</v>
          </cell>
          <cell r="I36">
            <v>28350</v>
          </cell>
        </row>
        <row r="37">
          <cell r="A37">
            <v>200401</v>
          </cell>
          <cell r="D37" t="str">
            <v>331</v>
          </cell>
          <cell r="I37">
            <v>5647.4</v>
          </cell>
        </row>
        <row r="38">
          <cell r="A38">
            <v>200401</v>
          </cell>
          <cell r="D38" t="str">
            <v>331</v>
          </cell>
          <cell r="I38">
            <v>2931.5</v>
          </cell>
        </row>
        <row r="39">
          <cell r="A39">
            <v>200401</v>
          </cell>
          <cell r="D39" t="str">
            <v>331</v>
          </cell>
          <cell r="I39">
            <v>2308.5</v>
          </cell>
        </row>
        <row r="40">
          <cell r="A40">
            <v>200401</v>
          </cell>
          <cell r="D40" t="str">
            <v>331</v>
          </cell>
          <cell r="I40">
            <v>3690</v>
          </cell>
        </row>
        <row r="41">
          <cell r="A41">
            <v>200401</v>
          </cell>
          <cell r="D41" t="str">
            <v>331</v>
          </cell>
          <cell r="I41">
            <v>6772.8</v>
          </cell>
        </row>
        <row r="42">
          <cell r="A42">
            <v>200401</v>
          </cell>
          <cell r="D42" t="str">
            <v>331</v>
          </cell>
          <cell r="I42">
            <v>3984</v>
          </cell>
        </row>
        <row r="43">
          <cell r="A43">
            <v>200401</v>
          </cell>
          <cell r="D43" t="str">
            <v>331</v>
          </cell>
          <cell r="I43">
            <v>6826.5</v>
          </cell>
        </row>
        <row r="44">
          <cell r="A44">
            <v>200401</v>
          </cell>
          <cell r="D44" t="str">
            <v>331</v>
          </cell>
          <cell r="I44">
            <v>7109.5</v>
          </cell>
        </row>
        <row r="45">
          <cell r="A45">
            <v>200401</v>
          </cell>
          <cell r="D45" t="str">
            <v>331</v>
          </cell>
          <cell r="I45">
            <v>10325</v>
          </cell>
        </row>
        <row r="46">
          <cell r="A46">
            <v>200401</v>
          </cell>
          <cell r="D46" t="str">
            <v>331</v>
          </cell>
          <cell r="I46">
            <v>10224</v>
          </cell>
        </row>
        <row r="47">
          <cell r="A47">
            <v>200401</v>
          </cell>
          <cell r="D47" t="str">
            <v>331</v>
          </cell>
          <cell r="I47">
            <v>9286.7999999999993</v>
          </cell>
        </row>
        <row r="48">
          <cell r="A48">
            <v>200401</v>
          </cell>
          <cell r="D48" t="str">
            <v>331</v>
          </cell>
          <cell r="I48">
            <v>7102.2</v>
          </cell>
        </row>
        <row r="49">
          <cell r="A49">
            <v>200401</v>
          </cell>
          <cell r="D49" t="str">
            <v>331</v>
          </cell>
          <cell r="I49">
            <v>39900</v>
          </cell>
        </row>
        <row r="50">
          <cell r="A50">
            <v>200401</v>
          </cell>
          <cell r="D50" t="str">
            <v>331</v>
          </cell>
          <cell r="I50">
            <v>16665</v>
          </cell>
        </row>
        <row r="51">
          <cell r="A51">
            <v>200401</v>
          </cell>
          <cell r="D51" t="str">
            <v>331</v>
          </cell>
          <cell r="I51">
            <v>117937.75</v>
          </cell>
        </row>
        <row r="52">
          <cell r="A52">
            <v>200401</v>
          </cell>
          <cell r="D52" t="str">
            <v>331</v>
          </cell>
          <cell r="I52">
            <v>45144</v>
          </cell>
        </row>
        <row r="53">
          <cell r="A53">
            <v>200401</v>
          </cell>
          <cell r="D53" t="str">
            <v>331</v>
          </cell>
          <cell r="I53">
            <v>50160</v>
          </cell>
        </row>
        <row r="54">
          <cell r="A54">
            <v>200401</v>
          </cell>
          <cell r="D54" t="str">
            <v>331</v>
          </cell>
          <cell r="I54">
            <v>9825</v>
          </cell>
        </row>
        <row r="55">
          <cell r="A55">
            <v>200401</v>
          </cell>
          <cell r="D55" t="str">
            <v>331</v>
          </cell>
          <cell r="I55">
            <v>10807.5</v>
          </cell>
        </row>
        <row r="56">
          <cell r="A56">
            <v>200401</v>
          </cell>
          <cell r="D56" t="str">
            <v>331</v>
          </cell>
          <cell r="I56">
            <v>4524</v>
          </cell>
        </row>
        <row r="57">
          <cell r="A57">
            <v>200401</v>
          </cell>
          <cell r="D57" t="str">
            <v>331</v>
          </cell>
          <cell r="I57">
            <v>25898.400000000001</v>
          </cell>
        </row>
        <row r="58">
          <cell r="A58">
            <v>200401</v>
          </cell>
          <cell r="D58" t="str">
            <v>331</v>
          </cell>
          <cell r="I58">
            <v>17265.599999999999</v>
          </cell>
        </row>
        <row r="59">
          <cell r="A59">
            <v>200401</v>
          </cell>
          <cell r="D59" t="str">
            <v>331</v>
          </cell>
          <cell r="I59">
            <v>12665.64</v>
          </cell>
        </row>
        <row r="60">
          <cell r="A60">
            <v>200401</v>
          </cell>
          <cell r="D60" t="str">
            <v>331</v>
          </cell>
          <cell r="I60">
            <v>39254.699999999997</v>
          </cell>
        </row>
        <row r="61">
          <cell r="A61">
            <v>200401</v>
          </cell>
          <cell r="D61" t="str">
            <v>331</v>
          </cell>
          <cell r="I61">
            <v>810</v>
          </cell>
        </row>
        <row r="62">
          <cell r="A62">
            <v>200401</v>
          </cell>
          <cell r="D62" t="str">
            <v>331</v>
          </cell>
          <cell r="I62">
            <v>7459.2</v>
          </cell>
        </row>
        <row r="63">
          <cell r="A63">
            <v>200401</v>
          </cell>
          <cell r="D63" t="str">
            <v>331</v>
          </cell>
          <cell r="I63">
            <v>10967.04</v>
          </cell>
        </row>
        <row r="64">
          <cell r="A64">
            <v>200401</v>
          </cell>
          <cell r="D64" t="str">
            <v>331</v>
          </cell>
          <cell r="I64">
            <v>10967.04</v>
          </cell>
        </row>
        <row r="65">
          <cell r="A65">
            <v>200401</v>
          </cell>
          <cell r="D65" t="str">
            <v>331</v>
          </cell>
          <cell r="I65">
            <v>7812</v>
          </cell>
        </row>
        <row r="66">
          <cell r="A66">
            <v>200401</v>
          </cell>
          <cell r="D66" t="str">
            <v>331</v>
          </cell>
          <cell r="I66">
            <v>1666</v>
          </cell>
        </row>
        <row r="67">
          <cell r="A67">
            <v>200401</v>
          </cell>
          <cell r="D67" t="str">
            <v>331</v>
          </cell>
          <cell r="I67">
            <v>13514.5</v>
          </cell>
        </row>
        <row r="68">
          <cell r="A68">
            <v>200401</v>
          </cell>
          <cell r="D68" t="str">
            <v>331</v>
          </cell>
          <cell r="I68">
            <v>12280.1</v>
          </cell>
        </row>
        <row r="69">
          <cell r="A69">
            <v>200401</v>
          </cell>
          <cell r="D69" t="str">
            <v>331</v>
          </cell>
          <cell r="I69">
            <v>1169.05</v>
          </cell>
        </row>
        <row r="70">
          <cell r="A70">
            <v>200401</v>
          </cell>
          <cell r="D70" t="str">
            <v>331</v>
          </cell>
          <cell r="I70">
            <v>1494</v>
          </cell>
        </row>
        <row r="71">
          <cell r="A71">
            <v>200401</v>
          </cell>
          <cell r="D71" t="str">
            <v>331</v>
          </cell>
          <cell r="I71">
            <v>60832.800000000003</v>
          </cell>
        </row>
        <row r="72">
          <cell r="A72">
            <v>200401</v>
          </cell>
          <cell r="D72" t="str">
            <v>331</v>
          </cell>
          <cell r="I72">
            <v>15206.4</v>
          </cell>
        </row>
        <row r="73">
          <cell r="A73">
            <v>200401</v>
          </cell>
          <cell r="D73" t="str">
            <v>331</v>
          </cell>
          <cell r="I73">
            <v>17925</v>
          </cell>
        </row>
        <row r="74">
          <cell r="A74">
            <v>200401</v>
          </cell>
          <cell r="D74" t="str">
            <v>331</v>
          </cell>
          <cell r="I74">
            <v>32377.95</v>
          </cell>
        </row>
        <row r="75">
          <cell r="A75">
            <v>200401</v>
          </cell>
          <cell r="D75" t="str">
            <v>331</v>
          </cell>
          <cell r="I75">
            <v>14337.6</v>
          </cell>
        </row>
        <row r="76">
          <cell r="A76">
            <v>200401</v>
          </cell>
          <cell r="D76" t="str">
            <v>331</v>
          </cell>
          <cell r="I76">
            <v>852</v>
          </cell>
        </row>
        <row r="77">
          <cell r="A77">
            <v>200401</v>
          </cell>
          <cell r="D77" t="str">
            <v>331</v>
          </cell>
          <cell r="I77">
            <v>7006.08</v>
          </cell>
        </row>
        <row r="78">
          <cell r="A78">
            <v>200401</v>
          </cell>
          <cell r="D78" t="str">
            <v>331</v>
          </cell>
          <cell r="I78">
            <v>846.72</v>
          </cell>
        </row>
        <row r="79">
          <cell r="A79">
            <v>200401</v>
          </cell>
          <cell r="D79" t="str">
            <v>331</v>
          </cell>
          <cell r="I79">
            <v>8046</v>
          </cell>
        </row>
        <row r="80">
          <cell r="A80">
            <v>200401</v>
          </cell>
          <cell r="D80" t="str">
            <v>331</v>
          </cell>
          <cell r="I80">
            <v>411</v>
          </cell>
        </row>
        <row r="81">
          <cell r="A81">
            <v>200401</v>
          </cell>
          <cell r="D81" t="str">
            <v>660</v>
          </cell>
          <cell r="I81">
            <v>3366</v>
          </cell>
        </row>
        <row r="82">
          <cell r="A82">
            <v>200401</v>
          </cell>
          <cell r="D82" t="str">
            <v>660</v>
          </cell>
          <cell r="I82">
            <v>5136.4799999999996</v>
          </cell>
        </row>
        <row r="83">
          <cell r="A83">
            <v>200401</v>
          </cell>
          <cell r="D83" t="str">
            <v>660</v>
          </cell>
          <cell r="I83">
            <v>3296.58</v>
          </cell>
        </row>
        <row r="84">
          <cell r="A84">
            <v>200401</v>
          </cell>
          <cell r="D84" t="str">
            <v>660</v>
          </cell>
          <cell r="I84">
            <v>4095.36</v>
          </cell>
        </row>
        <row r="85">
          <cell r="A85">
            <v>200401</v>
          </cell>
          <cell r="D85" t="str">
            <v>660</v>
          </cell>
          <cell r="I85">
            <v>2951.76</v>
          </cell>
        </row>
        <row r="86">
          <cell r="A86">
            <v>200401</v>
          </cell>
          <cell r="D86" t="str">
            <v>660</v>
          </cell>
          <cell r="I86">
            <v>2973.06</v>
          </cell>
        </row>
        <row r="87">
          <cell r="A87">
            <v>200401</v>
          </cell>
          <cell r="D87" t="str">
            <v>660</v>
          </cell>
          <cell r="I87">
            <v>1344</v>
          </cell>
        </row>
        <row r="88">
          <cell r="A88">
            <v>200401</v>
          </cell>
          <cell r="D88" t="str">
            <v>660</v>
          </cell>
          <cell r="I88">
            <v>4505.22</v>
          </cell>
        </row>
        <row r="89">
          <cell r="A89">
            <v>200401</v>
          </cell>
          <cell r="D89" t="str">
            <v>660</v>
          </cell>
          <cell r="I89">
            <v>2480.0500000000002</v>
          </cell>
        </row>
        <row r="90">
          <cell r="A90">
            <v>200401</v>
          </cell>
          <cell r="D90" t="str">
            <v>660</v>
          </cell>
          <cell r="I90">
            <v>2125.44</v>
          </cell>
        </row>
        <row r="91">
          <cell r="A91">
            <v>200401</v>
          </cell>
          <cell r="D91" t="str">
            <v>660</v>
          </cell>
          <cell r="I91">
            <v>1692.9</v>
          </cell>
        </row>
        <row r="92">
          <cell r="A92">
            <v>200401</v>
          </cell>
          <cell r="D92" t="str">
            <v>660</v>
          </cell>
          <cell r="I92">
            <v>1643.4</v>
          </cell>
        </row>
        <row r="93">
          <cell r="A93">
            <v>200401</v>
          </cell>
          <cell r="D93" t="str">
            <v>660</v>
          </cell>
          <cell r="I93">
            <v>5373.72</v>
          </cell>
        </row>
        <row r="94">
          <cell r="A94">
            <v>200401</v>
          </cell>
          <cell r="D94" t="str">
            <v>660</v>
          </cell>
          <cell r="I94">
            <v>4385.88</v>
          </cell>
        </row>
        <row r="95">
          <cell r="A95">
            <v>200401</v>
          </cell>
          <cell r="D95" t="str">
            <v>660</v>
          </cell>
          <cell r="I95">
            <v>3040.56</v>
          </cell>
        </row>
        <row r="96">
          <cell r="A96">
            <v>200401</v>
          </cell>
          <cell r="D96" t="str">
            <v>660</v>
          </cell>
          <cell r="I96">
            <v>3173.4</v>
          </cell>
        </row>
        <row r="97">
          <cell r="A97">
            <v>200401</v>
          </cell>
          <cell r="D97" t="str">
            <v>660</v>
          </cell>
          <cell r="I97">
            <v>4758</v>
          </cell>
        </row>
        <row r="98">
          <cell r="A98">
            <v>200401</v>
          </cell>
          <cell r="D98" t="str">
            <v>660</v>
          </cell>
          <cell r="I98">
            <v>2873.64</v>
          </cell>
        </row>
        <row r="99">
          <cell r="A99">
            <v>200401</v>
          </cell>
          <cell r="D99" t="str">
            <v>660</v>
          </cell>
          <cell r="I99">
            <v>4472.16</v>
          </cell>
        </row>
        <row r="100">
          <cell r="A100">
            <v>200401</v>
          </cell>
          <cell r="D100" t="str">
            <v>660</v>
          </cell>
          <cell r="I100">
            <v>4617.54</v>
          </cell>
        </row>
        <row r="101">
          <cell r="A101">
            <v>200401</v>
          </cell>
          <cell r="D101" t="str">
            <v>660</v>
          </cell>
          <cell r="I101">
            <v>3622.08</v>
          </cell>
        </row>
        <row r="102">
          <cell r="A102">
            <v>200401</v>
          </cell>
          <cell r="D102" t="str">
            <v>660</v>
          </cell>
          <cell r="I102">
            <v>8099.52</v>
          </cell>
        </row>
        <row r="103">
          <cell r="A103">
            <v>200401</v>
          </cell>
          <cell r="D103" t="str">
            <v>660</v>
          </cell>
          <cell r="I103">
            <v>2192.4</v>
          </cell>
        </row>
        <row r="104">
          <cell r="A104">
            <v>200401</v>
          </cell>
          <cell r="D104" t="str">
            <v>660</v>
          </cell>
          <cell r="I104">
            <v>5077.4399999999996</v>
          </cell>
        </row>
        <row r="105">
          <cell r="A105">
            <v>200401</v>
          </cell>
          <cell r="D105" t="str">
            <v>660</v>
          </cell>
          <cell r="I105">
            <v>2270.4</v>
          </cell>
        </row>
        <row r="106">
          <cell r="A106">
            <v>200401</v>
          </cell>
          <cell r="D106" t="str">
            <v>660</v>
          </cell>
          <cell r="I106">
            <v>1597.32</v>
          </cell>
        </row>
        <row r="107">
          <cell r="A107">
            <v>200401</v>
          </cell>
          <cell r="D107" t="str">
            <v>660</v>
          </cell>
          <cell r="I107">
            <v>4674.96</v>
          </cell>
        </row>
        <row r="108">
          <cell r="A108">
            <v>200401</v>
          </cell>
          <cell r="D108" t="str">
            <v>660</v>
          </cell>
          <cell r="I108">
            <v>3939.84</v>
          </cell>
        </row>
        <row r="109">
          <cell r="A109">
            <v>200401</v>
          </cell>
          <cell r="D109" t="str">
            <v>660</v>
          </cell>
          <cell r="I109">
            <v>3809.28</v>
          </cell>
        </row>
        <row r="110">
          <cell r="A110">
            <v>200401</v>
          </cell>
          <cell r="D110" t="str">
            <v>660</v>
          </cell>
          <cell r="I110">
            <v>2726.16</v>
          </cell>
        </row>
        <row r="111">
          <cell r="A111">
            <v>200401</v>
          </cell>
          <cell r="D111" t="str">
            <v>660</v>
          </cell>
          <cell r="I111">
            <v>5574.6</v>
          </cell>
        </row>
        <row r="112">
          <cell r="A112">
            <v>200401</v>
          </cell>
          <cell r="D112" t="str">
            <v>660</v>
          </cell>
          <cell r="I112">
            <v>2291.04</v>
          </cell>
        </row>
        <row r="113">
          <cell r="A113">
            <v>200401</v>
          </cell>
          <cell r="D113" t="str">
            <v>660</v>
          </cell>
          <cell r="I113">
            <v>2545.86</v>
          </cell>
        </row>
        <row r="114">
          <cell r="A114">
            <v>200401</v>
          </cell>
          <cell r="D114" t="str">
            <v>660</v>
          </cell>
          <cell r="I114">
            <v>3164.16</v>
          </cell>
        </row>
        <row r="115">
          <cell r="A115">
            <v>200401</v>
          </cell>
          <cell r="D115" t="str">
            <v>660</v>
          </cell>
          <cell r="I115">
            <v>2708.4</v>
          </cell>
        </row>
        <row r="116">
          <cell r="A116">
            <v>200401</v>
          </cell>
          <cell r="D116" t="str">
            <v>660</v>
          </cell>
          <cell r="I116">
            <v>5815.68</v>
          </cell>
        </row>
        <row r="117">
          <cell r="A117">
            <v>200401</v>
          </cell>
          <cell r="D117" t="str">
            <v>660</v>
          </cell>
          <cell r="I117">
            <v>2096.64</v>
          </cell>
        </row>
        <row r="118">
          <cell r="A118">
            <v>200401</v>
          </cell>
          <cell r="D118" t="str">
            <v>660</v>
          </cell>
          <cell r="I118">
            <v>10586.4</v>
          </cell>
        </row>
        <row r="119">
          <cell r="A119">
            <v>200401</v>
          </cell>
          <cell r="D119" t="str">
            <v>660</v>
          </cell>
          <cell r="I119">
            <v>5900.4</v>
          </cell>
        </row>
        <row r="120">
          <cell r="A120">
            <v>200401</v>
          </cell>
          <cell r="D120" t="str">
            <v>660</v>
          </cell>
          <cell r="I120">
            <v>4834.08</v>
          </cell>
        </row>
        <row r="121">
          <cell r="A121">
            <v>200401</v>
          </cell>
          <cell r="D121" t="str">
            <v>660</v>
          </cell>
          <cell r="I121">
            <v>4343.04</v>
          </cell>
        </row>
        <row r="122">
          <cell r="A122">
            <v>200401</v>
          </cell>
          <cell r="D122" t="str">
            <v>660</v>
          </cell>
          <cell r="I122">
            <v>6399.36</v>
          </cell>
        </row>
        <row r="123">
          <cell r="A123">
            <v>200401</v>
          </cell>
          <cell r="D123" t="str">
            <v>660</v>
          </cell>
          <cell r="I123">
            <v>11119.68</v>
          </cell>
        </row>
        <row r="124">
          <cell r="A124">
            <v>200401</v>
          </cell>
          <cell r="D124" t="str">
            <v>660</v>
          </cell>
          <cell r="I124">
            <v>3082</v>
          </cell>
        </row>
        <row r="125">
          <cell r="A125">
            <v>200401</v>
          </cell>
          <cell r="D125" t="str">
            <v>660</v>
          </cell>
          <cell r="I125">
            <v>6439.68</v>
          </cell>
        </row>
        <row r="126">
          <cell r="A126">
            <v>200401</v>
          </cell>
          <cell r="D126" t="str">
            <v>660</v>
          </cell>
          <cell r="I126">
            <v>3813</v>
          </cell>
        </row>
        <row r="127">
          <cell r="A127">
            <v>200401</v>
          </cell>
          <cell r="D127" t="str">
            <v>660</v>
          </cell>
          <cell r="I127">
            <v>4559.88</v>
          </cell>
        </row>
        <row r="128">
          <cell r="A128">
            <v>200401</v>
          </cell>
          <cell r="D128" t="str">
            <v>660</v>
          </cell>
          <cell r="I128">
            <v>6465.48</v>
          </cell>
        </row>
        <row r="129">
          <cell r="A129">
            <v>200401</v>
          </cell>
          <cell r="D129" t="str">
            <v>660</v>
          </cell>
          <cell r="I129">
            <v>2540.16</v>
          </cell>
        </row>
        <row r="130">
          <cell r="A130">
            <v>200401</v>
          </cell>
          <cell r="D130" t="str">
            <v>660</v>
          </cell>
          <cell r="I130">
            <v>1382.4</v>
          </cell>
        </row>
        <row r="131">
          <cell r="A131">
            <v>200401</v>
          </cell>
          <cell r="D131" t="str">
            <v>660</v>
          </cell>
          <cell r="I131">
            <v>1524.24</v>
          </cell>
        </row>
        <row r="132">
          <cell r="A132">
            <v>200401</v>
          </cell>
          <cell r="D132" t="str">
            <v>660</v>
          </cell>
          <cell r="I132">
            <v>1713.12</v>
          </cell>
        </row>
        <row r="133">
          <cell r="A133">
            <v>200401</v>
          </cell>
          <cell r="D133" t="str">
            <v>660</v>
          </cell>
          <cell r="I133">
            <v>1633.44</v>
          </cell>
        </row>
        <row r="134">
          <cell r="A134">
            <v>200401</v>
          </cell>
          <cell r="D134" t="str">
            <v>660</v>
          </cell>
          <cell r="I134">
            <v>3084.48</v>
          </cell>
        </row>
        <row r="135">
          <cell r="A135">
            <v>200401</v>
          </cell>
          <cell r="D135" t="str">
            <v>660</v>
          </cell>
          <cell r="I135">
            <v>7691.04</v>
          </cell>
        </row>
        <row r="136">
          <cell r="A136">
            <v>200401</v>
          </cell>
          <cell r="D136" t="str">
            <v>660</v>
          </cell>
          <cell r="I136">
            <v>1669.92</v>
          </cell>
        </row>
        <row r="137">
          <cell r="A137">
            <v>200401</v>
          </cell>
          <cell r="D137" t="str">
            <v>660</v>
          </cell>
          <cell r="I137">
            <v>3694.68</v>
          </cell>
        </row>
        <row r="138">
          <cell r="A138">
            <v>200401</v>
          </cell>
          <cell r="D138" t="str">
            <v>660</v>
          </cell>
          <cell r="I138">
            <v>4437.68</v>
          </cell>
        </row>
        <row r="139">
          <cell r="A139">
            <v>200401</v>
          </cell>
          <cell r="D139" t="str">
            <v>660</v>
          </cell>
          <cell r="I139">
            <v>2033.92</v>
          </cell>
        </row>
        <row r="140">
          <cell r="A140">
            <v>200401</v>
          </cell>
          <cell r="D140" t="str">
            <v>660</v>
          </cell>
          <cell r="I140">
            <v>224.64</v>
          </cell>
        </row>
        <row r="141">
          <cell r="A141">
            <v>200401</v>
          </cell>
          <cell r="D141" t="str">
            <v>660</v>
          </cell>
          <cell r="I141">
            <v>1658.88</v>
          </cell>
        </row>
        <row r="142">
          <cell r="A142">
            <v>200401</v>
          </cell>
          <cell r="D142" t="str">
            <v>660</v>
          </cell>
          <cell r="I142">
            <v>1584</v>
          </cell>
        </row>
        <row r="143">
          <cell r="A143">
            <v>200401</v>
          </cell>
          <cell r="D143" t="str">
            <v>660</v>
          </cell>
          <cell r="I143">
            <v>1836.9</v>
          </cell>
        </row>
        <row r="144">
          <cell r="A144">
            <v>200401</v>
          </cell>
          <cell r="D144" t="str">
            <v>660</v>
          </cell>
          <cell r="I144">
            <v>3703.96</v>
          </cell>
        </row>
        <row r="145">
          <cell r="A145">
            <v>200401</v>
          </cell>
          <cell r="D145" t="str">
            <v>660</v>
          </cell>
          <cell r="I145">
            <v>1338.4</v>
          </cell>
        </row>
        <row r="146">
          <cell r="A146">
            <v>200401</v>
          </cell>
          <cell r="D146" t="str">
            <v>660</v>
          </cell>
          <cell r="I146">
            <v>7348.68</v>
          </cell>
        </row>
        <row r="147">
          <cell r="A147">
            <v>200401</v>
          </cell>
          <cell r="D147" t="str">
            <v>660</v>
          </cell>
          <cell r="I147">
            <v>2554.92</v>
          </cell>
        </row>
        <row r="148">
          <cell r="A148">
            <v>200401</v>
          </cell>
          <cell r="D148" t="str">
            <v>660</v>
          </cell>
          <cell r="I148">
            <v>6204.96</v>
          </cell>
        </row>
        <row r="149">
          <cell r="A149">
            <v>200401</v>
          </cell>
          <cell r="D149" t="str">
            <v>660</v>
          </cell>
          <cell r="I149">
            <v>12172.8</v>
          </cell>
        </row>
        <row r="150">
          <cell r="A150">
            <v>200401</v>
          </cell>
          <cell r="D150" t="str">
            <v>660</v>
          </cell>
          <cell r="I150">
            <v>17542.8</v>
          </cell>
        </row>
        <row r="151">
          <cell r="A151">
            <v>200401</v>
          </cell>
          <cell r="D151" t="str">
            <v>660</v>
          </cell>
          <cell r="I151">
            <v>16802.5</v>
          </cell>
        </row>
        <row r="152">
          <cell r="A152">
            <v>200401</v>
          </cell>
          <cell r="D152" t="str">
            <v>660</v>
          </cell>
          <cell r="I152">
            <v>17539.2</v>
          </cell>
        </row>
        <row r="153">
          <cell r="A153">
            <v>200401</v>
          </cell>
          <cell r="D153" t="str">
            <v>660</v>
          </cell>
          <cell r="I153">
            <v>24654.2</v>
          </cell>
        </row>
        <row r="154">
          <cell r="A154">
            <v>200401</v>
          </cell>
          <cell r="D154" t="str">
            <v>660</v>
          </cell>
          <cell r="I154">
            <v>24900</v>
          </cell>
        </row>
        <row r="155">
          <cell r="A155">
            <v>200401</v>
          </cell>
          <cell r="D155" t="str">
            <v>660</v>
          </cell>
          <cell r="I155">
            <v>6522.24</v>
          </cell>
        </row>
        <row r="156">
          <cell r="A156">
            <v>200401</v>
          </cell>
          <cell r="D156" t="str">
            <v>660</v>
          </cell>
          <cell r="I156">
            <v>11068.08</v>
          </cell>
        </row>
        <row r="157">
          <cell r="A157">
            <v>200401</v>
          </cell>
          <cell r="D157" t="str">
            <v>660</v>
          </cell>
          <cell r="I157">
            <v>17328.080000000002</v>
          </cell>
        </row>
        <row r="158">
          <cell r="A158">
            <v>200401</v>
          </cell>
          <cell r="D158" t="str">
            <v>660</v>
          </cell>
          <cell r="I158">
            <v>8870.4</v>
          </cell>
        </row>
        <row r="159">
          <cell r="A159">
            <v>200401</v>
          </cell>
          <cell r="D159" t="str">
            <v>660</v>
          </cell>
          <cell r="I159">
            <v>10149.48</v>
          </cell>
        </row>
        <row r="160">
          <cell r="A160">
            <v>200401</v>
          </cell>
          <cell r="D160" t="str">
            <v>660</v>
          </cell>
          <cell r="I160">
            <v>13606.92</v>
          </cell>
        </row>
        <row r="161">
          <cell r="A161">
            <v>200401</v>
          </cell>
          <cell r="D161" t="str">
            <v>660</v>
          </cell>
          <cell r="I161">
            <v>5328</v>
          </cell>
        </row>
        <row r="162">
          <cell r="A162">
            <v>200401</v>
          </cell>
          <cell r="D162" t="str">
            <v>660</v>
          </cell>
          <cell r="I162">
            <v>9013.68</v>
          </cell>
        </row>
        <row r="163">
          <cell r="A163">
            <v>200401</v>
          </cell>
          <cell r="D163" t="str">
            <v>660</v>
          </cell>
          <cell r="I163">
            <v>8870.4</v>
          </cell>
        </row>
        <row r="164">
          <cell r="A164">
            <v>200401</v>
          </cell>
          <cell r="D164" t="str">
            <v>660</v>
          </cell>
          <cell r="I164">
            <v>3746.16</v>
          </cell>
        </row>
        <row r="165">
          <cell r="A165">
            <v>200401</v>
          </cell>
          <cell r="D165" t="str">
            <v>660</v>
          </cell>
          <cell r="I165">
            <v>5920.64</v>
          </cell>
        </row>
        <row r="166">
          <cell r="A166">
            <v>200401</v>
          </cell>
          <cell r="D166" t="str">
            <v>660</v>
          </cell>
          <cell r="I166">
            <v>1774.08</v>
          </cell>
        </row>
        <row r="167">
          <cell r="A167">
            <v>200401</v>
          </cell>
          <cell r="D167" t="str">
            <v>660</v>
          </cell>
          <cell r="I167">
            <v>62956.800000000003</v>
          </cell>
        </row>
        <row r="168">
          <cell r="A168">
            <v>200401</v>
          </cell>
          <cell r="D168" t="str">
            <v>660</v>
          </cell>
          <cell r="I168">
            <v>12052</v>
          </cell>
        </row>
        <row r="169">
          <cell r="A169">
            <v>200401</v>
          </cell>
          <cell r="D169" t="str">
            <v>660</v>
          </cell>
          <cell r="I169">
            <v>34636.400000000001</v>
          </cell>
        </row>
        <row r="170">
          <cell r="A170">
            <v>200401</v>
          </cell>
          <cell r="D170" t="str">
            <v>660</v>
          </cell>
          <cell r="I170">
            <v>62847.6</v>
          </cell>
        </row>
        <row r="171">
          <cell r="A171">
            <v>200401</v>
          </cell>
          <cell r="D171" t="str">
            <v>660</v>
          </cell>
          <cell r="I171">
            <v>12425.28</v>
          </cell>
        </row>
        <row r="172">
          <cell r="A172">
            <v>200401</v>
          </cell>
          <cell r="D172" t="str">
            <v>660</v>
          </cell>
          <cell r="I172">
            <v>15099.84</v>
          </cell>
        </row>
        <row r="173">
          <cell r="A173">
            <v>200401</v>
          </cell>
          <cell r="D173" t="str">
            <v>660</v>
          </cell>
          <cell r="I173">
            <v>13346.96</v>
          </cell>
        </row>
        <row r="174">
          <cell r="A174">
            <v>200401</v>
          </cell>
          <cell r="D174" t="str">
            <v>660</v>
          </cell>
          <cell r="I174">
            <v>6209.28</v>
          </cell>
        </row>
        <row r="175">
          <cell r="A175">
            <v>200401</v>
          </cell>
          <cell r="D175" t="str">
            <v>660</v>
          </cell>
          <cell r="I175">
            <v>5052.96</v>
          </cell>
        </row>
        <row r="176">
          <cell r="A176">
            <v>200401</v>
          </cell>
          <cell r="D176" t="str">
            <v>660</v>
          </cell>
          <cell r="I176">
            <v>6996.84</v>
          </cell>
        </row>
        <row r="177">
          <cell r="A177">
            <v>200401</v>
          </cell>
          <cell r="D177" t="str">
            <v>660</v>
          </cell>
          <cell r="I177">
            <v>77616</v>
          </cell>
        </row>
        <row r="178">
          <cell r="A178">
            <v>200401</v>
          </cell>
          <cell r="D178" t="str">
            <v>660</v>
          </cell>
          <cell r="I178">
            <v>13859.8</v>
          </cell>
        </row>
        <row r="179">
          <cell r="A179">
            <v>200401</v>
          </cell>
          <cell r="D179" t="str">
            <v>660</v>
          </cell>
          <cell r="I179">
            <v>113000.6</v>
          </cell>
        </row>
        <row r="180">
          <cell r="A180">
            <v>200401</v>
          </cell>
          <cell r="D180" t="str">
            <v>660</v>
          </cell>
          <cell r="I180">
            <v>110556</v>
          </cell>
        </row>
        <row r="181">
          <cell r="A181">
            <v>200401</v>
          </cell>
          <cell r="D181" t="str">
            <v>660</v>
          </cell>
          <cell r="I181">
            <v>43137.599999999999</v>
          </cell>
        </row>
        <row r="182">
          <cell r="A182">
            <v>200401</v>
          </cell>
          <cell r="D182" t="str">
            <v>660</v>
          </cell>
          <cell r="I182">
            <v>8524.7999999999993</v>
          </cell>
        </row>
        <row r="183">
          <cell r="A183">
            <v>200401</v>
          </cell>
          <cell r="D183" t="str">
            <v>660</v>
          </cell>
          <cell r="I183">
            <v>25516.799999999999</v>
          </cell>
        </row>
        <row r="184">
          <cell r="A184">
            <v>200401</v>
          </cell>
          <cell r="D184" t="str">
            <v>660</v>
          </cell>
          <cell r="I184">
            <v>1257.5999999999999</v>
          </cell>
        </row>
        <row r="185">
          <cell r="A185">
            <v>200401</v>
          </cell>
          <cell r="D185" t="str">
            <v>660</v>
          </cell>
          <cell r="I185">
            <v>15786.6</v>
          </cell>
        </row>
        <row r="186">
          <cell r="A186">
            <v>200401</v>
          </cell>
          <cell r="D186" t="str">
            <v>660</v>
          </cell>
          <cell r="I186">
            <v>6315.84</v>
          </cell>
        </row>
        <row r="187">
          <cell r="A187">
            <v>200401</v>
          </cell>
          <cell r="D187" t="str">
            <v>660</v>
          </cell>
          <cell r="I187">
            <v>33929.279999999999</v>
          </cell>
        </row>
        <row r="188">
          <cell r="A188">
            <v>200401</v>
          </cell>
          <cell r="D188" t="str">
            <v>660</v>
          </cell>
          <cell r="I188">
            <v>17359.68</v>
          </cell>
        </row>
        <row r="189">
          <cell r="A189">
            <v>200401</v>
          </cell>
          <cell r="D189" t="str">
            <v>660</v>
          </cell>
          <cell r="I189">
            <v>40500.239999999998</v>
          </cell>
        </row>
        <row r="190">
          <cell r="A190">
            <v>200401</v>
          </cell>
          <cell r="D190" t="str">
            <v>660</v>
          </cell>
          <cell r="I190">
            <v>2661.12</v>
          </cell>
        </row>
        <row r="191">
          <cell r="A191">
            <v>200401</v>
          </cell>
          <cell r="D191" t="str">
            <v>660</v>
          </cell>
          <cell r="I191">
            <v>9147.6</v>
          </cell>
        </row>
        <row r="192">
          <cell r="A192">
            <v>200401</v>
          </cell>
          <cell r="D192" t="str">
            <v>660</v>
          </cell>
          <cell r="I192">
            <v>49431.199999999997</v>
          </cell>
        </row>
        <row r="193">
          <cell r="A193">
            <v>200401</v>
          </cell>
          <cell r="D193" t="str">
            <v>660</v>
          </cell>
          <cell r="I193">
            <v>33538.080000000002</v>
          </cell>
        </row>
        <row r="194">
          <cell r="A194">
            <v>200401</v>
          </cell>
          <cell r="D194" t="str">
            <v>660</v>
          </cell>
          <cell r="I194">
            <v>28939.68</v>
          </cell>
        </row>
        <row r="195">
          <cell r="A195">
            <v>200401</v>
          </cell>
          <cell r="D195" t="str">
            <v>660</v>
          </cell>
          <cell r="I195">
            <v>51596.160000000003</v>
          </cell>
        </row>
        <row r="196">
          <cell r="A196">
            <v>200401</v>
          </cell>
          <cell r="D196" t="str">
            <v>660</v>
          </cell>
          <cell r="I196">
            <v>15942.96</v>
          </cell>
        </row>
        <row r="197">
          <cell r="A197">
            <v>200401</v>
          </cell>
          <cell r="D197" t="str">
            <v>660</v>
          </cell>
          <cell r="I197">
            <v>15857.16</v>
          </cell>
        </row>
        <row r="198">
          <cell r="A198">
            <v>200401</v>
          </cell>
          <cell r="D198" t="str">
            <v>660</v>
          </cell>
          <cell r="I198">
            <v>6993.6</v>
          </cell>
        </row>
        <row r="199">
          <cell r="A199">
            <v>200401</v>
          </cell>
          <cell r="D199" t="str">
            <v>660</v>
          </cell>
          <cell r="I199">
            <v>8362.2000000000007</v>
          </cell>
        </row>
        <row r="200">
          <cell r="A200">
            <v>200401</v>
          </cell>
          <cell r="D200" t="str">
            <v>660</v>
          </cell>
          <cell r="I200">
            <v>14008.32</v>
          </cell>
        </row>
        <row r="201">
          <cell r="A201">
            <v>200401</v>
          </cell>
          <cell r="D201" t="str">
            <v>660</v>
          </cell>
          <cell r="I201">
            <v>32879</v>
          </cell>
        </row>
        <row r="202">
          <cell r="A202">
            <v>200401</v>
          </cell>
          <cell r="D202" t="str">
            <v>660</v>
          </cell>
          <cell r="I202">
            <v>136376.79999999999</v>
          </cell>
        </row>
        <row r="203">
          <cell r="A203">
            <v>200401</v>
          </cell>
          <cell r="D203" t="str">
            <v>660</v>
          </cell>
          <cell r="I203">
            <v>35376.959999999999</v>
          </cell>
        </row>
        <row r="204">
          <cell r="A204">
            <v>200401</v>
          </cell>
          <cell r="D204" t="str">
            <v>660</v>
          </cell>
          <cell r="I204">
            <v>5201.28</v>
          </cell>
        </row>
        <row r="205">
          <cell r="A205">
            <v>200401</v>
          </cell>
          <cell r="D205" t="str">
            <v>660</v>
          </cell>
          <cell r="I205">
            <v>15191.04</v>
          </cell>
        </row>
        <row r="206">
          <cell r="A206">
            <v>200401</v>
          </cell>
          <cell r="D206" t="str">
            <v>660</v>
          </cell>
          <cell r="I206">
            <v>4344</v>
          </cell>
        </row>
        <row r="207">
          <cell r="A207">
            <v>200401</v>
          </cell>
          <cell r="D207" t="str">
            <v>660</v>
          </cell>
          <cell r="I207">
            <v>12005.76</v>
          </cell>
        </row>
        <row r="208">
          <cell r="A208">
            <v>200401</v>
          </cell>
          <cell r="D208" t="str">
            <v>660</v>
          </cell>
          <cell r="I208">
            <v>4830.84</v>
          </cell>
        </row>
        <row r="209">
          <cell r="A209">
            <v>200401</v>
          </cell>
          <cell r="D209" t="str">
            <v>660</v>
          </cell>
          <cell r="I209">
            <v>4871.5200000000004</v>
          </cell>
        </row>
        <row r="210">
          <cell r="A210">
            <v>200401</v>
          </cell>
          <cell r="D210" t="str">
            <v>660</v>
          </cell>
          <cell r="I210">
            <v>8366.4</v>
          </cell>
        </row>
        <row r="211">
          <cell r="A211">
            <v>200401</v>
          </cell>
          <cell r="D211" t="str">
            <v>660</v>
          </cell>
          <cell r="I211">
            <v>9260.8799999999992</v>
          </cell>
        </row>
        <row r="212">
          <cell r="A212">
            <v>200401</v>
          </cell>
          <cell r="D212" t="str">
            <v>660</v>
          </cell>
          <cell r="I212">
            <v>5301.6</v>
          </cell>
        </row>
        <row r="213">
          <cell r="A213">
            <v>200401</v>
          </cell>
          <cell r="D213" t="str">
            <v>660</v>
          </cell>
          <cell r="I213">
            <v>5403.12</v>
          </cell>
        </row>
        <row r="214">
          <cell r="A214">
            <v>200401</v>
          </cell>
          <cell r="D214" t="str">
            <v>660</v>
          </cell>
          <cell r="I214">
            <v>15345.6</v>
          </cell>
        </row>
        <row r="215">
          <cell r="A215">
            <v>200401</v>
          </cell>
          <cell r="D215" t="str">
            <v>660</v>
          </cell>
          <cell r="I215">
            <v>4901.76</v>
          </cell>
        </row>
        <row r="216">
          <cell r="A216">
            <v>200401</v>
          </cell>
          <cell r="D216" t="str">
            <v>660</v>
          </cell>
          <cell r="I216">
            <v>3775.68</v>
          </cell>
        </row>
        <row r="217">
          <cell r="A217">
            <v>200401</v>
          </cell>
          <cell r="D217" t="str">
            <v>660</v>
          </cell>
          <cell r="I217">
            <v>5023.2</v>
          </cell>
        </row>
        <row r="218">
          <cell r="A218">
            <v>200401</v>
          </cell>
          <cell r="D218" t="str">
            <v>660</v>
          </cell>
          <cell r="I218">
            <v>4140.3599999999997</v>
          </cell>
        </row>
        <row r="219">
          <cell r="A219">
            <v>200401</v>
          </cell>
          <cell r="D219" t="str">
            <v>660</v>
          </cell>
          <cell r="I219">
            <v>8051.76</v>
          </cell>
        </row>
        <row r="220">
          <cell r="A220">
            <v>200401</v>
          </cell>
          <cell r="D220" t="str">
            <v>660</v>
          </cell>
          <cell r="I220">
            <v>4006.8</v>
          </cell>
        </row>
        <row r="221">
          <cell r="A221">
            <v>200401</v>
          </cell>
          <cell r="D221" t="str">
            <v>660</v>
          </cell>
          <cell r="I221">
            <v>18900.48</v>
          </cell>
        </row>
        <row r="222">
          <cell r="A222">
            <v>200401</v>
          </cell>
          <cell r="D222" t="str">
            <v>660</v>
          </cell>
          <cell r="I222">
            <v>6425.28</v>
          </cell>
        </row>
        <row r="223">
          <cell r="A223">
            <v>200401</v>
          </cell>
          <cell r="D223" t="str">
            <v>660</v>
          </cell>
          <cell r="I223">
            <v>15513.6</v>
          </cell>
        </row>
        <row r="224">
          <cell r="A224">
            <v>200401</v>
          </cell>
          <cell r="D224" t="str">
            <v>660</v>
          </cell>
          <cell r="I224">
            <v>7257.6</v>
          </cell>
        </row>
        <row r="225">
          <cell r="A225">
            <v>200401</v>
          </cell>
          <cell r="D225" t="str">
            <v>660</v>
          </cell>
          <cell r="I225">
            <v>6528</v>
          </cell>
        </row>
        <row r="226">
          <cell r="A226">
            <v>200401</v>
          </cell>
          <cell r="D226" t="str">
            <v>660</v>
          </cell>
          <cell r="I226">
            <v>17222.400000000001</v>
          </cell>
        </row>
        <row r="227">
          <cell r="A227">
            <v>200401</v>
          </cell>
          <cell r="D227" t="str">
            <v>660</v>
          </cell>
          <cell r="I227">
            <v>3485.52</v>
          </cell>
        </row>
        <row r="228">
          <cell r="A228">
            <v>200401</v>
          </cell>
          <cell r="D228" t="str">
            <v>660</v>
          </cell>
          <cell r="I228">
            <v>2594.4</v>
          </cell>
        </row>
        <row r="229">
          <cell r="A229">
            <v>200401</v>
          </cell>
          <cell r="D229" t="str">
            <v>660</v>
          </cell>
          <cell r="I229">
            <v>2395.6799999999998</v>
          </cell>
        </row>
        <row r="230">
          <cell r="A230">
            <v>200401</v>
          </cell>
          <cell r="D230" t="str">
            <v>660</v>
          </cell>
          <cell r="I230">
            <v>3278.88</v>
          </cell>
        </row>
        <row r="231">
          <cell r="A231">
            <v>200401</v>
          </cell>
          <cell r="D231" t="str">
            <v>660</v>
          </cell>
          <cell r="I231">
            <v>5094.3599999999997</v>
          </cell>
        </row>
        <row r="232">
          <cell r="A232">
            <v>200401</v>
          </cell>
          <cell r="D232" t="str">
            <v>660</v>
          </cell>
          <cell r="I232">
            <v>3503.04</v>
          </cell>
        </row>
        <row r="233">
          <cell r="A233">
            <v>200401</v>
          </cell>
          <cell r="D233" t="str">
            <v>660</v>
          </cell>
          <cell r="I233">
            <v>7065.6</v>
          </cell>
        </row>
        <row r="234">
          <cell r="A234">
            <v>200401</v>
          </cell>
          <cell r="D234" t="str">
            <v>660</v>
          </cell>
          <cell r="I234">
            <v>5431.68</v>
          </cell>
        </row>
        <row r="235">
          <cell r="A235">
            <v>200401</v>
          </cell>
          <cell r="D235" t="str">
            <v>660</v>
          </cell>
          <cell r="I235">
            <v>4614.72</v>
          </cell>
        </row>
        <row r="236">
          <cell r="A236">
            <v>200401</v>
          </cell>
          <cell r="D236" t="str">
            <v>660</v>
          </cell>
          <cell r="I236">
            <v>8256</v>
          </cell>
        </row>
        <row r="237">
          <cell r="A237">
            <v>200401</v>
          </cell>
          <cell r="D237" t="str">
            <v>660</v>
          </cell>
          <cell r="I237">
            <v>5760</v>
          </cell>
        </row>
        <row r="238">
          <cell r="A238">
            <v>200401</v>
          </cell>
          <cell r="D238" t="str">
            <v>660</v>
          </cell>
          <cell r="I238">
            <v>7833.6</v>
          </cell>
        </row>
        <row r="239">
          <cell r="A239">
            <v>200401</v>
          </cell>
          <cell r="D239" t="str">
            <v>660</v>
          </cell>
          <cell r="I239">
            <v>5832</v>
          </cell>
        </row>
        <row r="240">
          <cell r="A240">
            <v>200401</v>
          </cell>
          <cell r="D240" t="str">
            <v>660</v>
          </cell>
          <cell r="I240">
            <v>4137.12</v>
          </cell>
        </row>
        <row r="241">
          <cell r="A241">
            <v>200401</v>
          </cell>
          <cell r="D241" t="str">
            <v>660</v>
          </cell>
          <cell r="I241">
            <v>3769.92</v>
          </cell>
        </row>
        <row r="242">
          <cell r="A242">
            <v>200401</v>
          </cell>
          <cell r="D242" t="str">
            <v>660</v>
          </cell>
          <cell r="I242">
            <v>3769.92</v>
          </cell>
        </row>
        <row r="243">
          <cell r="A243">
            <v>200401</v>
          </cell>
          <cell r="D243" t="str">
            <v>660</v>
          </cell>
          <cell r="I243">
            <v>30119.040000000001</v>
          </cell>
        </row>
        <row r="244">
          <cell r="A244">
            <v>200401</v>
          </cell>
          <cell r="D244" t="str">
            <v>660</v>
          </cell>
          <cell r="I244">
            <v>15749.04</v>
          </cell>
        </row>
        <row r="245">
          <cell r="A245">
            <v>200401</v>
          </cell>
          <cell r="D245" t="str">
            <v>660</v>
          </cell>
          <cell r="I245">
            <v>3508.08</v>
          </cell>
        </row>
        <row r="246">
          <cell r="A246">
            <v>200401</v>
          </cell>
          <cell r="D246" t="str">
            <v>660</v>
          </cell>
          <cell r="I246">
            <v>5896.56</v>
          </cell>
        </row>
        <row r="247">
          <cell r="A247">
            <v>200401</v>
          </cell>
          <cell r="D247" t="str">
            <v>660</v>
          </cell>
          <cell r="I247">
            <v>5784.6</v>
          </cell>
        </row>
        <row r="248">
          <cell r="A248">
            <v>200401</v>
          </cell>
          <cell r="D248" t="str">
            <v>660</v>
          </cell>
          <cell r="I248">
            <v>22839.84</v>
          </cell>
        </row>
        <row r="249">
          <cell r="A249">
            <v>200401</v>
          </cell>
          <cell r="D249" t="str">
            <v>660</v>
          </cell>
          <cell r="I249">
            <v>7612.92</v>
          </cell>
        </row>
        <row r="250">
          <cell r="A250">
            <v>200401</v>
          </cell>
          <cell r="D250" t="str">
            <v>660</v>
          </cell>
          <cell r="I250">
            <v>26525.52</v>
          </cell>
        </row>
        <row r="251">
          <cell r="A251">
            <v>200401</v>
          </cell>
          <cell r="D251" t="str">
            <v>660</v>
          </cell>
          <cell r="I251">
            <v>18441.96</v>
          </cell>
        </row>
        <row r="252">
          <cell r="A252">
            <v>200401</v>
          </cell>
          <cell r="D252" t="str">
            <v>660</v>
          </cell>
          <cell r="I252">
            <v>11371.56</v>
          </cell>
        </row>
        <row r="253">
          <cell r="A253">
            <v>200401</v>
          </cell>
          <cell r="D253" t="str">
            <v>660</v>
          </cell>
          <cell r="I253">
            <v>6657.96</v>
          </cell>
        </row>
        <row r="254">
          <cell r="A254">
            <v>200401</v>
          </cell>
          <cell r="D254" t="str">
            <v>660</v>
          </cell>
          <cell r="I254">
            <v>27397.8</v>
          </cell>
        </row>
        <row r="255">
          <cell r="A255">
            <v>200401</v>
          </cell>
          <cell r="D255" t="str">
            <v>660</v>
          </cell>
          <cell r="I255">
            <v>31911.24</v>
          </cell>
        </row>
        <row r="256">
          <cell r="A256">
            <v>200401</v>
          </cell>
          <cell r="D256" t="str">
            <v>660</v>
          </cell>
          <cell r="I256">
            <v>13028.4</v>
          </cell>
        </row>
        <row r="257">
          <cell r="A257">
            <v>200401</v>
          </cell>
          <cell r="D257" t="str">
            <v>660</v>
          </cell>
          <cell r="I257">
            <v>34093.800000000003</v>
          </cell>
        </row>
        <row r="258">
          <cell r="A258">
            <v>200401</v>
          </cell>
          <cell r="D258" t="str">
            <v>660</v>
          </cell>
          <cell r="I258">
            <v>22368.240000000002</v>
          </cell>
        </row>
        <row r="259">
          <cell r="A259">
            <v>200401</v>
          </cell>
          <cell r="D259" t="str">
            <v>660</v>
          </cell>
          <cell r="I259">
            <v>133025.04</v>
          </cell>
        </row>
        <row r="260">
          <cell r="A260">
            <v>200401</v>
          </cell>
          <cell r="D260" t="str">
            <v>660</v>
          </cell>
          <cell r="I260">
            <v>24606.720000000001</v>
          </cell>
        </row>
        <row r="261">
          <cell r="A261">
            <v>200401</v>
          </cell>
          <cell r="D261" t="str">
            <v>660</v>
          </cell>
          <cell r="I261">
            <v>124721.04</v>
          </cell>
        </row>
        <row r="262">
          <cell r="A262">
            <v>200401</v>
          </cell>
          <cell r="D262" t="str">
            <v>660</v>
          </cell>
          <cell r="I262">
            <v>7200.72</v>
          </cell>
        </row>
        <row r="263">
          <cell r="A263">
            <v>200401</v>
          </cell>
          <cell r="D263" t="str">
            <v>660</v>
          </cell>
          <cell r="I263">
            <v>45017.64</v>
          </cell>
        </row>
        <row r="264">
          <cell r="A264">
            <v>200401</v>
          </cell>
          <cell r="D264" t="str">
            <v>660</v>
          </cell>
          <cell r="I264">
            <v>51085.68</v>
          </cell>
        </row>
        <row r="265">
          <cell r="A265">
            <v>200401</v>
          </cell>
          <cell r="D265" t="str">
            <v>660</v>
          </cell>
          <cell r="I265">
            <v>2296.8000000000002</v>
          </cell>
        </row>
        <row r="266">
          <cell r="A266">
            <v>200401</v>
          </cell>
          <cell r="D266" t="str">
            <v>660</v>
          </cell>
          <cell r="I266">
            <v>6490.2</v>
          </cell>
        </row>
        <row r="267">
          <cell r="A267">
            <v>200401</v>
          </cell>
          <cell r="D267" t="str">
            <v>660</v>
          </cell>
          <cell r="I267">
            <v>8789.76</v>
          </cell>
        </row>
        <row r="268">
          <cell r="A268">
            <v>200401</v>
          </cell>
          <cell r="D268" t="str">
            <v>660</v>
          </cell>
          <cell r="I268">
            <v>4058.88</v>
          </cell>
        </row>
        <row r="269">
          <cell r="A269">
            <v>200401</v>
          </cell>
          <cell r="D269" t="str">
            <v>660</v>
          </cell>
          <cell r="I269">
            <v>31212</v>
          </cell>
        </row>
        <row r="270">
          <cell r="A270">
            <v>200401</v>
          </cell>
          <cell r="D270" t="str">
            <v>660</v>
          </cell>
          <cell r="I270">
            <v>11556</v>
          </cell>
        </row>
        <row r="271">
          <cell r="A271">
            <v>200401</v>
          </cell>
          <cell r="D271" t="str">
            <v>660</v>
          </cell>
          <cell r="I271">
            <v>2207.04</v>
          </cell>
        </row>
        <row r="272">
          <cell r="A272">
            <v>200401</v>
          </cell>
          <cell r="D272" t="str">
            <v>660</v>
          </cell>
          <cell r="I272">
            <v>5933.52</v>
          </cell>
        </row>
        <row r="273">
          <cell r="A273">
            <v>200401</v>
          </cell>
          <cell r="D273" t="str">
            <v>660</v>
          </cell>
          <cell r="I273">
            <v>9515.2800000000007</v>
          </cell>
        </row>
        <row r="274">
          <cell r="A274">
            <v>200401</v>
          </cell>
          <cell r="D274" t="str">
            <v>660</v>
          </cell>
          <cell r="I274">
            <v>2628.24</v>
          </cell>
        </row>
        <row r="275">
          <cell r="A275">
            <v>200401</v>
          </cell>
          <cell r="D275" t="str">
            <v>660</v>
          </cell>
          <cell r="I275">
            <v>3790.08</v>
          </cell>
        </row>
        <row r="276">
          <cell r="A276">
            <v>200401</v>
          </cell>
          <cell r="D276" t="str">
            <v>660</v>
          </cell>
          <cell r="I276">
            <v>3774.96</v>
          </cell>
        </row>
        <row r="277">
          <cell r="A277">
            <v>200401</v>
          </cell>
          <cell r="D277" t="str">
            <v>660</v>
          </cell>
          <cell r="I277">
            <v>3090.96</v>
          </cell>
        </row>
        <row r="278">
          <cell r="A278">
            <v>200401</v>
          </cell>
          <cell r="D278" t="str">
            <v>660</v>
          </cell>
          <cell r="I278">
            <v>4309.2</v>
          </cell>
        </row>
        <row r="279">
          <cell r="A279">
            <v>200401</v>
          </cell>
          <cell r="D279" t="str">
            <v>660</v>
          </cell>
          <cell r="I279">
            <v>4268.16</v>
          </cell>
        </row>
        <row r="280">
          <cell r="A280">
            <v>200401</v>
          </cell>
          <cell r="D280" t="str">
            <v>660</v>
          </cell>
          <cell r="I280">
            <v>4924.8</v>
          </cell>
        </row>
        <row r="281">
          <cell r="A281">
            <v>200401</v>
          </cell>
          <cell r="D281" t="str">
            <v>660</v>
          </cell>
          <cell r="I281">
            <v>6192.72</v>
          </cell>
        </row>
        <row r="282">
          <cell r="A282">
            <v>200401</v>
          </cell>
          <cell r="D282" t="str">
            <v>660</v>
          </cell>
          <cell r="I282">
            <v>9245.16</v>
          </cell>
        </row>
        <row r="283">
          <cell r="A283">
            <v>200401</v>
          </cell>
          <cell r="D283" t="str">
            <v>660</v>
          </cell>
          <cell r="I283">
            <v>5364</v>
          </cell>
        </row>
        <row r="284">
          <cell r="A284">
            <v>200401</v>
          </cell>
          <cell r="D284" t="str">
            <v>660</v>
          </cell>
          <cell r="I284">
            <v>10763.76</v>
          </cell>
        </row>
        <row r="285">
          <cell r="A285">
            <v>200401</v>
          </cell>
          <cell r="D285" t="str">
            <v>660</v>
          </cell>
          <cell r="I285">
            <v>5356.8</v>
          </cell>
        </row>
        <row r="286">
          <cell r="A286">
            <v>200401</v>
          </cell>
          <cell r="D286" t="str">
            <v>660</v>
          </cell>
          <cell r="I286">
            <v>21501.599999999999</v>
          </cell>
        </row>
        <row r="287">
          <cell r="A287">
            <v>200401</v>
          </cell>
          <cell r="D287" t="str">
            <v>660</v>
          </cell>
          <cell r="I287">
            <v>4194</v>
          </cell>
        </row>
        <row r="288">
          <cell r="A288">
            <v>200401</v>
          </cell>
          <cell r="D288" t="str">
            <v>660</v>
          </cell>
          <cell r="I288">
            <v>7326</v>
          </cell>
        </row>
        <row r="289">
          <cell r="A289">
            <v>200401</v>
          </cell>
          <cell r="D289" t="str">
            <v>660</v>
          </cell>
          <cell r="I289">
            <v>10350</v>
          </cell>
        </row>
        <row r="290">
          <cell r="A290">
            <v>200401</v>
          </cell>
          <cell r="D290" t="str">
            <v>660</v>
          </cell>
          <cell r="I290">
            <v>9792</v>
          </cell>
        </row>
        <row r="291">
          <cell r="A291">
            <v>200401</v>
          </cell>
          <cell r="D291" t="str">
            <v>660</v>
          </cell>
          <cell r="I291">
            <v>3682.8</v>
          </cell>
        </row>
        <row r="292">
          <cell r="A292">
            <v>200401</v>
          </cell>
          <cell r="D292" t="str">
            <v>660</v>
          </cell>
          <cell r="I292">
            <v>3593.52</v>
          </cell>
        </row>
        <row r="293">
          <cell r="A293">
            <v>200401</v>
          </cell>
          <cell r="D293" t="str">
            <v>660</v>
          </cell>
          <cell r="I293">
            <v>11560.32</v>
          </cell>
        </row>
        <row r="294">
          <cell r="A294">
            <v>200401</v>
          </cell>
          <cell r="D294" t="str">
            <v>660</v>
          </cell>
          <cell r="I294">
            <v>12015.24</v>
          </cell>
        </row>
        <row r="295">
          <cell r="A295">
            <v>200401</v>
          </cell>
          <cell r="D295" t="str">
            <v>660</v>
          </cell>
          <cell r="I295">
            <v>12570.12</v>
          </cell>
        </row>
        <row r="296">
          <cell r="A296">
            <v>200401</v>
          </cell>
          <cell r="D296" t="str">
            <v>660</v>
          </cell>
          <cell r="I296">
            <v>20299.32</v>
          </cell>
        </row>
        <row r="297">
          <cell r="A297">
            <v>200401</v>
          </cell>
          <cell r="D297" t="str">
            <v>660</v>
          </cell>
          <cell r="I297">
            <v>1949.64</v>
          </cell>
        </row>
        <row r="298">
          <cell r="A298">
            <v>200401</v>
          </cell>
          <cell r="D298" t="str">
            <v>660</v>
          </cell>
          <cell r="I298">
            <v>2025.6</v>
          </cell>
        </row>
        <row r="299">
          <cell r="A299">
            <v>200401</v>
          </cell>
          <cell r="D299" t="str">
            <v>660</v>
          </cell>
          <cell r="I299">
            <v>3316.08</v>
          </cell>
        </row>
        <row r="300">
          <cell r="A300">
            <v>200401</v>
          </cell>
          <cell r="D300" t="str">
            <v>660</v>
          </cell>
          <cell r="I300">
            <v>4080</v>
          </cell>
        </row>
        <row r="301">
          <cell r="A301">
            <v>200401</v>
          </cell>
          <cell r="D301" t="str">
            <v>660</v>
          </cell>
          <cell r="I301">
            <v>5467.2</v>
          </cell>
        </row>
        <row r="302">
          <cell r="A302">
            <v>200401</v>
          </cell>
          <cell r="D302" t="str">
            <v>660</v>
          </cell>
          <cell r="I302">
            <v>14525.28</v>
          </cell>
        </row>
        <row r="303">
          <cell r="A303">
            <v>200401</v>
          </cell>
          <cell r="D303" t="str">
            <v>660</v>
          </cell>
          <cell r="I303">
            <v>23620.86</v>
          </cell>
        </row>
        <row r="304">
          <cell r="A304">
            <v>200401</v>
          </cell>
          <cell r="D304" t="str">
            <v>660</v>
          </cell>
          <cell r="I304">
            <v>66765.600000000006</v>
          </cell>
        </row>
        <row r="305">
          <cell r="A305">
            <v>200401</v>
          </cell>
          <cell r="D305" t="str">
            <v>660</v>
          </cell>
          <cell r="I305">
            <v>17298.36</v>
          </cell>
        </row>
        <row r="306">
          <cell r="A306">
            <v>200401</v>
          </cell>
          <cell r="D306" t="str">
            <v>660</v>
          </cell>
          <cell r="I306">
            <v>6210.72</v>
          </cell>
        </row>
        <row r="307">
          <cell r="A307">
            <v>200401</v>
          </cell>
          <cell r="D307" t="str">
            <v>660</v>
          </cell>
          <cell r="I307">
            <v>3604.68</v>
          </cell>
        </row>
        <row r="308">
          <cell r="A308">
            <v>200401</v>
          </cell>
          <cell r="D308" t="str">
            <v>660</v>
          </cell>
          <cell r="I308">
            <v>10238.76</v>
          </cell>
        </row>
        <row r="309">
          <cell r="A309">
            <v>200401</v>
          </cell>
          <cell r="D309" t="str">
            <v>660</v>
          </cell>
          <cell r="I309">
            <v>39517.5</v>
          </cell>
        </row>
        <row r="310">
          <cell r="A310">
            <v>200401</v>
          </cell>
          <cell r="D310" t="str">
            <v>660</v>
          </cell>
          <cell r="I310">
            <v>88851.6</v>
          </cell>
        </row>
        <row r="311">
          <cell r="A311">
            <v>200401</v>
          </cell>
          <cell r="D311" t="str">
            <v>660</v>
          </cell>
          <cell r="I311">
            <v>2485.56</v>
          </cell>
        </row>
        <row r="312">
          <cell r="A312">
            <v>200401</v>
          </cell>
          <cell r="D312" t="str">
            <v>660</v>
          </cell>
          <cell r="I312">
            <v>24597.360000000001</v>
          </cell>
        </row>
        <row r="313">
          <cell r="A313">
            <v>200401</v>
          </cell>
          <cell r="D313" t="str">
            <v>660</v>
          </cell>
          <cell r="I313">
            <v>5888.16</v>
          </cell>
        </row>
        <row r="314">
          <cell r="A314">
            <v>200401</v>
          </cell>
          <cell r="D314" t="str">
            <v>660</v>
          </cell>
          <cell r="I314">
            <v>38252.160000000003</v>
          </cell>
        </row>
        <row r="315">
          <cell r="A315">
            <v>200401</v>
          </cell>
          <cell r="D315" t="str">
            <v>660</v>
          </cell>
          <cell r="I315">
            <v>7872</v>
          </cell>
        </row>
        <row r="316">
          <cell r="A316">
            <v>200401</v>
          </cell>
          <cell r="D316" t="str">
            <v>660</v>
          </cell>
          <cell r="I316">
            <v>26371.200000000001</v>
          </cell>
        </row>
        <row r="317">
          <cell r="A317">
            <v>200401</v>
          </cell>
          <cell r="D317" t="str">
            <v>660</v>
          </cell>
          <cell r="I317">
            <v>22859.279999999999</v>
          </cell>
        </row>
        <row r="318">
          <cell r="A318">
            <v>200401</v>
          </cell>
          <cell r="D318" t="str">
            <v>660</v>
          </cell>
          <cell r="I318">
            <v>38633.519999999997</v>
          </cell>
        </row>
        <row r="319">
          <cell r="A319">
            <v>200401</v>
          </cell>
          <cell r="D319" t="str">
            <v>660</v>
          </cell>
          <cell r="I319">
            <v>36453.120000000003</v>
          </cell>
        </row>
        <row r="320">
          <cell r="A320">
            <v>200401</v>
          </cell>
          <cell r="D320" t="str">
            <v>660</v>
          </cell>
          <cell r="I320">
            <v>133488.84</v>
          </cell>
        </row>
        <row r="321">
          <cell r="A321">
            <v>200401</v>
          </cell>
          <cell r="D321" t="str">
            <v>660</v>
          </cell>
          <cell r="I321">
            <v>5859.24</v>
          </cell>
        </row>
        <row r="322">
          <cell r="A322">
            <v>200401</v>
          </cell>
          <cell r="D322" t="str">
            <v>660</v>
          </cell>
          <cell r="I322">
            <v>11736.6</v>
          </cell>
        </row>
        <row r="323">
          <cell r="A323">
            <v>200401</v>
          </cell>
          <cell r="D323" t="str">
            <v>660</v>
          </cell>
          <cell r="I323">
            <v>8037.84</v>
          </cell>
        </row>
        <row r="324">
          <cell r="A324">
            <v>200401</v>
          </cell>
          <cell r="D324" t="str">
            <v>660</v>
          </cell>
          <cell r="I324">
            <v>23143.68</v>
          </cell>
        </row>
        <row r="325">
          <cell r="A325">
            <v>200401</v>
          </cell>
          <cell r="D325" t="str">
            <v>660</v>
          </cell>
          <cell r="I325">
            <v>9141</v>
          </cell>
        </row>
        <row r="326">
          <cell r="A326">
            <v>200401</v>
          </cell>
          <cell r="D326" t="str">
            <v>660</v>
          </cell>
          <cell r="I326">
            <v>30764.04</v>
          </cell>
        </row>
        <row r="327">
          <cell r="A327">
            <v>200401</v>
          </cell>
          <cell r="D327" t="str">
            <v>660</v>
          </cell>
          <cell r="I327">
            <v>9195.84</v>
          </cell>
        </row>
        <row r="328">
          <cell r="A328">
            <v>200401</v>
          </cell>
          <cell r="D328" t="str">
            <v>660</v>
          </cell>
          <cell r="I328">
            <v>15614.16</v>
          </cell>
        </row>
        <row r="329">
          <cell r="A329">
            <v>200401</v>
          </cell>
          <cell r="D329" t="str">
            <v>660</v>
          </cell>
          <cell r="I329">
            <v>3168</v>
          </cell>
        </row>
        <row r="330">
          <cell r="A330">
            <v>200401</v>
          </cell>
          <cell r="D330" t="str">
            <v>660</v>
          </cell>
          <cell r="I330">
            <v>3896.64</v>
          </cell>
        </row>
        <row r="331">
          <cell r="A331">
            <v>200401</v>
          </cell>
          <cell r="D331" t="str">
            <v>660</v>
          </cell>
          <cell r="I331">
            <v>20433.599999999999</v>
          </cell>
        </row>
        <row r="332">
          <cell r="A332">
            <v>200401</v>
          </cell>
          <cell r="D332" t="str">
            <v>660</v>
          </cell>
          <cell r="I332">
            <v>19836.96</v>
          </cell>
        </row>
        <row r="333">
          <cell r="A333">
            <v>200401</v>
          </cell>
          <cell r="D333" t="str">
            <v>660</v>
          </cell>
          <cell r="I333">
            <v>47260.800000000003</v>
          </cell>
        </row>
        <row r="334">
          <cell r="A334">
            <v>200401</v>
          </cell>
          <cell r="D334" t="str">
            <v>660</v>
          </cell>
          <cell r="I334">
            <v>17624.64</v>
          </cell>
        </row>
        <row r="335">
          <cell r="A335">
            <v>200401</v>
          </cell>
          <cell r="D335" t="str">
            <v>660</v>
          </cell>
          <cell r="I335">
            <v>20802.599999999999</v>
          </cell>
        </row>
        <row r="336">
          <cell r="A336">
            <v>200401</v>
          </cell>
          <cell r="D336" t="str">
            <v>660</v>
          </cell>
          <cell r="I336">
            <v>51619.199999999997</v>
          </cell>
        </row>
        <row r="337">
          <cell r="A337">
            <v>200401</v>
          </cell>
          <cell r="D337" t="str">
            <v>660</v>
          </cell>
          <cell r="I337">
            <v>9396</v>
          </cell>
        </row>
        <row r="338">
          <cell r="A338">
            <v>200401</v>
          </cell>
          <cell r="D338" t="str">
            <v>660</v>
          </cell>
          <cell r="I338">
            <v>9668.2800000000007</v>
          </cell>
        </row>
        <row r="339">
          <cell r="A339">
            <v>200401</v>
          </cell>
          <cell r="D339" t="str">
            <v>660</v>
          </cell>
          <cell r="I339">
            <v>7523.28</v>
          </cell>
        </row>
        <row r="340">
          <cell r="A340">
            <v>200401</v>
          </cell>
          <cell r="D340" t="str">
            <v>660</v>
          </cell>
          <cell r="I340">
            <v>22916.959999999999</v>
          </cell>
        </row>
        <row r="341">
          <cell r="A341">
            <v>200401</v>
          </cell>
          <cell r="D341" t="str">
            <v>660</v>
          </cell>
          <cell r="I341">
            <v>18671.400000000001</v>
          </cell>
        </row>
        <row r="342">
          <cell r="A342">
            <v>200401</v>
          </cell>
          <cell r="D342" t="str">
            <v>660</v>
          </cell>
          <cell r="I342">
            <v>13849.8</v>
          </cell>
        </row>
        <row r="343">
          <cell r="A343">
            <v>200401</v>
          </cell>
          <cell r="D343" t="str">
            <v>660</v>
          </cell>
          <cell r="I343">
            <v>13185.6</v>
          </cell>
        </row>
        <row r="344">
          <cell r="A344">
            <v>200401</v>
          </cell>
          <cell r="D344" t="str">
            <v>660</v>
          </cell>
          <cell r="I344">
            <v>17047.8</v>
          </cell>
        </row>
        <row r="345">
          <cell r="A345">
            <v>200401</v>
          </cell>
          <cell r="D345" t="str">
            <v>660</v>
          </cell>
          <cell r="I345">
            <v>3813</v>
          </cell>
        </row>
        <row r="346">
          <cell r="A346">
            <v>200401</v>
          </cell>
          <cell r="D346" t="str">
            <v>660</v>
          </cell>
          <cell r="I346">
            <v>3911.4</v>
          </cell>
        </row>
        <row r="347">
          <cell r="A347">
            <v>200401</v>
          </cell>
          <cell r="D347" t="str">
            <v>660</v>
          </cell>
          <cell r="I347">
            <v>4761.6000000000004</v>
          </cell>
        </row>
        <row r="348">
          <cell r="A348">
            <v>200401</v>
          </cell>
          <cell r="D348" t="str">
            <v>660</v>
          </cell>
          <cell r="I348">
            <v>105338.88</v>
          </cell>
        </row>
        <row r="349">
          <cell r="A349">
            <v>200401</v>
          </cell>
          <cell r="D349" t="str">
            <v>660</v>
          </cell>
          <cell r="I349">
            <v>22087.68</v>
          </cell>
        </row>
        <row r="350">
          <cell r="A350">
            <v>200401</v>
          </cell>
          <cell r="D350" t="str">
            <v>660</v>
          </cell>
          <cell r="I350">
            <v>16957.439999999999</v>
          </cell>
        </row>
        <row r="351">
          <cell r="A351">
            <v>200401</v>
          </cell>
          <cell r="D351" t="str">
            <v>660</v>
          </cell>
          <cell r="I351">
            <v>27627.599999999999</v>
          </cell>
        </row>
        <row r="352">
          <cell r="A352">
            <v>200401</v>
          </cell>
          <cell r="D352" t="str">
            <v>660</v>
          </cell>
          <cell r="I352">
            <v>33300.959999999999</v>
          </cell>
        </row>
        <row r="353">
          <cell r="A353">
            <v>200401</v>
          </cell>
          <cell r="D353" t="str">
            <v>660</v>
          </cell>
          <cell r="I353">
            <v>28570.080000000002</v>
          </cell>
        </row>
        <row r="354">
          <cell r="A354">
            <v>200401</v>
          </cell>
          <cell r="D354" t="str">
            <v>660</v>
          </cell>
          <cell r="I354">
            <v>7974.96</v>
          </cell>
        </row>
        <row r="355">
          <cell r="A355">
            <v>200401</v>
          </cell>
          <cell r="D355" t="str">
            <v>660</v>
          </cell>
          <cell r="I355">
            <v>58054.8</v>
          </cell>
        </row>
        <row r="356">
          <cell r="A356">
            <v>200401</v>
          </cell>
          <cell r="D356" t="str">
            <v>660</v>
          </cell>
          <cell r="I356">
            <v>31560.48</v>
          </cell>
        </row>
        <row r="357">
          <cell r="A357">
            <v>200401</v>
          </cell>
          <cell r="D357" t="str">
            <v>660</v>
          </cell>
          <cell r="I357">
            <v>4896.4799999999996</v>
          </cell>
        </row>
        <row r="358">
          <cell r="A358">
            <v>200401</v>
          </cell>
          <cell r="D358" t="str">
            <v>660</v>
          </cell>
          <cell r="I358">
            <v>12078.6</v>
          </cell>
        </row>
        <row r="359">
          <cell r="A359">
            <v>200401</v>
          </cell>
          <cell r="D359" t="str">
            <v>660</v>
          </cell>
          <cell r="I359">
            <v>10368</v>
          </cell>
        </row>
        <row r="360">
          <cell r="A360">
            <v>200401</v>
          </cell>
          <cell r="D360" t="str">
            <v>660</v>
          </cell>
          <cell r="I360">
            <v>26219.7</v>
          </cell>
        </row>
        <row r="361">
          <cell r="A361">
            <v>200401</v>
          </cell>
          <cell r="D361" t="str">
            <v>660</v>
          </cell>
          <cell r="I361">
            <v>67223.520000000004</v>
          </cell>
        </row>
        <row r="362">
          <cell r="A362">
            <v>200401</v>
          </cell>
          <cell r="D362" t="str">
            <v>660</v>
          </cell>
          <cell r="I362">
            <v>6924.78</v>
          </cell>
        </row>
        <row r="363">
          <cell r="A363">
            <v>200401</v>
          </cell>
          <cell r="D363" t="str">
            <v>660</v>
          </cell>
          <cell r="I363">
            <v>4073.4</v>
          </cell>
        </row>
        <row r="364">
          <cell r="A364">
            <v>200401</v>
          </cell>
          <cell r="D364" t="str">
            <v>660</v>
          </cell>
          <cell r="I364">
            <v>16963.740000000002</v>
          </cell>
        </row>
        <row r="365">
          <cell r="A365">
            <v>200401</v>
          </cell>
          <cell r="D365" t="str">
            <v>660</v>
          </cell>
          <cell r="I365">
            <v>7364.88</v>
          </cell>
        </row>
        <row r="366">
          <cell r="A366">
            <v>200401</v>
          </cell>
          <cell r="D366" t="str">
            <v>660</v>
          </cell>
          <cell r="I366">
            <v>4885.6000000000004</v>
          </cell>
        </row>
        <row r="367">
          <cell r="A367">
            <v>200401</v>
          </cell>
          <cell r="D367" t="str">
            <v>660</v>
          </cell>
          <cell r="I367">
            <v>12037.6</v>
          </cell>
        </row>
        <row r="368">
          <cell r="A368">
            <v>200401</v>
          </cell>
          <cell r="D368" t="str">
            <v>660</v>
          </cell>
          <cell r="I368">
            <v>8508.24</v>
          </cell>
        </row>
        <row r="369">
          <cell r="A369">
            <v>200401</v>
          </cell>
          <cell r="D369" t="str">
            <v>660</v>
          </cell>
          <cell r="I369">
            <v>7684.08</v>
          </cell>
        </row>
        <row r="370">
          <cell r="A370">
            <v>200401</v>
          </cell>
          <cell r="D370" t="str">
            <v>660</v>
          </cell>
          <cell r="I370">
            <v>4702.5600000000004</v>
          </cell>
        </row>
        <row r="371">
          <cell r="A371">
            <v>200401</v>
          </cell>
          <cell r="D371" t="str">
            <v>660</v>
          </cell>
          <cell r="I371">
            <v>14350.08</v>
          </cell>
        </row>
        <row r="372">
          <cell r="A372">
            <v>200401</v>
          </cell>
          <cell r="D372" t="str">
            <v>660</v>
          </cell>
          <cell r="I372">
            <v>6768</v>
          </cell>
        </row>
        <row r="373">
          <cell r="A373">
            <v>200401</v>
          </cell>
          <cell r="D373" t="str">
            <v>660</v>
          </cell>
          <cell r="I373">
            <v>23631.599999999999</v>
          </cell>
        </row>
        <row r="374">
          <cell r="A374">
            <v>200401</v>
          </cell>
          <cell r="D374" t="str">
            <v>660</v>
          </cell>
          <cell r="I374">
            <v>13612.32</v>
          </cell>
        </row>
        <row r="375">
          <cell r="A375">
            <v>200401</v>
          </cell>
          <cell r="D375" t="str">
            <v>660</v>
          </cell>
          <cell r="I375">
            <v>7526.4</v>
          </cell>
        </row>
        <row r="376">
          <cell r="A376">
            <v>200401</v>
          </cell>
          <cell r="D376" t="str">
            <v>660</v>
          </cell>
          <cell r="I376">
            <v>17263.68</v>
          </cell>
        </row>
        <row r="377">
          <cell r="A377">
            <v>200401</v>
          </cell>
          <cell r="D377" t="str">
            <v>660</v>
          </cell>
          <cell r="I377">
            <v>14587.8</v>
          </cell>
        </row>
        <row r="378">
          <cell r="A378">
            <v>200401</v>
          </cell>
          <cell r="D378" t="str">
            <v>660</v>
          </cell>
          <cell r="I378">
            <v>13185.6</v>
          </cell>
        </row>
        <row r="379">
          <cell r="A379">
            <v>200401</v>
          </cell>
          <cell r="D379" t="str">
            <v>660</v>
          </cell>
          <cell r="I379">
            <v>19864.8</v>
          </cell>
        </row>
        <row r="380">
          <cell r="A380">
            <v>200401</v>
          </cell>
          <cell r="D380" t="str">
            <v>660</v>
          </cell>
          <cell r="I380">
            <v>32066.400000000001</v>
          </cell>
        </row>
        <row r="381">
          <cell r="A381">
            <v>200401</v>
          </cell>
          <cell r="D381" t="str">
            <v>660</v>
          </cell>
          <cell r="I381">
            <v>21204</v>
          </cell>
        </row>
        <row r="382">
          <cell r="A382">
            <v>200401</v>
          </cell>
          <cell r="D382" t="str">
            <v>660</v>
          </cell>
          <cell r="I382">
            <v>13875.6</v>
          </cell>
        </row>
        <row r="383">
          <cell r="A383">
            <v>200401</v>
          </cell>
          <cell r="D383" t="str">
            <v>660</v>
          </cell>
          <cell r="I383">
            <v>3735.2</v>
          </cell>
        </row>
        <row r="384">
          <cell r="A384">
            <v>200401</v>
          </cell>
          <cell r="D384" t="str">
            <v>660</v>
          </cell>
          <cell r="I384">
            <v>3031.8</v>
          </cell>
        </row>
        <row r="385">
          <cell r="A385">
            <v>200401</v>
          </cell>
          <cell r="D385" t="str">
            <v>660</v>
          </cell>
          <cell r="I385">
            <v>502.2</v>
          </cell>
        </row>
        <row r="386">
          <cell r="A386">
            <v>200401</v>
          </cell>
          <cell r="D386" t="str">
            <v>660</v>
          </cell>
          <cell r="I386">
            <v>13711.2</v>
          </cell>
        </row>
        <row r="387">
          <cell r="A387">
            <v>200401</v>
          </cell>
          <cell r="D387" t="str">
            <v>660</v>
          </cell>
          <cell r="I387">
            <v>4005.12</v>
          </cell>
        </row>
        <row r="388">
          <cell r="A388">
            <v>200401</v>
          </cell>
          <cell r="D388" t="str">
            <v>660</v>
          </cell>
          <cell r="I388">
            <v>15202.56</v>
          </cell>
        </row>
        <row r="389">
          <cell r="A389">
            <v>200401</v>
          </cell>
          <cell r="D389" t="str">
            <v>660</v>
          </cell>
          <cell r="I389">
            <v>21057.599999999999</v>
          </cell>
        </row>
        <row r="390">
          <cell r="A390">
            <v>200401</v>
          </cell>
          <cell r="D390" t="str">
            <v>660</v>
          </cell>
          <cell r="I390">
            <v>13918.56</v>
          </cell>
        </row>
        <row r="391">
          <cell r="A391">
            <v>200401</v>
          </cell>
          <cell r="D391" t="str">
            <v>660</v>
          </cell>
          <cell r="I391">
            <v>14945.76</v>
          </cell>
        </row>
        <row r="392">
          <cell r="A392">
            <v>200401</v>
          </cell>
          <cell r="D392" t="str">
            <v>660</v>
          </cell>
          <cell r="I392">
            <v>7197.96</v>
          </cell>
        </row>
        <row r="393">
          <cell r="A393">
            <v>200401</v>
          </cell>
          <cell r="D393" t="str">
            <v>660</v>
          </cell>
          <cell r="I393">
            <v>17323.32</v>
          </cell>
        </row>
        <row r="394">
          <cell r="A394">
            <v>200401</v>
          </cell>
          <cell r="D394" t="str">
            <v>660</v>
          </cell>
          <cell r="I394">
            <v>7197.96</v>
          </cell>
        </row>
        <row r="395">
          <cell r="A395">
            <v>200401</v>
          </cell>
          <cell r="D395" t="str">
            <v>660</v>
          </cell>
          <cell r="I395">
            <v>16600.080000000002</v>
          </cell>
        </row>
        <row r="396">
          <cell r="A396">
            <v>200401</v>
          </cell>
          <cell r="D396" t="str">
            <v>660</v>
          </cell>
          <cell r="I396">
            <v>12798.24</v>
          </cell>
        </row>
        <row r="397">
          <cell r="A397">
            <v>200401</v>
          </cell>
          <cell r="D397" t="str">
            <v>660</v>
          </cell>
          <cell r="I397">
            <v>6508.32</v>
          </cell>
        </row>
        <row r="398">
          <cell r="A398">
            <v>200401</v>
          </cell>
          <cell r="D398" t="str">
            <v>660</v>
          </cell>
          <cell r="I398">
            <v>6726.72</v>
          </cell>
        </row>
        <row r="399">
          <cell r="A399">
            <v>200401</v>
          </cell>
          <cell r="D399" t="str">
            <v>660</v>
          </cell>
          <cell r="I399">
            <v>2851.8</v>
          </cell>
        </row>
        <row r="400">
          <cell r="A400">
            <v>200401</v>
          </cell>
          <cell r="D400" t="str">
            <v>660</v>
          </cell>
          <cell r="I400">
            <v>56014.2</v>
          </cell>
        </row>
        <row r="401">
          <cell r="A401">
            <v>200401</v>
          </cell>
          <cell r="D401" t="str">
            <v>660</v>
          </cell>
          <cell r="I401">
            <v>68461.8</v>
          </cell>
        </row>
        <row r="402">
          <cell r="A402">
            <v>200401</v>
          </cell>
          <cell r="D402" t="str">
            <v>660</v>
          </cell>
          <cell r="I402">
            <v>69601.600000000006</v>
          </cell>
        </row>
        <row r="403">
          <cell r="A403">
            <v>200401</v>
          </cell>
          <cell r="D403" t="str">
            <v>660</v>
          </cell>
          <cell r="I403">
            <v>46182.400000000001</v>
          </cell>
        </row>
        <row r="404">
          <cell r="A404">
            <v>200401</v>
          </cell>
          <cell r="D404" t="str">
            <v>660</v>
          </cell>
          <cell r="I404">
            <v>18439.2</v>
          </cell>
        </row>
        <row r="405">
          <cell r="A405">
            <v>200401</v>
          </cell>
          <cell r="D405" t="str">
            <v>660</v>
          </cell>
          <cell r="I405">
            <v>9999.36</v>
          </cell>
        </row>
        <row r="406">
          <cell r="A406">
            <v>200401</v>
          </cell>
          <cell r="D406" t="str">
            <v>660</v>
          </cell>
          <cell r="I406">
            <v>2046</v>
          </cell>
        </row>
        <row r="407">
          <cell r="A407">
            <v>200401</v>
          </cell>
          <cell r="D407" t="str">
            <v>660</v>
          </cell>
          <cell r="I407">
            <v>6891.06</v>
          </cell>
        </row>
        <row r="408">
          <cell r="A408">
            <v>200401</v>
          </cell>
          <cell r="D408" t="str">
            <v>660</v>
          </cell>
          <cell r="I408">
            <v>2697</v>
          </cell>
        </row>
        <row r="409">
          <cell r="A409">
            <v>200401</v>
          </cell>
          <cell r="D409" t="str">
            <v>660</v>
          </cell>
          <cell r="I409">
            <v>4523.9399999999996</v>
          </cell>
        </row>
        <row r="410">
          <cell r="A410">
            <v>200401</v>
          </cell>
          <cell r="D410" t="str">
            <v>660</v>
          </cell>
          <cell r="I410">
            <v>4857.4799999999996</v>
          </cell>
        </row>
        <row r="411">
          <cell r="A411">
            <v>200401</v>
          </cell>
          <cell r="D411" t="str">
            <v>660</v>
          </cell>
          <cell r="I411">
            <v>11933.82</v>
          </cell>
        </row>
        <row r="412">
          <cell r="A412">
            <v>200401</v>
          </cell>
          <cell r="D412" t="str">
            <v>660</v>
          </cell>
          <cell r="I412">
            <v>33443.279999999999</v>
          </cell>
        </row>
        <row r="413">
          <cell r="A413">
            <v>200401</v>
          </cell>
          <cell r="D413" t="str">
            <v>660</v>
          </cell>
          <cell r="I413">
            <v>14577.84</v>
          </cell>
        </row>
        <row r="414">
          <cell r="A414">
            <v>200401</v>
          </cell>
          <cell r="D414" t="str">
            <v>660</v>
          </cell>
          <cell r="I414">
            <v>6169.38</v>
          </cell>
        </row>
        <row r="415">
          <cell r="A415">
            <v>200401</v>
          </cell>
          <cell r="D415" t="str">
            <v>660</v>
          </cell>
          <cell r="I415">
            <v>632.4</v>
          </cell>
        </row>
        <row r="416">
          <cell r="A416">
            <v>200401</v>
          </cell>
          <cell r="D416" t="str">
            <v>660</v>
          </cell>
          <cell r="I416">
            <v>3508.8</v>
          </cell>
        </row>
        <row r="417">
          <cell r="A417">
            <v>200401</v>
          </cell>
          <cell r="D417" t="str">
            <v>660</v>
          </cell>
          <cell r="I417">
            <v>6441.12</v>
          </cell>
        </row>
        <row r="418">
          <cell r="A418">
            <v>200401</v>
          </cell>
          <cell r="D418" t="str">
            <v>660</v>
          </cell>
          <cell r="I418">
            <v>1955.34</v>
          </cell>
        </row>
        <row r="419">
          <cell r="A419">
            <v>200401</v>
          </cell>
          <cell r="D419" t="str">
            <v>660</v>
          </cell>
          <cell r="I419">
            <v>613.44000000000005</v>
          </cell>
        </row>
        <row r="420">
          <cell r="A420">
            <v>200401</v>
          </cell>
          <cell r="D420" t="str">
            <v>660</v>
          </cell>
          <cell r="I420">
            <v>15260.7</v>
          </cell>
        </row>
        <row r="421">
          <cell r="A421">
            <v>200401</v>
          </cell>
          <cell r="D421" t="str">
            <v>660</v>
          </cell>
          <cell r="I421">
            <v>2125.92</v>
          </cell>
        </row>
        <row r="422">
          <cell r="A422">
            <v>200401</v>
          </cell>
          <cell r="D422" t="str">
            <v>660</v>
          </cell>
          <cell r="I422">
            <v>1384.08</v>
          </cell>
        </row>
        <row r="423">
          <cell r="A423">
            <v>200401</v>
          </cell>
          <cell r="D423" t="str">
            <v>660</v>
          </cell>
          <cell r="I423">
            <v>3678.24</v>
          </cell>
        </row>
        <row r="424">
          <cell r="A424">
            <v>200401</v>
          </cell>
          <cell r="D424" t="str">
            <v>660</v>
          </cell>
          <cell r="I424">
            <v>4329.72</v>
          </cell>
        </row>
        <row r="425">
          <cell r="A425">
            <v>200401</v>
          </cell>
          <cell r="D425" t="str">
            <v>660</v>
          </cell>
          <cell r="I425">
            <v>4919.04</v>
          </cell>
        </row>
        <row r="426">
          <cell r="A426">
            <v>200401</v>
          </cell>
          <cell r="D426" t="str">
            <v>888</v>
          </cell>
          <cell r="I426">
            <v>943.2</v>
          </cell>
        </row>
        <row r="427">
          <cell r="A427">
            <v>200401</v>
          </cell>
          <cell r="D427" t="str">
            <v>888</v>
          </cell>
          <cell r="I427">
            <v>825.3</v>
          </cell>
        </row>
        <row r="428">
          <cell r="A428">
            <v>200401</v>
          </cell>
          <cell r="D428" t="str">
            <v>888</v>
          </cell>
          <cell r="I428">
            <v>838.4</v>
          </cell>
        </row>
        <row r="429">
          <cell r="A429">
            <v>200401</v>
          </cell>
          <cell r="D429" t="str">
            <v>888</v>
          </cell>
          <cell r="I429">
            <v>276648.5</v>
          </cell>
        </row>
        <row r="430">
          <cell r="A430">
            <v>200401</v>
          </cell>
          <cell r="D430" t="str">
            <v>888</v>
          </cell>
          <cell r="I430">
            <v>24503</v>
          </cell>
        </row>
        <row r="431">
          <cell r="A431">
            <v>200401</v>
          </cell>
          <cell r="D431" t="str">
            <v>888</v>
          </cell>
          <cell r="I431">
            <v>36540.5</v>
          </cell>
        </row>
        <row r="432">
          <cell r="A432">
            <v>200401</v>
          </cell>
          <cell r="D432" t="str">
            <v>888</v>
          </cell>
          <cell r="I432">
            <v>53179</v>
          </cell>
        </row>
        <row r="433">
          <cell r="A433">
            <v>200401</v>
          </cell>
          <cell r="D433" t="str">
            <v>888</v>
          </cell>
          <cell r="I433">
            <v>11743.25</v>
          </cell>
        </row>
        <row r="434">
          <cell r="A434">
            <v>200401</v>
          </cell>
          <cell r="D434" t="str">
            <v>888</v>
          </cell>
          <cell r="I434">
            <v>166946.75</v>
          </cell>
        </row>
        <row r="435">
          <cell r="A435">
            <v>200401</v>
          </cell>
          <cell r="D435" t="str">
            <v>888</v>
          </cell>
          <cell r="I435">
            <v>5264.45</v>
          </cell>
        </row>
        <row r="436">
          <cell r="A436">
            <v>200401</v>
          </cell>
          <cell r="D436" t="str">
            <v>888</v>
          </cell>
          <cell r="I436">
            <v>10229.5</v>
          </cell>
        </row>
        <row r="437">
          <cell r="A437">
            <v>200401</v>
          </cell>
          <cell r="D437" t="str">
            <v>888</v>
          </cell>
          <cell r="I437">
            <v>5563.85</v>
          </cell>
        </row>
        <row r="438">
          <cell r="A438">
            <v>200401</v>
          </cell>
          <cell r="D438" t="str">
            <v>888</v>
          </cell>
          <cell r="I438">
            <v>408190.8</v>
          </cell>
        </row>
        <row r="439">
          <cell r="A439">
            <v>200401</v>
          </cell>
          <cell r="D439" t="str">
            <v>888</v>
          </cell>
          <cell r="I439">
            <v>80962.8</v>
          </cell>
        </row>
        <row r="440">
          <cell r="A440">
            <v>200401</v>
          </cell>
          <cell r="D440" t="str">
            <v>888</v>
          </cell>
          <cell r="I440">
            <v>90155.199999999997</v>
          </cell>
        </row>
        <row r="441">
          <cell r="A441">
            <v>200401</v>
          </cell>
          <cell r="D441" t="str">
            <v>888</v>
          </cell>
          <cell r="I441">
            <v>105913.60000000001</v>
          </cell>
        </row>
        <row r="442">
          <cell r="A442">
            <v>200401</v>
          </cell>
          <cell r="D442" t="str">
            <v>888</v>
          </cell>
          <cell r="I442">
            <v>49070.8</v>
          </cell>
        </row>
        <row r="443">
          <cell r="A443">
            <v>200401</v>
          </cell>
          <cell r="D443" t="str">
            <v>888</v>
          </cell>
          <cell r="I443">
            <v>75897.600000000006</v>
          </cell>
        </row>
        <row r="444">
          <cell r="A444">
            <v>200401</v>
          </cell>
          <cell r="D444" t="str">
            <v>888</v>
          </cell>
          <cell r="I444">
            <v>107977.2</v>
          </cell>
        </row>
        <row r="445">
          <cell r="A445">
            <v>200401</v>
          </cell>
          <cell r="D445" t="str">
            <v>888</v>
          </cell>
          <cell r="I445">
            <v>7840</v>
          </cell>
        </row>
        <row r="446">
          <cell r="A446">
            <v>200401</v>
          </cell>
          <cell r="D446" t="str">
            <v>888</v>
          </cell>
          <cell r="I446">
            <v>15645</v>
          </cell>
        </row>
        <row r="447">
          <cell r="A447">
            <v>200401</v>
          </cell>
          <cell r="D447" t="str">
            <v>888</v>
          </cell>
          <cell r="I447">
            <v>46375</v>
          </cell>
        </row>
        <row r="448">
          <cell r="A448">
            <v>200401</v>
          </cell>
          <cell r="D448" t="str">
            <v>888</v>
          </cell>
          <cell r="I448">
            <v>38955</v>
          </cell>
        </row>
        <row r="449">
          <cell r="A449">
            <v>200401</v>
          </cell>
          <cell r="D449" t="str">
            <v>888</v>
          </cell>
          <cell r="I449">
            <v>7565.85</v>
          </cell>
        </row>
        <row r="450">
          <cell r="A450">
            <v>200401</v>
          </cell>
          <cell r="D450" t="str">
            <v>888</v>
          </cell>
          <cell r="I450">
            <v>35921.25</v>
          </cell>
        </row>
        <row r="451">
          <cell r="A451">
            <v>200401</v>
          </cell>
          <cell r="D451" t="str">
            <v>888</v>
          </cell>
          <cell r="I451">
            <v>152596.20000000001</v>
          </cell>
        </row>
        <row r="452">
          <cell r="A452">
            <v>200401</v>
          </cell>
          <cell r="D452" t="str">
            <v>888</v>
          </cell>
          <cell r="I452">
            <v>13442</v>
          </cell>
        </row>
        <row r="453">
          <cell r="A453">
            <v>200401</v>
          </cell>
          <cell r="D453" t="str">
            <v>888</v>
          </cell>
          <cell r="I453">
            <v>5545.8</v>
          </cell>
        </row>
        <row r="454">
          <cell r="A454">
            <v>200401</v>
          </cell>
          <cell r="D454" t="str">
            <v>888</v>
          </cell>
          <cell r="I454">
            <v>300817.8</v>
          </cell>
        </row>
        <row r="455">
          <cell r="A455">
            <v>200401</v>
          </cell>
          <cell r="D455" t="str">
            <v>888</v>
          </cell>
          <cell r="I455">
            <v>3264.3</v>
          </cell>
        </row>
        <row r="456">
          <cell r="A456">
            <v>200401</v>
          </cell>
          <cell r="D456" t="str">
            <v>888</v>
          </cell>
          <cell r="I456">
            <v>25207.65</v>
          </cell>
        </row>
        <row r="457">
          <cell r="A457">
            <v>200401</v>
          </cell>
          <cell r="D457" t="str">
            <v>888</v>
          </cell>
          <cell r="I457">
            <v>249782.5</v>
          </cell>
        </row>
        <row r="458">
          <cell r="A458">
            <v>200401</v>
          </cell>
          <cell r="D458" t="str">
            <v>888</v>
          </cell>
          <cell r="I458">
            <v>194150</v>
          </cell>
        </row>
        <row r="459">
          <cell r="A459">
            <v>200402</v>
          </cell>
          <cell r="D459" t="str">
            <v>331</v>
          </cell>
          <cell r="I459">
            <v>17336</v>
          </cell>
        </row>
        <row r="460">
          <cell r="A460">
            <v>200402</v>
          </cell>
          <cell r="D460" t="str">
            <v>331</v>
          </cell>
          <cell r="I460">
            <v>0</v>
          </cell>
        </row>
        <row r="461">
          <cell r="A461">
            <v>200402</v>
          </cell>
          <cell r="D461" t="str">
            <v>660</v>
          </cell>
          <cell r="I461">
            <v>7918.56</v>
          </cell>
        </row>
        <row r="462">
          <cell r="A462">
            <v>200402</v>
          </cell>
          <cell r="D462" t="str">
            <v>660</v>
          </cell>
          <cell r="I462">
            <v>3613.8</v>
          </cell>
        </row>
        <row r="463">
          <cell r="A463">
            <v>200402</v>
          </cell>
          <cell r="D463" t="str">
            <v>660</v>
          </cell>
          <cell r="I463">
            <v>7318.8</v>
          </cell>
        </row>
        <row r="464">
          <cell r="A464">
            <v>200402</v>
          </cell>
          <cell r="D464" t="str">
            <v>660</v>
          </cell>
          <cell r="I464">
            <v>15146.88</v>
          </cell>
        </row>
        <row r="465">
          <cell r="A465">
            <v>200402</v>
          </cell>
          <cell r="D465" t="str">
            <v>660</v>
          </cell>
          <cell r="I465">
            <v>39766.080000000002</v>
          </cell>
        </row>
        <row r="466">
          <cell r="A466">
            <v>200402</v>
          </cell>
          <cell r="D466" t="str">
            <v>660</v>
          </cell>
          <cell r="I466">
            <v>11349.12</v>
          </cell>
        </row>
        <row r="467">
          <cell r="A467">
            <v>200402</v>
          </cell>
          <cell r="D467" t="str">
            <v>660</v>
          </cell>
          <cell r="I467">
            <v>12480.72</v>
          </cell>
        </row>
        <row r="468">
          <cell r="A468">
            <v>200402</v>
          </cell>
          <cell r="D468" t="str">
            <v>660</v>
          </cell>
          <cell r="I468">
            <v>6511.68</v>
          </cell>
        </row>
        <row r="469">
          <cell r="A469">
            <v>200402</v>
          </cell>
          <cell r="D469" t="str">
            <v>660</v>
          </cell>
          <cell r="I469">
            <v>17678.400000000001</v>
          </cell>
        </row>
        <row r="470">
          <cell r="A470">
            <v>200402</v>
          </cell>
          <cell r="D470" t="str">
            <v>660</v>
          </cell>
          <cell r="I470">
            <v>10422.6</v>
          </cell>
        </row>
        <row r="471">
          <cell r="A471">
            <v>200402</v>
          </cell>
          <cell r="D471" t="str">
            <v>660</v>
          </cell>
          <cell r="I471">
            <v>5631.6</v>
          </cell>
        </row>
        <row r="472">
          <cell r="A472">
            <v>200402</v>
          </cell>
          <cell r="D472" t="str">
            <v>660</v>
          </cell>
          <cell r="I472">
            <v>5654.4</v>
          </cell>
        </row>
        <row r="473">
          <cell r="A473">
            <v>200402</v>
          </cell>
          <cell r="D473" t="str">
            <v>660</v>
          </cell>
          <cell r="I473">
            <v>6364.8</v>
          </cell>
        </row>
        <row r="474">
          <cell r="A474">
            <v>200402</v>
          </cell>
          <cell r="D474" t="str">
            <v>660</v>
          </cell>
          <cell r="I474">
            <v>13308.6</v>
          </cell>
        </row>
        <row r="475">
          <cell r="A475">
            <v>200402</v>
          </cell>
          <cell r="D475" t="str">
            <v>660</v>
          </cell>
          <cell r="I475">
            <v>23640.6</v>
          </cell>
        </row>
        <row r="476">
          <cell r="A476">
            <v>200402</v>
          </cell>
          <cell r="D476" t="str">
            <v>660</v>
          </cell>
          <cell r="I476">
            <v>14169.6</v>
          </cell>
        </row>
        <row r="477">
          <cell r="A477">
            <v>200402</v>
          </cell>
          <cell r="D477" t="str">
            <v>660</v>
          </cell>
          <cell r="I477">
            <v>3317.76</v>
          </cell>
        </row>
        <row r="478">
          <cell r="A478">
            <v>200402</v>
          </cell>
          <cell r="D478" t="str">
            <v>660</v>
          </cell>
          <cell r="I478">
            <v>6231</v>
          </cell>
        </row>
        <row r="479">
          <cell r="A479">
            <v>200402</v>
          </cell>
          <cell r="D479" t="str">
            <v>660</v>
          </cell>
          <cell r="I479">
            <v>61194</v>
          </cell>
        </row>
        <row r="480">
          <cell r="A480">
            <v>200402</v>
          </cell>
          <cell r="D480" t="str">
            <v>660</v>
          </cell>
          <cell r="I480">
            <v>70959</v>
          </cell>
        </row>
        <row r="481">
          <cell r="A481">
            <v>200402</v>
          </cell>
          <cell r="D481" t="str">
            <v>660</v>
          </cell>
          <cell r="I481">
            <v>8928</v>
          </cell>
        </row>
        <row r="482">
          <cell r="A482">
            <v>200402</v>
          </cell>
          <cell r="D482" t="str">
            <v>330</v>
          </cell>
          <cell r="I482">
            <v>20450.88</v>
          </cell>
        </row>
        <row r="483">
          <cell r="A483">
            <v>200402</v>
          </cell>
          <cell r="D483" t="str">
            <v>330</v>
          </cell>
          <cell r="I483">
            <v>40901.760000000002</v>
          </cell>
        </row>
        <row r="484">
          <cell r="A484">
            <v>200402</v>
          </cell>
          <cell r="D484" t="str">
            <v>330</v>
          </cell>
          <cell r="I484">
            <v>1989.12</v>
          </cell>
        </row>
        <row r="485">
          <cell r="A485">
            <v>200402</v>
          </cell>
          <cell r="D485" t="str">
            <v>331</v>
          </cell>
          <cell r="I485">
            <v>2250</v>
          </cell>
        </row>
        <row r="486">
          <cell r="A486">
            <v>200402</v>
          </cell>
          <cell r="D486" t="str">
            <v>331</v>
          </cell>
          <cell r="I486">
            <v>4392</v>
          </cell>
        </row>
        <row r="487">
          <cell r="A487">
            <v>200402</v>
          </cell>
          <cell r="D487" t="str">
            <v>331</v>
          </cell>
          <cell r="I487">
            <v>3000</v>
          </cell>
        </row>
        <row r="488">
          <cell r="A488">
            <v>200402</v>
          </cell>
          <cell r="D488" t="str">
            <v>331</v>
          </cell>
          <cell r="I488">
            <v>248.3</v>
          </cell>
        </row>
        <row r="489">
          <cell r="A489">
            <v>200402</v>
          </cell>
          <cell r="D489" t="str">
            <v>331</v>
          </cell>
          <cell r="I489">
            <v>17151.12</v>
          </cell>
        </row>
        <row r="490">
          <cell r="A490">
            <v>200402</v>
          </cell>
          <cell r="D490" t="str">
            <v>331</v>
          </cell>
          <cell r="I490">
            <v>131293.20000000001</v>
          </cell>
        </row>
        <row r="491">
          <cell r="A491">
            <v>200402</v>
          </cell>
          <cell r="D491" t="str">
            <v>331</v>
          </cell>
          <cell r="I491">
            <v>4276.8</v>
          </cell>
        </row>
        <row r="492">
          <cell r="A492">
            <v>200402</v>
          </cell>
          <cell r="D492" t="str">
            <v>331</v>
          </cell>
          <cell r="I492">
            <v>55749.599999999999</v>
          </cell>
        </row>
        <row r="493">
          <cell r="A493">
            <v>200402</v>
          </cell>
          <cell r="D493" t="str">
            <v>331</v>
          </cell>
          <cell r="I493">
            <v>41332.9</v>
          </cell>
        </row>
        <row r="494">
          <cell r="A494">
            <v>200402</v>
          </cell>
          <cell r="D494" t="str">
            <v>331</v>
          </cell>
          <cell r="I494">
            <v>34676.25</v>
          </cell>
        </row>
        <row r="495">
          <cell r="A495">
            <v>200402</v>
          </cell>
          <cell r="D495" t="str">
            <v>331</v>
          </cell>
          <cell r="I495">
            <v>12987.15</v>
          </cell>
        </row>
        <row r="496">
          <cell r="A496">
            <v>200402</v>
          </cell>
          <cell r="D496" t="str">
            <v>331</v>
          </cell>
          <cell r="I496">
            <v>7751.7</v>
          </cell>
        </row>
        <row r="497">
          <cell r="A497">
            <v>200402</v>
          </cell>
          <cell r="D497" t="str">
            <v>331</v>
          </cell>
          <cell r="I497">
            <v>2972.5</v>
          </cell>
        </row>
        <row r="498">
          <cell r="A498">
            <v>200402</v>
          </cell>
          <cell r="D498" t="str">
            <v>331</v>
          </cell>
          <cell r="I498">
            <v>2988</v>
          </cell>
        </row>
        <row r="499">
          <cell r="A499">
            <v>200402</v>
          </cell>
          <cell r="D499" t="str">
            <v>331</v>
          </cell>
          <cell r="I499">
            <v>10045</v>
          </cell>
        </row>
        <row r="500">
          <cell r="A500">
            <v>200402</v>
          </cell>
          <cell r="D500" t="str">
            <v>331</v>
          </cell>
          <cell r="I500">
            <v>4425</v>
          </cell>
        </row>
        <row r="501">
          <cell r="A501">
            <v>200402</v>
          </cell>
          <cell r="D501" t="str">
            <v>331</v>
          </cell>
          <cell r="I501">
            <v>7198</v>
          </cell>
        </row>
        <row r="502">
          <cell r="A502">
            <v>200402</v>
          </cell>
          <cell r="D502" t="str">
            <v>331</v>
          </cell>
          <cell r="I502">
            <v>52833.75</v>
          </cell>
        </row>
        <row r="503">
          <cell r="A503">
            <v>200402</v>
          </cell>
          <cell r="D503" t="str">
            <v>331</v>
          </cell>
          <cell r="I503">
            <v>10224</v>
          </cell>
        </row>
        <row r="504">
          <cell r="A504">
            <v>200402</v>
          </cell>
          <cell r="D504" t="str">
            <v>331</v>
          </cell>
          <cell r="I504">
            <v>5112</v>
          </cell>
        </row>
        <row r="505">
          <cell r="A505">
            <v>200402</v>
          </cell>
          <cell r="D505" t="str">
            <v>331</v>
          </cell>
          <cell r="I505">
            <v>9840.6</v>
          </cell>
        </row>
        <row r="506">
          <cell r="A506">
            <v>200402</v>
          </cell>
          <cell r="D506" t="str">
            <v>331</v>
          </cell>
          <cell r="I506">
            <v>7980</v>
          </cell>
        </row>
        <row r="507">
          <cell r="A507">
            <v>200402</v>
          </cell>
          <cell r="D507" t="str">
            <v>331</v>
          </cell>
          <cell r="I507">
            <v>39467.75</v>
          </cell>
        </row>
        <row r="508">
          <cell r="A508">
            <v>200402</v>
          </cell>
          <cell r="D508" t="str">
            <v>331</v>
          </cell>
          <cell r="I508">
            <v>67763.5</v>
          </cell>
        </row>
        <row r="509">
          <cell r="A509">
            <v>200402</v>
          </cell>
          <cell r="D509" t="str">
            <v>331</v>
          </cell>
          <cell r="I509">
            <v>21033.25</v>
          </cell>
        </row>
        <row r="510">
          <cell r="A510">
            <v>200402</v>
          </cell>
          <cell r="D510" t="str">
            <v>331</v>
          </cell>
          <cell r="I510">
            <v>21210</v>
          </cell>
        </row>
        <row r="511">
          <cell r="A511">
            <v>200402</v>
          </cell>
          <cell r="D511" t="str">
            <v>331</v>
          </cell>
          <cell r="I511">
            <v>117073.25</v>
          </cell>
        </row>
        <row r="512">
          <cell r="A512">
            <v>200402</v>
          </cell>
          <cell r="D512" t="str">
            <v>331</v>
          </cell>
          <cell r="I512">
            <v>27755.200000000001</v>
          </cell>
        </row>
        <row r="513">
          <cell r="A513">
            <v>200402</v>
          </cell>
          <cell r="D513" t="str">
            <v>331</v>
          </cell>
          <cell r="I513">
            <v>15048</v>
          </cell>
        </row>
        <row r="514">
          <cell r="A514">
            <v>200402</v>
          </cell>
          <cell r="D514" t="str">
            <v>331</v>
          </cell>
          <cell r="I514">
            <v>28925.599999999999</v>
          </cell>
        </row>
        <row r="515">
          <cell r="A515">
            <v>200402</v>
          </cell>
          <cell r="D515" t="str">
            <v>331</v>
          </cell>
          <cell r="I515">
            <v>17750.5</v>
          </cell>
        </row>
        <row r="516">
          <cell r="A516">
            <v>200402</v>
          </cell>
          <cell r="D516" t="str">
            <v>331</v>
          </cell>
          <cell r="I516">
            <v>3831.75</v>
          </cell>
        </row>
        <row r="517">
          <cell r="A517">
            <v>200402</v>
          </cell>
          <cell r="D517" t="str">
            <v>331</v>
          </cell>
          <cell r="I517">
            <v>13918.75</v>
          </cell>
        </row>
        <row r="518">
          <cell r="A518">
            <v>200402</v>
          </cell>
          <cell r="D518" t="str">
            <v>331</v>
          </cell>
          <cell r="I518">
            <v>4524</v>
          </cell>
        </row>
        <row r="519">
          <cell r="A519">
            <v>200402</v>
          </cell>
          <cell r="D519" t="str">
            <v>331</v>
          </cell>
          <cell r="I519">
            <v>55993.3</v>
          </cell>
        </row>
        <row r="520">
          <cell r="A520">
            <v>200402</v>
          </cell>
          <cell r="D520" t="str">
            <v>331</v>
          </cell>
          <cell r="I520">
            <v>47480.4</v>
          </cell>
        </row>
        <row r="521">
          <cell r="A521">
            <v>200402</v>
          </cell>
          <cell r="D521" t="str">
            <v>331</v>
          </cell>
          <cell r="I521">
            <v>18840</v>
          </cell>
        </row>
        <row r="522">
          <cell r="A522">
            <v>200402</v>
          </cell>
          <cell r="D522" t="str">
            <v>331</v>
          </cell>
          <cell r="I522">
            <v>5238.4799999999996</v>
          </cell>
        </row>
        <row r="523">
          <cell r="A523">
            <v>200402</v>
          </cell>
          <cell r="D523" t="str">
            <v>331</v>
          </cell>
          <cell r="I523">
            <v>45108</v>
          </cell>
        </row>
        <row r="524">
          <cell r="A524">
            <v>200402</v>
          </cell>
          <cell r="D524" t="str">
            <v>331</v>
          </cell>
          <cell r="I524">
            <v>4351.2</v>
          </cell>
        </row>
        <row r="525">
          <cell r="A525">
            <v>200402</v>
          </cell>
          <cell r="D525" t="str">
            <v>331</v>
          </cell>
          <cell r="I525">
            <v>960</v>
          </cell>
        </row>
        <row r="526">
          <cell r="A526">
            <v>200402</v>
          </cell>
          <cell r="D526" t="str">
            <v>331</v>
          </cell>
          <cell r="I526">
            <v>6751.3</v>
          </cell>
        </row>
        <row r="527">
          <cell r="A527">
            <v>200402</v>
          </cell>
          <cell r="D527" t="str">
            <v>331</v>
          </cell>
          <cell r="I527">
            <v>8467.2000000000007</v>
          </cell>
        </row>
        <row r="528">
          <cell r="A528">
            <v>200402</v>
          </cell>
          <cell r="D528" t="str">
            <v>331</v>
          </cell>
          <cell r="I528">
            <v>1180.4000000000001</v>
          </cell>
        </row>
        <row r="529">
          <cell r="A529">
            <v>200402</v>
          </cell>
          <cell r="D529" t="str">
            <v>331</v>
          </cell>
          <cell r="I529">
            <v>749.3</v>
          </cell>
        </row>
        <row r="530">
          <cell r="A530">
            <v>200402</v>
          </cell>
          <cell r="D530" t="str">
            <v>331</v>
          </cell>
          <cell r="I530">
            <v>1344.6</v>
          </cell>
        </row>
        <row r="531">
          <cell r="A531">
            <v>200402</v>
          </cell>
          <cell r="D531" t="str">
            <v>331</v>
          </cell>
          <cell r="I531">
            <v>924.6</v>
          </cell>
        </row>
        <row r="532">
          <cell r="A532">
            <v>200402</v>
          </cell>
          <cell r="D532" t="str">
            <v>331</v>
          </cell>
          <cell r="I532">
            <v>41126.400000000001</v>
          </cell>
        </row>
        <row r="533">
          <cell r="A533">
            <v>200402</v>
          </cell>
          <cell r="D533" t="str">
            <v>331</v>
          </cell>
          <cell r="I533">
            <v>72230.399999999994</v>
          </cell>
        </row>
        <row r="534">
          <cell r="A534">
            <v>200402</v>
          </cell>
          <cell r="D534" t="str">
            <v>331</v>
          </cell>
          <cell r="I534">
            <v>4588.8</v>
          </cell>
        </row>
        <row r="535">
          <cell r="A535">
            <v>200402</v>
          </cell>
          <cell r="D535" t="str">
            <v>331</v>
          </cell>
          <cell r="I535">
            <v>22466</v>
          </cell>
        </row>
        <row r="536">
          <cell r="A536">
            <v>200402</v>
          </cell>
          <cell r="D536" t="str">
            <v>331</v>
          </cell>
          <cell r="I536">
            <v>30578.400000000001</v>
          </cell>
        </row>
        <row r="537">
          <cell r="A537">
            <v>200402</v>
          </cell>
          <cell r="D537" t="str">
            <v>331</v>
          </cell>
          <cell r="I537">
            <v>5150.3999999999996</v>
          </cell>
        </row>
        <row r="538">
          <cell r="A538">
            <v>200402</v>
          </cell>
          <cell r="D538" t="str">
            <v>331</v>
          </cell>
          <cell r="I538">
            <v>3953.28</v>
          </cell>
        </row>
        <row r="539">
          <cell r="A539">
            <v>200402</v>
          </cell>
          <cell r="D539" t="str">
            <v>331</v>
          </cell>
          <cell r="I539">
            <v>3896.64</v>
          </cell>
        </row>
        <row r="540">
          <cell r="A540">
            <v>200402</v>
          </cell>
          <cell r="D540" t="str">
            <v>331</v>
          </cell>
          <cell r="I540">
            <v>1486.08</v>
          </cell>
        </row>
        <row r="541">
          <cell r="A541">
            <v>200402</v>
          </cell>
          <cell r="D541" t="str">
            <v>331</v>
          </cell>
          <cell r="I541">
            <v>4603.1000000000004</v>
          </cell>
        </row>
        <row r="542">
          <cell r="A542">
            <v>200402</v>
          </cell>
          <cell r="D542" t="str">
            <v>331</v>
          </cell>
          <cell r="I542">
            <v>22374</v>
          </cell>
        </row>
        <row r="543">
          <cell r="A543">
            <v>200402</v>
          </cell>
          <cell r="D543" t="str">
            <v>331</v>
          </cell>
          <cell r="I543">
            <v>1660</v>
          </cell>
        </row>
        <row r="544">
          <cell r="A544">
            <v>200402</v>
          </cell>
          <cell r="D544" t="str">
            <v>331</v>
          </cell>
          <cell r="I544">
            <v>1338</v>
          </cell>
        </row>
        <row r="545">
          <cell r="A545">
            <v>200402</v>
          </cell>
          <cell r="D545" t="str">
            <v>331</v>
          </cell>
          <cell r="I545">
            <v>2604</v>
          </cell>
        </row>
        <row r="546">
          <cell r="A546">
            <v>200402</v>
          </cell>
          <cell r="D546" t="str">
            <v>660</v>
          </cell>
          <cell r="I546">
            <v>12196.8</v>
          </cell>
        </row>
        <row r="547">
          <cell r="A547">
            <v>200402</v>
          </cell>
          <cell r="D547" t="str">
            <v>660</v>
          </cell>
          <cell r="I547">
            <v>12762.48</v>
          </cell>
        </row>
        <row r="548">
          <cell r="A548">
            <v>200402</v>
          </cell>
          <cell r="D548" t="str">
            <v>660</v>
          </cell>
          <cell r="I548">
            <v>6202.38</v>
          </cell>
        </row>
        <row r="549">
          <cell r="A549">
            <v>200402</v>
          </cell>
          <cell r="D549" t="str">
            <v>660</v>
          </cell>
          <cell r="I549">
            <v>8957.8799999999992</v>
          </cell>
        </row>
        <row r="550">
          <cell r="A550">
            <v>200402</v>
          </cell>
          <cell r="D550" t="str">
            <v>660</v>
          </cell>
          <cell r="I550">
            <v>7696.26</v>
          </cell>
        </row>
        <row r="551">
          <cell r="A551">
            <v>200402</v>
          </cell>
          <cell r="D551" t="str">
            <v>660</v>
          </cell>
          <cell r="I551">
            <v>3287.04</v>
          </cell>
        </row>
        <row r="552">
          <cell r="A552">
            <v>200402</v>
          </cell>
          <cell r="D552" t="str">
            <v>660</v>
          </cell>
          <cell r="I552">
            <v>4578.24</v>
          </cell>
        </row>
        <row r="553">
          <cell r="A553">
            <v>200402</v>
          </cell>
          <cell r="D553" t="str">
            <v>660</v>
          </cell>
          <cell r="I553">
            <v>6244.92</v>
          </cell>
        </row>
        <row r="554">
          <cell r="A554">
            <v>200402</v>
          </cell>
          <cell r="D554" t="str">
            <v>660</v>
          </cell>
          <cell r="I554">
            <v>11904</v>
          </cell>
        </row>
        <row r="555">
          <cell r="A555">
            <v>200402</v>
          </cell>
          <cell r="D555" t="str">
            <v>660</v>
          </cell>
          <cell r="I555">
            <v>10331.4</v>
          </cell>
        </row>
        <row r="556">
          <cell r="A556">
            <v>200402</v>
          </cell>
          <cell r="D556" t="str">
            <v>660</v>
          </cell>
          <cell r="I556">
            <v>7860.6</v>
          </cell>
        </row>
        <row r="557">
          <cell r="A557">
            <v>200402</v>
          </cell>
          <cell r="D557" t="str">
            <v>660</v>
          </cell>
          <cell r="I557">
            <v>7525.02</v>
          </cell>
        </row>
        <row r="558">
          <cell r="A558">
            <v>200402</v>
          </cell>
          <cell r="D558" t="str">
            <v>660</v>
          </cell>
          <cell r="I558">
            <v>2696.16</v>
          </cell>
        </row>
        <row r="559">
          <cell r="A559">
            <v>200402</v>
          </cell>
          <cell r="D559" t="str">
            <v>660</v>
          </cell>
          <cell r="I559">
            <v>5534.1</v>
          </cell>
        </row>
        <row r="560">
          <cell r="A560">
            <v>200402</v>
          </cell>
          <cell r="D560" t="str">
            <v>660</v>
          </cell>
          <cell r="I560">
            <v>4933.5</v>
          </cell>
        </row>
        <row r="561">
          <cell r="A561">
            <v>200402</v>
          </cell>
          <cell r="D561" t="str">
            <v>660</v>
          </cell>
          <cell r="I561">
            <v>401.76</v>
          </cell>
        </row>
        <row r="562">
          <cell r="A562">
            <v>200402</v>
          </cell>
          <cell r="D562" t="str">
            <v>660</v>
          </cell>
          <cell r="I562">
            <v>4590.3599999999997</v>
          </cell>
        </row>
        <row r="563">
          <cell r="A563">
            <v>200402</v>
          </cell>
          <cell r="D563" t="str">
            <v>660</v>
          </cell>
          <cell r="I563">
            <v>2228.7600000000002</v>
          </cell>
        </row>
        <row r="564">
          <cell r="A564">
            <v>200402</v>
          </cell>
          <cell r="D564" t="str">
            <v>660</v>
          </cell>
          <cell r="I564">
            <v>3513.6</v>
          </cell>
        </row>
        <row r="565">
          <cell r="A565">
            <v>200402</v>
          </cell>
          <cell r="D565" t="str">
            <v>660</v>
          </cell>
          <cell r="I565">
            <v>3354.12</v>
          </cell>
        </row>
        <row r="566">
          <cell r="A566">
            <v>200402</v>
          </cell>
          <cell r="D566" t="str">
            <v>660</v>
          </cell>
          <cell r="I566">
            <v>3261.72</v>
          </cell>
        </row>
        <row r="567">
          <cell r="A567">
            <v>200402</v>
          </cell>
          <cell r="D567" t="str">
            <v>660</v>
          </cell>
          <cell r="I567">
            <v>2640</v>
          </cell>
        </row>
        <row r="568">
          <cell r="A568">
            <v>200402</v>
          </cell>
          <cell r="D568" t="str">
            <v>660</v>
          </cell>
          <cell r="I568">
            <v>2620.44</v>
          </cell>
        </row>
        <row r="569">
          <cell r="A569">
            <v>200402</v>
          </cell>
          <cell r="D569" t="str">
            <v>660</v>
          </cell>
          <cell r="I569">
            <v>2167.1999999999998</v>
          </cell>
        </row>
        <row r="570">
          <cell r="A570">
            <v>200402</v>
          </cell>
          <cell r="D570" t="str">
            <v>660</v>
          </cell>
          <cell r="I570">
            <v>2136.2399999999998</v>
          </cell>
        </row>
        <row r="571">
          <cell r="A571">
            <v>200402</v>
          </cell>
          <cell r="D571" t="str">
            <v>660</v>
          </cell>
          <cell r="I571">
            <v>2380.3200000000002</v>
          </cell>
        </row>
        <row r="572">
          <cell r="A572">
            <v>200402</v>
          </cell>
          <cell r="D572" t="str">
            <v>660</v>
          </cell>
          <cell r="I572">
            <v>2361.6</v>
          </cell>
        </row>
        <row r="573">
          <cell r="A573">
            <v>200402</v>
          </cell>
          <cell r="D573" t="str">
            <v>660</v>
          </cell>
          <cell r="I573">
            <v>2620.8000000000002</v>
          </cell>
        </row>
        <row r="574">
          <cell r="A574">
            <v>200402</v>
          </cell>
          <cell r="D574" t="str">
            <v>660</v>
          </cell>
          <cell r="I574">
            <v>2496.6</v>
          </cell>
        </row>
        <row r="575">
          <cell r="A575">
            <v>200402</v>
          </cell>
          <cell r="D575" t="str">
            <v>660</v>
          </cell>
          <cell r="I575">
            <v>2394</v>
          </cell>
        </row>
        <row r="576">
          <cell r="A576">
            <v>200402</v>
          </cell>
          <cell r="D576" t="str">
            <v>660</v>
          </cell>
          <cell r="I576">
            <v>2835</v>
          </cell>
        </row>
        <row r="577">
          <cell r="A577">
            <v>200402</v>
          </cell>
          <cell r="D577" t="str">
            <v>660</v>
          </cell>
          <cell r="I577">
            <v>3402</v>
          </cell>
        </row>
        <row r="578">
          <cell r="A578">
            <v>200402</v>
          </cell>
          <cell r="D578" t="str">
            <v>660</v>
          </cell>
          <cell r="I578">
            <v>6701.76</v>
          </cell>
        </row>
        <row r="579">
          <cell r="A579">
            <v>200402</v>
          </cell>
          <cell r="D579" t="str">
            <v>660</v>
          </cell>
          <cell r="I579">
            <v>15866.4</v>
          </cell>
        </row>
        <row r="580">
          <cell r="A580">
            <v>200402</v>
          </cell>
          <cell r="D580" t="str">
            <v>660</v>
          </cell>
          <cell r="I580">
            <v>5702.4</v>
          </cell>
        </row>
        <row r="581">
          <cell r="A581">
            <v>200402</v>
          </cell>
          <cell r="D581" t="str">
            <v>660</v>
          </cell>
          <cell r="I581">
            <v>7840.8</v>
          </cell>
        </row>
        <row r="582">
          <cell r="A582">
            <v>200402</v>
          </cell>
          <cell r="D582" t="str">
            <v>660</v>
          </cell>
          <cell r="I582">
            <v>3769.32</v>
          </cell>
        </row>
        <row r="583">
          <cell r="A583">
            <v>200402</v>
          </cell>
          <cell r="D583" t="str">
            <v>660</v>
          </cell>
          <cell r="I583">
            <v>5639.04</v>
          </cell>
        </row>
        <row r="584">
          <cell r="A584">
            <v>200402</v>
          </cell>
          <cell r="D584" t="str">
            <v>660</v>
          </cell>
          <cell r="I584">
            <v>8441.76</v>
          </cell>
        </row>
        <row r="585">
          <cell r="A585">
            <v>200402</v>
          </cell>
          <cell r="D585" t="str">
            <v>660</v>
          </cell>
          <cell r="I585">
            <v>3763.8</v>
          </cell>
        </row>
        <row r="586">
          <cell r="A586">
            <v>200402</v>
          </cell>
          <cell r="D586" t="str">
            <v>660</v>
          </cell>
          <cell r="I586">
            <v>3114.6</v>
          </cell>
        </row>
        <row r="587">
          <cell r="A587">
            <v>200402</v>
          </cell>
          <cell r="D587" t="str">
            <v>660</v>
          </cell>
          <cell r="I587">
            <v>3888</v>
          </cell>
        </row>
        <row r="588">
          <cell r="A588">
            <v>200402</v>
          </cell>
          <cell r="D588" t="str">
            <v>660</v>
          </cell>
          <cell r="I588">
            <v>3404.16</v>
          </cell>
        </row>
        <row r="589">
          <cell r="A589">
            <v>200402</v>
          </cell>
          <cell r="D589" t="str">
            <v>660</v>
          </cell>
          <cell r="I589">
            <v>3048.48</v>
          </cell>
        </row>
        <row r="590">
          <cell r="A590">
            <v>200402</v>
          </cell>
          <cell r="D590" t="str">
            <v>660</v>
          </cell>
          <cell r="I590">
            <v>4661.28</v>
          </cell>
        </row>
        <row r="591">
          <cell r="A591">
            <v>200402</v>
          </cell>
          <cell r="D591" t="str">
            <v>660</v>
          </cell>
          <cell r="I591">
            <v>1812.72</v>
          </cell>
        </row>
        <row r="592">
          <cell r="A592">
            <v>200402</v>
          </cell>
          <cell r="D592" t="str">
            <v>660</v>
          </cell>
          <cell r="I592">
            <v>3386.88</v>
          </cell>
        </row>
        <row r="593">
          <cell r="A593">
            <v>200402</v>
          </cell>
          <cell r="D593" t="str">
            <v>660</v>
          </cell>
          <cell r="I593">
            <v>1858.08</v>
          </cell>
        </row>
        <row r="594">
          <cell r="A594">
            <v>200402</v>
          </cell>
          <cell r="D594" t="str">
            <v>660</v>
          </cell>
          <cell r="I594">
            <v>2434.3200000000002</v>
          </cell>
        </row>
        <row r="595">
          <cell r="A595">
            <v>200402</v>
          </cell>
          <cell r="D595" t="str">
            <v>660</v>
          </cell>
          <cell r="I595">
            <v>3528.36</v>
          </cell>
        </row>
        <row r="596">
          <cell r="A596">
            <v>200402</v>
          </cell>
          <cell r="D596" t="str">
            <v>660</v>
          </cell>
          <cell r="I596">
            <v>6612.32</v>
          </cell>
        </row>
        <row r="597">
          <cell r="A597">
            <v>200402</v>
          </cell>
          <cell r="D597" t="str">
            <v>660</v>
          </cell>
          <cell r="I597">
            <v>2024.36</v>
          </cell>
        </row>
        <row r="598">
          <cell r="A598">
            <v>200402</v>
          </cell>
          <cell r="D598" t="str">
            <v>660</v>
          </cell>
          <cell r="I598">
            <v>2383.36</v>
          </cell>
        </row>
        <row r="599">
          <cell r="A599">
            <v>200402</v>
          </cell>
          <cell r="D599" t="str">
            <v>660</v>
          </cell>
          <cell r="I599">
            <v>1872</v>
          </cell>
        </row>
        <row r="600">
          <cell r="A600">
            <v>200402</v>
          </cell>
          <cell r="D600" t="str">
            <v>660</v>
          </cell>
          <cell r="I600">
            <v>2732.4</v>
          </cell>
        </row>
        <row r="601">
          <cell r="A601">
            <v>200402</v>
          </cell>
          <cell r="D601" t="str">
            <v>660</v>
          </cell>
          <cell r="I601">
            <v>1790.1</v>
          </cell>
        </row>
        <row r="602">
          <cell r="A602">
            <v>200402</v>
          </cell>
          <cell r="D602" t="str">
            <v>660</v>
          </cell>
          <cell r="I602">
            <v>6453</v>
          </cell>
        </row>
        <row r="603">
          <cell r="A603">
            <v>200402</v>
          </cell>
          <cell r="D603" t="str">
            <v>660</v>
          </cell>
          <cell r="I603">
            <v>6625.32</v>
          </cell>
        </row>
        <row r="604">
          <cell r="A604">
            <v>200402</v>
          </cell>
          <cell r="D604" t="str">
            <v>660</v>
          </cell>
          <cell r="I604">
            <v>3959.28</v>
          </cell>
        </row>
        <row r="605">
          <cell r="A605">
            <v>200402</v>
          </cell>
          <cell r="D605" t="str">
            <v>660</v>
          </cell>
          <cell r="I605">
            <v>28036.799999999999</v>
          </cell>
        </row>
        <row r="606">
          <cell r="A606">
            <v>200402</v>
          </cell>
          <cell r="D606" t="str">
            <v>660</v>
          </cell>
          <cell r="I606">
            <v>14429</v>
          </cell>
        </row>
        <row r="607">
          <cell r="A607">
            <v>200402</v>
          </cell>
          <cell r="D607" t="str">
            <v>660</v>
          </cell>
          <cell r="I607">
            <v>9273.6</v>
          </cell>
        </row>
        <row r="608">
          <cell r="A608">
            <v>200402</v>
          </cell>
          <cell r="D608" t="str">
            <v>660</v>
          </cell>
          <cell r="I608">
            <v>9205.44</v>
          </cell>
        </row>
        <row r="609">
          <cell r="A609">
            <v>200402</v>
          </cell>
          <cell r="D609" t="str">
            <v>660</v>
          </cell>
          <cell r="I609">
            <v>8371.68</v>
          </cell>
        </row>
        <row r="610">
          <cell r="A610">
            <v>200402</v>
          </cell>
          <cell r="D610" t="str">
            <v>660</v>
          </cell>
          <cell r="I610">
            <v>25520</v>
          </cell>
        </row>
        <row r="611">
          <cell r="A611">
            <v>200402</v>
          </cell>
          <cell r="D611" t="str">
            <v>660</v>
          </cell>
          <cell r="I611">
            <v>48048</v>
          </cell>
        </row>
        <row r="612">
          <cell r="A612">
            <v>200402</v>
          </cell>
          <cell r="D612" t="str">
            <v>660</v>
          </cell>
          <cell r="I612">
            <v>15115.32</v>
          </cell>
        </row>
        <row r="613">
          <cell r="A613">
            <v>200402</v>
          </cell>
          <cell r="D613" t="str">
            <v>660</v>
          </cell>
          <cell r="I613">
            <v>9387.7199999999993</v>
          </cell>
        </row>
        <row r="614">
          <cell r="A614">
            <v>200402</v>
          </cell>
          <cell r="D614" t="str">
            <v>660</v>
          </cell>
          <cell r="I614">
            <v>12654.6</v>
          </cell>
        </row>
        <row r="615">
          <cell r="A615">
            <v>200402</v>
          </cell>
          <cell r="D615" t="str">
            <v>660</v>
          </cell>
          <cell r="I615">
            <v>12275.12</v>
          </cell>
        </row>
        <row r="616">
          <cell r="A616">
            <v>200402</v>
          </cell>
          <cell r="D616" t="str">
            <v>660</v>
          </cell>
          <cell r="I616">
            <v>18775.68</v>
          </cell>
        </row>
        <row r="617">
          <cell r="A617">
            <v>200402</v>
          </cell>
          <cell r="D617" t="str">
            <v>660</v>
          </cell>
          <cell r="I617">
            <v>26611.200000000001</v>
          </cell>
        </row>
        <row r="618">
          <cell r="A618">
            <v>200402</v>
          </cell>
          <cell r="D618" t="str">
            <v>660</v>
          </cell>
          <cell r="I618">
            <v>45981</v>
          </cell>
        </row>
        <row r="619">
          <cell r="A619">
            <v>200402</v>
          </cell>
          <cell r="D619" t="str">
            <v>660</v>
          </cell>
          <cell r="I619">
            <v>15149.76</v>
          </cell>
        </row>
        <row r="620">
          <cell r="A620">
            <v>200402</v>
          </cell>
          <cell r="D620" t="str">
            <v>660</v>
          </cell>
          <cell r="I620">
            <v>5264.4</v>
          </cell>
        </row>
        <row r="621">
          <cell r="A621">
            <v>200402</v>
          </cell>
          <cell r="D621" t="str">
            <v>660</v>
          </cell>
          <cell r="I621">
            <v>21870.639999999999</v>
          </cell>
        </row>
        <row r="622">
          <cell r="A622">
            <v>200402</v>
          </cell>
          <cell r="D622" t="str">
            <v>660</v>
          </cell>
          <cell r="I622">
            <v>35038.080000000002</v>
          </cell>
        </row>
        <row r="623">
          <cell r="A623">
            <v>200402</v>
          </cell>
          <cell r="D623" t="str">
            <v>660</v>
          </cell>
          <cell r="I623">
            <v>28793.16</v>
          </cell>
        </row>
        <row r="624">
          <cell r="A624">
            <v>200402</v>
          </cell>
          <cell r="D624" t="str">
            <v>660</v>
          </cell>
          <cell r="I624">
            <v>14872.68</v>
          </cell>
        </row>
        <row r="625">
          <cell r="A625">
            <v>200402</v>
          </cell>
          <cell r="D625" t="str">
            <v>660</v>
          </cell>
          <cell r="I625">
            <v>34848</v>
          </cell>
        </row>
        <row r="626">
          <cell r="A626">
            <v>200402</v>
          </cell>
          <cell r="D626" t="str">
            <v>660</v>
          </cell>
          <cell r="I626">
            <v>26435.8</v>
          </cell>
        </row>
        <row r="627">
          <cell r="A627">
            <v>200402</v>
          </cell>
          <cell r="D627" t="str">
            <v>660</v>
          </cell>
          <cell r="I627">
            <v>15232.32</v>
          </cell>
        </row>
        <row r="628">
          <cell r="A628">
            <v>200402</v>
          </cell>
          <cell r="D628" t="str">
            <v>660</v>
          </cell>
          <cell r="I628">
            <v>15638.4</v>
          </cell>
        </row>
        <row r="629">
          <cell r="A629">
            <v>200402</v>
          </cell>
          <cell r="D629" t="str">
            <v>660</v>
          </cell>
          <cell r="I629">
            <v>19047.400000000001</v>
          </cell>
        </row>
        <row r="630">
          <cell r="A630">
            <v>200402</v>
          </cell>
          <cell r="D630" t="str">
            <v>660</v>
          </cell>
          <cell r="I630">
            <v>25796.400000000001</v>
          </cell>
        </row>
        <row r="631">
          <cell r="A631">
            <v>200402</v>
          </cell>
          <cell r="D631" t="str">
            <v>660</v>
          </cell>
          <cell r="I631">
            <v>19063.439999999999</v>
          </cell>
        </row>
        <row r="632">
          <cell r="A632">
            <v>200402</v>
          </cell>
          <cell r="D632" t="str">
            <v>660</v>
          </cell>
          <cell r="I632">
            <v>9166.08</v>
          </cell>
        </row>
        <row r="633">
          <cell r="A633">
            <v>200402</v>
          </cell>
          <cell r="D633" t="str">
            <v>660</v>
          </cell>
          <cell r="I633">
            <v>2777.64</v>
          </cell>
        </row>
        <row r="634">
          <cell r="A634">
            <v>200402</v>
          </cell>
          <cell r="D634" t="str">
            <v>660</v>
          </cell>
          <cell r="I634">
            <v>10965.36</v>
          </cell>
        </row>
        <row r="635">
          <cell r="A635">
            <v>200402</v>
          </cell>
          <cell r="D635" t="str">
            <v>660</v>
          </cell>
          <cell r="I635">
            <v>63312.480000000003</v>
          </cell>
        </row>
        <row r="636">
          <cell r="A636">
            <v>200402</v>
          </cell>
          <cell r="D636" t="str">
            <v>660</v>
          </cell>
          <cell r="I636">
            <v>29185.200000000001</v>
          </cell>
        </row>
        <row r="637">
          <cell r="A637">
            <v>200402</v>
          </cell>
          <cell r="D637" t="str">
            <v>660</v>
          </cell>
          <cell r="I637">
            <v>14064</v>
          </cell>
        </row>
        <row r="638">
          <cell r="A638">
            <v>200402</v>
          </cell>
          <cell r="D638" t="str">
            <v>660</v>
          </cell>
          <cell r="I638">
            <v>4158.72</v>
          </cell>
        </row>
        <row r="639">
          <cell r="A639">
            <v>200402</v>
          </cell>
          <cell r="D639" t="str">
            <v>660</v>
          </cell>
          <cell r="I639">
            <v>36456</v>
          </cell>
        </row>
        <row r="640">
          <cell r="A640">
            <v>200402</v>
          </cell>
          <cell r="D640" t="str">
            <v>660</v>
          </cell>
          <cell r="I640">
            <v>6456.56</v>
          </cell>
        </row>
        <row r="641">
          <cell r="A641">
            <v>200402</v>
          </cell>
          <cell r="D641" t="str">
            <v>660</v>
          </cell>
          <cell r="I641">
            <v>86449.44</v>
          </cell>
        </row>
        <row r="642">
          <cell r="A642">
            <v>200402</v>
          </cell>
          <cell r="D642" t="str">
            <v>660</v>
          </cell>
          <cell r="I642">
            <v>28139.759999999998</v>
          </cell>
        </row>
        <row r="643">
          <cell r="A643">
            <v>200402</v>
          </cell>
          <cell r="D643" t="str">
            <v>660</v>
          </cell>
          <cell r="I643">
            <v>19478.64</v>
          </cell>
        </row>
        <row r="644">
          <cell r="A644">
            <v>200402</v>
          </cell>
          <cell r="D644" t="str">
            <v>660</v>
          </cell>
          <cell r="I644">
            <v>5728.8</v>
          </cell>
        </row>
        <row r="645">
          <cell r="A645">
            <v>200402</v>
          </cell>
          <cell r="D645" t="str">
            <v>660</v>
          </cell>
          <cell r="I645">
            <v>5128.2</v>
          </cell>
        </row>
        <row r="646">
          <cell r="A646">
            <v>200402</v>
          </cell>
          <cell r="D646" t="str">
            <v>660</v>
          </cell>
          <cell r="I646">
            <v>8399.52</v>
          </cell>
        </row>
        <row r="647">
          <cell r="A647">
            <v>200402</v>
          </cell>
          <cell r="D647" t="str">
            <v>660</v>
          </cell>
          <cell r="I647">
            <v>24048.639999999999</v>
          </cell>
        </row>
        <row r="648">
          <cell r="A648">
            <v>200402</v>
          </cell>
          <cell r="D648" t="str">
            <v>660</v>
          </cell>
          <cell r="I648">
            <v>289021.59999999998</v>
          </cell>
        </row>
        <row r="649">
          <cell r="A649">
            <v>200402</v>
          </cell>
          <cell r="D649" t="str">
            <v>660</v>
          </cell>
          <cell r="I649">
            <v>32157.119999999999</v>
          </cell>
        </row>
        <row r="650">
          <cell r="A650">
            <v>200402</v>
          </cell>
          <cell r="D650" t="str">
            <v>660</v>
          </cell>
          <cell r="I650">
            <v>13003.2</v>
          </cell>
        </row>
        <row r="651">
          <cell r="A651">
            <v>200402</v>
          </cell>
          <cell r="D651" t="str">
            <v>660</v>
          </cell>
          <cell r="I651">
            <v>15810.24</v>
          </cell>
        </row>
        <row r="652">
          <cell r="A652">
            <v>200402</v>
          </cell>
          <cell r="D652" t="str">
            <v>660</v>
          </cell>
          <cell r="I652">
            <v>6876</v>
          </cell>
        </row>
        <row r="653">
          <cell r="A653">
            <v>200402</v>
          </cell>
          <cell r="D653" t="str">
            <v>660</v>
          </cell>
          <cell r="I653">
            <v>4846.92</v>
          </cell>
        </row>
        <row r="654">
          <cell r="A654">
            <v>200402</v>
          </cell>
          <cell r="D654" t="str">
            <v>660</v>
          </cell>
          <cell r="I654">
            <v>6707.52</v>
          </cell>
        </row>
        <row r="655">
          <cell r="A655">
            <v>200402</v>
          </cell>
          <cell r="D655" t="str">
            <v>660</v>
          </cell>
          <cell r="I655">
            <v>11952</v>
          </cell>
        </row>
        <row r="656">
          <cell r="A656">
            <v>200402</v>
          </cell>
          <cell r="D656" t="str">
            <v>660</v>
          </cell>
          <cell r="I656">
            <v>9273.6</v>
          </cell>
        </row>
        <row r="657">
          <cell r="A657">
            <v>200402</v>
          </cell>
          <cell r="D657" t="str">
            <v>660</v>
          </cell>
          <cell r="I657">
            <v>11249.76</v>
          </cell>
        </row>
        <row r="658">
          <cell r="A658">
            <v>200402</v>
          </cell>
          <cell r="D658" t="str">
            <v>660</v>
          </cell>
          <cell r="I658">
            <v>5696.64</v>
          </cell>
        </row>
        <row r="659">
          <cell r="A659">
            <v>200402</v>
          </cell>
          <cell r="D659" t="str">
            <v>660</v>
          </cell>
          <cell r="I659">
            <v>4331.16</v>
          </cell>
        </row>
        <row r="660">
          <cell r="A660">
            <v>200402</v>
          </cell>
          <cell r="D660" t="str">
            <v>660</v>
          </cell>
          <cell r="I660">
            <v>6469.44</v>
          </cell>
        </row>
        <row r="661">
          <cell r="A661">
            <v>200402</v>
          </cell>
          <cell r="D661" t="str">
            <v>660</v>
          </cell>
          <cell r="I661">
            <v>24960</v>
          </cell>
        </row>
        <row r="662">
          <cell r="A662">
            <v>200402</v>
          </cell>
          <cell r="D662" t="str">
            <v>660</v>
          </cell>
          <cell r="I662">
            <v>5990.4</v>
          </cell>
        </row>
        <row r="663">
          <cell r="A663">
            <v>200402</v>
          </cell>
          <cell r="D663" t="str">
            <v>660</v>
          </cell>
          <cell r="I663">
            <v>19238.400000000001</v>
          </cell>
        </row>
        <row r="664">
          <cell r="A664">
            <v>200402</v>
          </cell>
          <cell r="D664" t="str">
            <v>660</v>
          </cell>
          <cell r="I664">
            <v>11596.8</v>
          </cell>
        </row>
        <row r="665">
          <cell r="A665">
            <v>200402</v>
          </cell>
          <cell r="D665" t="str">
            <v>660</v>
          </cell>
          <cell r="I665">
            <v>13171.2</v>
          </cell>
        </row>
        <row r="666">
          <cell r="A666">
            <v>200402</v>
          </cell>
          <cell r="D666" t="str">
            <v>660</v>
          </cell>
          <cell r="I666">
            <v>9273.6</v>
          </cell>
        </row>
        <row r="667">
          <cell r="A667">
            <v>200402</v>
          </cell>
          <cell r="D667" t="str">
            <v>660</v>
          </cell>
          <cell r="I667">
            <v>2977.92</v>
          </cell>
        </row>
        <row r="668">
          <cell r="A668">
            <v>200402</v>
          </cell>
          <cell r="D668" t="str">
            <v>660</v>
          </cell>
          <cell r="I668">
            <v>23504.16</v>
          </cell>
        </row>
        <row r="669">
          <cell r="A669">
            <v>200402</v>
          </cell>
          <cell r="D669" t="str">
            <v>660</v>
          </cell>
          <cell r="I669">
            <v>31386.720000000001</v>
          </cell>
        </row>
        <row r="670">
          <cell r="A670">
            <v>200402</v>
          </cell>
          <cell r="D670" t="str">
            <v>660</v>
          </cell>
          <cell r="I670">
            <v>12188.16</v>
          </cell>
        </row>
        <row r="671">
          <cell r="A671">
            <v>200402</v>
          </cell>
          <cell r="D671" t="str">
            <v>660</v>
          </cell>
          <cell r="I671">
            <v>3367.2</v>
          </cell>
        </row>
        <row r="672">
          <cell r="A672">
            <v>200402</v>
          </cell>
          <cell r="D672" t="str">
            <v>660</v>
          </cell>
          <cell r="I672">
            <v>17973.12</v>
          </cell>
        </row>
        <row r="673">
          <cell r="A673">
            <v>200402</v>
          </cell>
          <cell r="D673" t="str">
            <v>660</v>
          </cell>
          <cell r="I673">
            <v>4025.88</v>
          </cell>
        </row>
        <row r="674">
          <cell r="A674">
            <v>200402</v>
          </cell>
          <cell r="D674" t="str">
            <v>660</v>
          </cell>
          <cell r="I674">
            <v>5514.12</v>
          </cell>
        </row>
        <row r="675">
          <cell r="A675">
            <v>200402</v>
          </cell>
          <cell r="D675" t="str">
            <v>660</v>
          </cell>
          <cell r="I675">
            <v>3987.72</v>
          </cell>
        </row>
        <row r="676">
          <cell r="A676">
            <v>200402</v>
          </cell>
          <cell r="D676" t="str">
            <v>660</v>
          </cell>
          <cell r="I676">
            <v>6734.4</v>
          </cell>
        </row>
        <row r="677">
          <cell r="A677">
            <v>200402</v>
          </cell>
          <cell r="D677" t="str">
            <v>660</v>
          </cell>
          <cell r="I677">
            <v>10775.04</v>
          </cell>
        </row>
        <row r="678">
          <cell r="A678">
            <v>200402</v>
          </cell>
          <cell r="D678" t="str">
            <v>660</v>
          </cell>
          <cell r="I678">
            <v>4879.68</v>
          </cell>
        </row>
        <row r="679">
          <cell r="A679">
            <v>200402</v>
          </cell>
          <cell r="D679" t="str">
            <v>660</v>
          </cell>
          <cell r="I679">
            <v>6756.48</v>
          </cell>
        </row>
        <row r="680">
          <cell r="A680">
            <v>200402</v>
          </cell>
          <cell r="D680" t="str">
            <v>660</v>
          </cell>
          <cell r="I680">
            <v>17280</v>
          </cell>
        </row>
        <row r="681">
          <cell r="A681">
            <v>200402</v>
          </cell>
          <cell r="D681" t="str">
            <v>660</v>
          </cell>
          <cell r="I681">
            <v>6028.8</v>
          </cell>
        </row>
        <row r="682">
          <cell r="A682">
            <v>200402</v>
          </cell>
          <cell r="D682" t="str">
            <v>660</v>
          </cell>
          <cell r="I682">
            <v>41946.48</v>
          </cell>
        </row>
        <row r="683">
          <cell r="A683">
            <v>200402</v>
          </cell>
          <cell r="D683" t="str">
            <v>660</v>
          </cell>
          <cell r="I683">
            <v>51244.08</v>
          </cell>
        </row>
        <row r="684">
          <cell r="A684">
            <v>200402</v>
          </cell>
          <cell r="D684" t="str">
            <v>660</v>
          </cell>
          <cell r="I684">
            <v>18400.8</v>
          </cell>
        </row>
        <row r="685">
          <cell r="A685">
            <v>200402</v>
          </cell>
          <cell r="D685" t="str">
            <v>660</v>
          </cell>
          <cell r="I685">
            <v>36814.86</v>
          </cell>
        </row>
        <row r="686">
          <cell r="A686">
            <v>200402</v>
          </cell>
          <cell r="D686" t="str">
            <v>660</v>
          </cell>
          <cell r="I686">
            <v>6708</v>
          </cell>
        </row>
        <row r="687">
          <cell r="A687">
            <v>200402</v>
          </cell>
          <cell r="D687" t="str">
            <v>660</v>
          </cell>
          <cell r="I687">
            <v>8578.44</v>
          </cell>
        </row>
        <row r="688">
          <cell r="A688">
            <v>200402</v>
          </cell>
          <cell r="D688" t="str">
            <v>660</v>
          </cell>
          <cell r="I688">
            <v>6952.32</v>
          </cell>
        </row>
        <row r="689">
          <cell r="A689">
            <v>200402</v>
          </cell>
          <cell r="D689" t="str">
            <v>660</v>
          </cell>
          <cell r="I689">
            <v>10869.12</v>
          </cell>
        </row>
        <row r="690">
          <cell r="A690">
            <v>200402</v>
          </cell>
          <cell r="D690" t="str">
            <v>660</v>
          </cell>
          <cell r="I690">
            <v>12629.28</v>
          </cell>
        </row>
        <row r="691">
          <cell r="A691">
            <v>200402</v>
          </cell>
          <cell r="D691" t="str">
            <v>660</v>
          </cell>
          <cell r="I691">
            <v>38126.879999999997</v>
          </cell>
        </row>
        <row r="692">
          <cell r="A692">
            <v>200402</v>
          </cell>
          <cell r="D692" t="str">
            <v>660</v>
          </cell>
          <cell r="I692">
            <v>7911.84</v>
          </cell>
        </row>
        <row r="693">
          <cell r="A693">
            <v>200402</v>
          </cell>
          <cell r="D693" t="str">
            <v>660</v>
          </cell>
          <cell r="I693">
            <v>26422.560000000001</v>
          </cell>
        </row>
        <row r="694">
          <cell r="A694">
            <v>200402</v>
          </cell>
          <cell r="D694" t="str">
            <v>660</v>
          </cell>
          <cell r="I694">
            <v>6083.16</v>
          </cell>
        </row>
        <row r="695">
          <cell r="A695">
            <v>200402</v>
          </cell>
          <cell r="D695" t="str">
            <v>660</v>
          </cell>
          <cell r="I695">
            <v>5784.6</v>
          </cell>
        </row>
        <row r="696">
          <cell r="A696">
            <v>200402</v>
          </cell>
          <cell r="D696" t="str">
            <v>660</v>
          </cell>
          <cell r="I696">
            <v>18921.240000000002</v>
          </cell>
        </row>
        <row r="697">
          <cell r="A697">
            <v>200402</v>
          </cell>
          <cell r="D697" t="str">
            <v>660</v>
          </cell>
          <cell r="I697">
            <v>5697.72</v>
          </cell>
        </row>
        <row r="698">
          <cell r="A698">
            <v>200402</v>
          </cell>
          <cell r="D698" t="str">
            <v>660</v>
          </cell>
          <cell r="I698">
            <v>4883.76</v>
          </cell>
        </row>
        <row r="699">
          <cell r="A699">
            <v>200402</v>
          </cell>
          <cell r="D699" t="str">
            <v>660</v>
          </cell>
          <cell r="I699">
            <v>24370.92</v>
          </cell>
        </row>
        <row r="700">
          <cell r="A700">
            <v>200402</v>
          </cell>
          <cell r="D700" t="str">
            <v>660</v>
          </cell>
          <cell r="I700">
            <v>15908.4</v>
          </cell>
        </row>
        <row r="701">
          <cell r="A701">
            <v>200402</v>
          </cell>
          <cell r="D701" t="str">
            <v>660</v>
          </cell>
          <cell r="I701">
            <v>22137.96</v>
          </cell>
        </row>
        <row r="702">
          <cell r="A702">
            <v>200402</v>
          </cell>
          <cell r="D702" t="str">
            <v>660</v>
          </cell>
          <cell r="I702">
            <v>11698.32</v>
          </cell>
        </row>
        <row r="703">
          <cell r="A703">
            <v>200402</v>
          </cell>
          <cell r="D703" t="str">
            <v>660</v>
          </cell>
          <cell r="I703">
            <v>26580.36</v>
          </cell>
        </row>
        <row r="704">
          <cell r="A704">
            <v>200402</v>
          </cell>
          <cell r="D704" t="str">
            <v>660</v>
          </cell>
          <cell r="I704">
            <v>13654.44</v>
          </cell>
        </row>
        <row r="705">
          <cell r="A705">
            <v>200402</v>
          </cell>
          <cell r="D705" t="str">
            <v>660</v>
          </cell>
          <cell r="I705">
            <v>110826</v>
          </cell>
        </row>
        <row r="706">
          <cell r="A706">
            <v>200402</v>
          </cell>
          <cell r="D706" t="str">
            <v>660</v>
          </cell>
          <cell r="I706">
            <v>27072</v>
          </cell>
        </row>
        <row r="707">
          <cell r="A707">
            <v>200402</v>
          </cell>
          <cell r="D707" t="str">
            <v>660</v>
          </cell>
          <cell r="I707">
            <v>295660.08</v>
          </cell>
        </row>
        <row r="708">
          <cell r="A708">
            <v>200402</v>
          </cell>
          <cell r="D708" t="str">
            <v>660</v>
          </cell>
          <cell r="I708">
            <v>17344.32</v>
          </cell>
        </row>
        <row r="709">
          <cell r="A709">
            <v>200402</v>
          </cell>
          <cell r="D709" t="str">
            <v>660</v>
          </cell>
          <cell r="I709">
            <v>139544.88</v>
          </cell>
        </row>
        <row r="710">
          <cell r="A710">
            <v>200402</v>
          </cell>
          <cell r="D710" t="str">
            <v>660</v>
          </cell>
          <cell r="I710">
            <v>27462.6</v>
          </cell>
        </row>
        <row r="711">
          <cell r="A711">
            <v>200402</v>
          </cell>
          <cell r="D711" t="str">
            <v>660</v>
          </cell>
          <cell r="I711">
            <v>216258.12</v>
          </cell>
        </row>
        <row r="712">
          <cell r="A712">
            <v>200402</v>
          </cell>
          <cell r="D712" t="str">
            <v>660</v>
          </cell>
          <cell r="I712">
            <v>32442.12</v>
          </cell>
        </row>
        <row r="713">
          <cell r="A713">
            <v>200402</v>
          </cell>
          <cell r="D713" t="str">
            <v>660</v>
          </cell>
          <cell r="I713">
            <v>194807.76</v>
          </cell>
        </row>
        <row r="714">
          <cell r="A714">
            <v>200402</v>
          </cell>
          <cell r="D714" t="str">
            <v>660</v>
          </cell>
          <cell r="I714">
            <v>9072</v>
          </cell>
        </row>
        <row r="715">
          <cell r="A715">
            <v>200402</v>
          </cell>
          <cell r="D715" t="str">
            <v>660</v>
          </cell>
          <cell r="I715">
            <v>17565.12</v>
          </cell>
        </row>
        <row r="716">
          <cell r="A716">
            <v>200402</v>
          </cell>
          <cell r="D716" t="str">
            <v>660</v>
          </cell>
          <cell r="I716">
            <v>2249.2800000000002</v>
          </cell>
        </row>
        <row r="717">
          <cell r="A717">
            <v>200402</v>
          </cell>
          <cell r="D717" t="str">
            <v>660</v>
          </cell>
          <cell r="I717">
            <v>3305.28</v>
          </cell>
        </row>
        <row r="718">
          <cell r="A718">
            <v>200402</v>
          </cell>
          <cell r="D718" t="str">
            <v>660</v>
          </cell>
          <cell r="I718">
            <v>4939.68</v>
          </cell>
        </row>
        <row r="719">
          <cell r="A719">
            <v>200402</v>
          </cell>
          <cell r="D719" t="str">
            <v>660</v>
          </cell>
          <cell r="I719">
            <v>5087.28</v>
          </cell>
        </row>
        <row r="720">
          <cell r="A720">
            <v>200402</v>
          </cell>
          <cell r="D720" t="str">
            <v>660</v>
          </cell>
          <cell r="I720">
            <v>7625.28</v>
          </cell>
        </row>
        <row r="721">
          <cell r="A721">
            <v>200402</v>
          </cell>
          <cell r="D721" t="str">
            <v>660</v>
          </cell>
          <cell r="I721">
            <v>5150.88</v>
          </cell>
        </row>
        <row r="722">
          <cell r="A722">
            <v>200402</v>
          </cell>
          <cell r="D722" t="str">
            <v>660</v>
          </cell>
          <cell r="I722">
            <v>5571.36</v>
          </cell>
        </row>
        <row r="723">
          <cell r="A723">
            <v>200402</v>
          </cell>
          <cell r="D723" t="str">
            <v>660</v>
          </cell>
          <cell r="I723">
            <v>4493.88</v>
          </cell>
        </row>
        <row r="724">
          <cell r="A724">
            <v>200402</v>
          </cell>
          <cell r="D724" t="str">
            <v>660</v>
          </cell>
          <cell r="I724">
            <v>11203.92</v>
          </cell>
        </row>
        <row r="725">
          <cell r="A725">
            <v>200402</v>
          </cell>
          <cell r="D725" t="str">
            <v>660</v>
          </cell>
          <cell r="I725">
            <v>5766.12</v>
          </cell>
        </row>
        <row r="726">
          <cell r="A726">
            <v>200402</v>
          </cell>
          <cell r="D726" t="str">
            <v>660</v>
          </cell>
          <cell r="I726">
            <v>11001.96</v>
          </cell>
        </row>
        <row r="727">
          <cell r="A727">
            <v>200402</v>
          </cell>
          <cell r="D727" t="str">
            <v>660</v>
          </cell>
          <cell r="I727">
            <v>10728</v>
          </cell>
        </row>
        <row r="728">
          <cell r="A728">
            <v>200402</v>
          </cell>
          <cell r="D728" t="str">
            <v>660</v>
          </cell>
          <cell r="I728">
            <v>12276</v>
          </cell>
        </row>
        <row r="729">
          <cell r="A729">
            <v>200402</v>
          </cell>
          <cell r="D729" t="str">
            <v>660</v>
          </cell>
          <cell r="I729">
            <v>35451.599999999999</v>
          </cell>
        </row>
        <row r="730">
          <cell r="A730">
            <v>200402</v>
          </cell>
          <cell r="D730" t="str">
            <v>660</v>
          </cell>
          <cell r="I730">
            <v>3816</v>
          </cell>
        </row>
        <row r="731">
          <cell r="A731">
            <v>200402</v>
          </cell>
          <cell r="D731" t="str">
            <v>660</v>
          </cell>
          <cell r="I731">
            <v>1944</v>
          </cell>
        </row>
        <row r="732">
          <cell r="A732">
            <v>200402</v>
          </cell>
          <cell r="D732" t="str">
            <v>660</v>
          </cell>
          <cell r="I732">
            <v>16794</v>
          </cell>
        </row>
        <row r="733">
          <cell r="A733">
            <v>200402</v>
          </cell>
          <cell r="D733" t="str">
            <v>660</v>
          </cell>
          <cell r="I733">
            <v>6606.72</v>
          </cell>
        </row>
        <row r="734">
          <cell r="A734">
            <v>200402</v>
          </cell>
          <cell r="D734" t="str">
            <v>660</v>
          </cell>
          <cell r="I734">
            <v>13570.56</v>
          </cell>
        </row>
        <row r="735">
          <cell r="A735">
            <v>200402</v>
          </cell>
          <cell r="D735" t="str">
            <v>660</v>
          </cell>
          <cell r="I735">
            <v>2247.84</v>
          </cell>
        </row>
        <row r="736">
          <cell r="A736">
            <v>200402</v>
          </cell>
          <cell r="D736" t="str">
            <v>660</v>
          </cell>
          <cell r="I736">
            <v>3371.76</v>
          </cell>
        </row>
        <row r="737">
          <cell r="A737">
            <v>200402</v>
          </cell>
          <cell r="D737" t="str">
            <v>660</v>
          </cell>
          <cell r="I737">
            <v>6427.44</v>
          </cell>
        </row>
        <row r="738">
          <cell r="A738">
            <v>200402</v>
          </cell>
          <cell r="D738" t="str">
            <v>660</v>
          </cell>
          <cell r="I738">
            <v>1179.72</v>
          </cell>
        </row>
        <row r="739">
          <cell r="A739">
            <v>200402</v>
          </cell>
          <cell r="D739" t="str">
            <v>660</v>
          </cell>
          <cell r="I739">
            <v>3190.32</v>
          </cell>
        </row>
        <row r="740">
          <cell r="A740">
            <v>200402</v>
          </cell>
          <cell r="D740" t="str">
            <v>660</v>
          </cell>
          <cell r="I740">
            <v>2076.2399999999998</v>
          </cell>
        </row>
        <row r="741">
          <cell r="A741">
            <v>200402</v>
          </cell>
          <cell r="D741" t="str">
            <v>660</v>
          </cell>
          <cell r="I741">
            <v>5581.44</v>
          </cell>
        </row>
        <row r="742">
          <cell r="A742">
            <v>200402</v>
          </cell>
          <cell r="D742" t="str">
            <v>660</v>
          </cell>
          <cell r="I742">
            <v>8629.2000000000007</v>
          </cell>
        </row>
        <row r="743">
          <cell r="A743">
            <v>200402</v>
          </cell>
          <cell r="D743" t="str">
            <v>660</v>
          </cell>
          <cell r="I743">
            <v>9873.6</v>
          </cell>
        </row>
        <row r="744">
          <cell r="A744">
            <v>200402</v>
          </cell>
          <cell r="D744" t="str">
            <v>660</v>
          </cell>
          <cell r="I744">
            <v>3019.2</v>
          </cell>
        </row>
        <row r="745">
          <cell r="A745">
            <v>200402</v>
          </cell>
          <cell r="D745" t="str">
            <v>660</v>
          </cell>
          <cell r="I745">
            <v>11642.4</v>
          </cell>
        </row>
        <row r="746">
          <cell r="A746">
            <v>200402</v>
          </cell>
          <cell r="D746" t="str">
            <v>660</v>
          </cell>
          <cell r="I746">
            <v>7040.88</v>
          </cell>
        </row>
        <row r="747">
          <cell r="A747">
            <v>200402</v>
          </cell>
          <cell r="D747" t="str">
            <v>660</v>
          </cell>
          <cell r="I747">
            <v>9509.0400000000009</v>
          </cell>
        </row>
        <row r="748">
          <cell r="A748">
            <v>200402</v>
          </cell>
          <cell r="D748" t="str">
            <v>660</v>
          </cell>
          <cell r="I748">
            <v>3949.8</v>
          </cell>
        </row>
        <row r="749">
          <cell r="A749">
            <v>200402</v>
          </cell>
          <cell r="D749" t="str">
            <v>660</v>
          </cell>
          <cell r="I749">
            <v>9651.24</v>
          </cell>
        </row>
        <row r="750">
          <cell r="A750">
            <v>200402</v>
          </cell>
          <cell r="D750" t="str">
            <v>660</v>
          </cell>
          <cell r="I750">
            <v>12552.12</v>
          </cell>
        </row>
        <row r="751">
          <cell r="A751">
            <v>200402</v>
          </cell>
          <cell r="D751" t="str">
            <v>660</v>
          </cell>
          <cell r="I751">
            <v>11496</v>
          </cell>
        </row>
        <row r="752">
          <cell r="A752">
            <v>200402</v>
          </cell>
          <cell r="D752" t="str">
            <v>660</v>
          </cell>
          <cell r="I752">
            <v>20524.2</v>
          </cell>
        </row>
        <row r="753">
          <cell r="A753">
            <v>200402</v>
          </cell>
          <cell r="D753" t="str">
            <v>660</v>
          </cell>
          <cell r="I753">
            <v>12266.4</v>
          </cell>
        </row>
        <row r="754">
          <cell r="A754">
            <v>200402</v>
          </cell>
          <cell r="D754" t="str">
            <v>660</v>
          </cell>
          <cell r="I754">
            <v>29019.72</v>
          </cell>
        </row>
        <row r="755">
          <cell r="A755">
            <v>200402</v>
          </cell>
          <cell r="D755" t="str">
            <v>660</v>
          </cell>
          <cell r="I755">
            <v>10690.56</v>
          </cell>
        </row>
        <row r="756">
          <cell r="A756">
            <v>200402</v>
          </cell>
          <cell r="D756" t="str">
            <v>660</v>
          </cell>
          <cell r="I756">
            <v>27519.84</v>
          </cell>
        </row>
        <row r="757">
          <cell r="A757">
            <v>200402</v>
          </cell>
          <cell r="D757" t="str">
            <v>660</v>
          </cell>
          <cell r="I757">
            <v>7140.96</v>
          </cell>
        </row>
        <row r="758">
          <cell r="A758">
            <v>200402</v>
          </cell>
          <cell r="D758" t="str">
            <v>660</v>
          </cell>
          <cell r="I758">
            <v>23960.400000000001</v>
          </cell>
        </row>
        <row r="759">
          <cell r="A759">
            <v>200402</v>
          </cell>
          <cell r="D759" t="str">
            <v>660</v>
          </cell>
          <cell r="I759">
            <v>56776.800000000003</v>
          </cell>
        </row>
        <row r="760">
          <cell r="A760">
            <v>200402</v>
          </cell>
          <cell r="D760" t="str">
            <v>660</v>
          </cell>
          <cell r="I760">
            <v>22124.04</v>
          </cell>
        </row>
        <row r="761">
          <cell r="A761">
            <v>200402</v>
          </cell>
          <cell r="D761" t="str">
            <v>660</v>
          </cell>
          <cell r="I761">
            <v>40037.160000000003</v>
          </cell>
        </row>
        <row r="762">
          <cell r="A762">
            <v>200402</v>
          </cell>
          <cell r="D762" t="str">
            <v>660</v>
          </cell>
          <cell r="I762">
            <v>24750.84</v>
          </cell>
        </row>
        <row r="763">
          <cell r="A763">
            <v>200402</v>
          </cell>
          <cell r="D763" t="str">
            <v>660</v>
          </cell>
          <cell r="I763">
            <v>75909.48</v>
          </cell>
        </row>
        <row r="764">
          <cell r="A764">
            <v>200402</v>
          </cell>
          <cell r="D764" t="str">
            <v>660</v>
          </cell>
          <cell r="I764">
            <v>9321.84</v>
          </cell>
        </row>
        <row r="765">
          <cell r="A765">
            <v>200402</v>
          </cell>
          <cell r="D765" t="str">
            <v>660</v>
          </cell>
          <cell r="I765">
            <v>3753.96</v>
          </cell>
        </row>
        <row r="766">
          <cell r="A766">
            <v>200402</v>
          </cell>
          <cell r="D766" t="str">
            <v>660</v>
          </cell>
          <cell r="I766">
            <v>24571.68</v>
          </cell>
        </row>
        <row r="767">
          <cell r="A767">
            <v>200402</v>
          </cell>
          <cell r="D767" t="str">
            <v>660</v>
          </cell>
          <cell r="I767">
            <v>20975.52</v>
          </cell>
        </row>
        <row r="768">
          <cell r="A768">
            <v>200402</v>
          </cell>
          <cell r="D768" t="str">
            <v>660</v>
          </cell>
          <cell r="I768">
            <v>3484.8</v>
          </cell>
        </row>
        <row r="769">
          <cell r="A769">
            <v>200402</v>
          </cell>
          <cell r="D769" t="str">
            <v>660</v>
          </cell>
          <cell r="I769">
            <v>5013.3599999999997</v>
          </cell>
        </row>
        <row r="770">
          <cell r="A770">
            <v>200402</v>
          </cell>
          <cell r="D770" t="str">
            <v>660</v>
          </cell>
          <cell r="I770">
            <v>57486.36</v>
          </cell>
        </row>
        <row r="771">
          <cell r="A771">
            <v>200402</v>
          </cell>
          <cell r="D771" t="str">
            <v>660</v>
          </cell>
          <cell r="I771">
            <v>45064.56</v>
          </cell>
        </row>
        <row r="772">
          <cell r="A772">
            <v>200402</v>
          </cell>
          <cell r="D772" t="str">
            <v>660</v>
          </cell>
          <cell r="I772">
            <v>21288.959999999999</v>
          </cell>
        </row>
        <row r="773">
          <cell r="A773">
            <v>200402</v>
          </cell>
          <cell r="D773" t="str">
            <v>660</v>
          </cell>
          <cell r="I773">
            <v>16092</v>
          </cell>
        </row>
        <row r="774">
          <cell r="A774">
            <v>200402</v>
          </cell>
          <cell r="D774" t="str">
            <v>660</v>
          </cell>
          <cell r="I774">
            <v>9666</v>
          </cell>
        </row>
        <row r="775">
          <cell r="A775">
            <v>200402</v>
          </cell>
          <cell r="D775" t="str">
            <v>660</v>
          </cell>
          <cell r="I775">
            <v>69487.199999999997</v>
          </cell>
        </row>
        <row r="776">
          <cell r="A776">
            <v>200402</v>
          </cell>
          <cell r="D776" t="str">
            <v>660</v>
          </cell>
          <cell r="I776">
            <v>14945.76</v>
          </cell>
        </row>
        <row r="777">
          <cell r="A777">
            <v>200402</v>
          </cell>
          <cell r="D777" t="str">
            <v>660</v>
          </cell>
          <cell r="I777">
            <v>4974.4799999999996</v>
          </cell>
        </row>
        <row r="778">
          <cell r="A778">
            <v>200402</v>
          </cell>
          <cell r="D778" t="str">
            <v>660</v>
          </cell>
          <cell r="I778">
            <v>14652</v>
          </cell>
        </row>
        <row r="779">
          <cell r="A779">
            <v>200402</v>
          </cell>
          <cell r="D779" t="str">
            <v>660</v>
          </cell>
          <cell r="I779">
            <v>6336</v>
          </cell>
        </row>
        <row r="780">
          <cell r="A780">
            <v>200402</v>
          </cell>
          <cell r="D780" t="str">
            <v>660</v>
          </cell>
          <cell r="I780">
            <v>23849.279999999999</v>
          </cell>
        </row>
        <row r="781">
          <cell r="A781">
            <v>200402</v>
          </cell>
          <cell r="D781" t="str">
            <v>660</v>
          </cell>
          <cell r="I781">
            <v>6377.28</v>
          </cell>
        </row>
        <row r="782">
          <cell r="A782">
            <v>200402</v>
          </cell>
          <cell r="D782" t="str">
            <v>660</v>
          </cell>
          <cell r="I782">
            <v>4546.08</v>
          </cell>
        </row>
        <row r="783">
          <cell r="A783">
            <v>200402</v>
          </cell>
          <cell r="D783" t="str">
            <v>660</v>
          </cell>
          <cell r="I783">
            <v>4435.2</v>
          </cell>
        </row>
        <row r="784">
          <cell r="A784">
            <v>200402</v>
          </cell>
          <cell r="D784" t="str">
            <v>660</v>
          </cell>
          <cell r="I784">
            <v>39227.4</v>
          </cell>
        </row>
        <row r="785">
          <cell r="A785">
            <v>200402</v>
          </cell>
          <cell r="D785" t="str">
            <v>660</v>
          </cell>
          <cell r="I785">
            <v>12792</v>
          </cell>
        </row>
        <row r="786">
          <cell r="A786">
            <v>200402</v>
          </cell>
          <cell r="D786" t="str">
            <v>660</v>
          </cell>
          <cell r="I786">
            <v>31906.2</v>
          </cell>
        </row>
        <row r="787">
          <cell r="A787">
            <v>200402</v>
          </cell>
          <cell r="D787" t="str">
            <v>660</v>
          </cell>
          <cell r="I787">
            <v>5953.2</v>
          </cell>
        </row>
        <row r="788">
          <cell r="A788">
            <v>200402</v>
          </cell>
          <cell r="D788" t="str">
            <v>660</v>
          </cell>
          <cell r="I788">
            <v>30823.8</v>
          </cell>
        </row>
        <row r="789">
          <cell r="A789">
            <v>200402</v>
          </cell>
          <cell r="D789" t="str">
            <v>660</v>
          </cell>
          <cell r="I789">
            <v>4231.2</v>
          </cell>
        </row>
        <row r="790">
          <cell r="A790">
            <v>200402</v>
          </cell>
          <cell r="D790" t="str">
            <v>660</v>
          </cell>
          <cell r="I790">
            <v>3886.8</v>
          </cell>
        </row>
        <row r="791">
          <cell r="A791">
            <v>200402</v>
          </cell>
          <cell r="D791" t="str">
            <v>660</v>
          </cell>
          <cell r="I791">
            <v>6740.4</v>
          </cell>
        </row>
        <row r="792">
          <cell r="A792">
            <v>200402</v>
          </cell>
          <cell r="D792" t="str">
            <v>660</v>
          </cell>
          <cell r="I792">
            <v>14929.92</v>
          </cell>
        </row>
        <row r="793">
          <cell r="A793">
            <v>200402</v>
          </cell>
          <cell r="D793" t="str">
            <v>660</v>
          </cell>
          <cell r="I793">
            <v>1566.72</v>
          </cell>
        </row>
        <row r="794">
          <cell r="A794">
            <v>200402</v>
          </cell>
          <cell r="D794" t="str">
            <v>660</v>
          </cell>
          <cell r="I794">
            <v>17909.759999999998</v>
          </cell>
        </row>
        <row r="795">
          <cell r="A795">
            <v>200402</v>
          </cell>
          <cell r="D795" t="str">
            <v>660</v>
          </cell>
          <cell r="I795">
            <v>2457.6</v>
          </cell>
        </row>
        <row r="796">
          <cell r="A796">
            <v>200402</v>
          </cell>
          <cell r="D796" t="str">
            <v>660</v>
          </cell>
          <cell r="I796">
            <v>4730.88</v>
          </cell>
        </row>
        <row r="797">
          <cell r="A797">
            <v>200402</v>
          </cell>
          <cell r="D797" t="str">
            <v>660</v>
          </cell>
          <cell r="I797">
            <v>20919.36</v>
          </cell>
        </row>
        <row r="798">
          <cell r="A798">
            <v>200402</v>
          </cell>
          <cell r="D798" t="str">
            <v>660</v>
          </cell>
          <cell r="I798">
            <v>70759.92</v>
          </cell>
        </row>
        <row r="799">
          <cell r="A799">
            <v>200402</v>
          </cell>
          <cell r="D799" t="str">
            <v>660</v>
          </cell>
          <cell r="I799">
            <v>14248.08</v>
          </cell>
        </row>
        <row r="800">
          <cell r="A800">
            <v>200402</v>
          </cell>
          <cell r="D800" t="str">
            <v>660</v>
          </cell>
          <cell r="I800">
            <v>9369.36</v>
          </cell>
        </row>
        <row r="801">
          <cell r="A801">
            <v>200402</v>
          </cell>
          <cell r="D801" t="str">
            <v>660</v>
          </cell>
          <cell r="I801">
            <v>9683.52</v>
          </cell>
        </row>
        <row r="802">
          <cell r="A802">
            <v>200402</v>
          </cell>
          <cell r="D802" t="str">
            <v>660</v>
          </cell>
          <cell r="I802">
            <v>23949.119999999999</v>
          </cell>
        </row>
        <row r="803">
          <cell r="A803">
            <v>200402</v>
          </cell>
          <cell r="D803" t="str">
            <v>660</v>
          </cell>
          <cell r="I803">
            <v>53909.760000000002</v>
          </cell>
        </row>
        <row r="804">
          <cell r="A804">
            <v>200402</v>
          </cell>
          <cell r="D804" t="str">
            <v>660</v>
          </cell>
          <cell r="I804">
            <v>18445.8</v>
          </cell>
        </row>
        <row r="805">
          <cell r="A805">
            <v>200402</v>
          </cell>
          <cell r="D805" t="str">
            <v>660</v>
          </cell>
          <cell r="I805">
            <v>2286.36</v>
          </cell>
        </row>
        <row r="806">
          <cell r="A806">
            <v>200402</v>
          </cell>
          <cell r="D806" t="str">
            <v>660</v>
          </cell>
          <cell r="I806">
            <v>41312.160000000003</v>
          </cell>
        </row>
        <row r="807">
          <cell r="A807">
            <v>200402</v>
          </cell>
          <cell r="D807" t="str">
            <v>660</v>
          </cell>
          <cell r="I807">
            <v>4169.28</v>
          </cell>
        </row>
        <row r="808">
          <cell r="A808">
            <v>200402</v>
          </cell>
          <cell r="D808" t="str">
            <v>660</v>
          </cell>
          <cell r="I808">
            <v>17380.080000000002</v>
          </cell>
        </row>
        <row r="809">
          <cell r="A809">
            <v>200402</v>
          </cell>
          <cell r="D809" t="str">
            <v>660</v>
          </cell>
          <cell r="I809">
            <v>12859.2</v>
          </cell>
        </row>
        <row r="810">
          <cell r="A810">
            <v>200402</v>
          </cell>
          <cell r="D810" t="str">
            <v>660</v>
          </cell>
          <cell r="I810">
            <v>5067.3599999999997</v>
          </cell>
        </row>
        <row r="811">
          <cell r="A811">
            <v>200402</v>
          </cell>
          <cell r="D811" t="str">
            <v>660</v>
          </cell>
          <cell r="I811">
            <v>9604.7999999999993</v>
          </cell>
        </row>
        <row r="812">
          <cell r="A812">
            <v>200402</v>
          </cell>
          <cell r="D812" t="str">
            <v>660</v>
          </cell>
          <cell r="I812">
            <v>3904.32</v>
          </cell>
        </row>
        <row r="813">
          <cell r="A813">
            <v>200402</v>
          </cell>
          <cell r="D813" t="str">
            <v>660</v>
          </cell>
          <cell r="I813">
            <v>7479.36</v>
          </cell>
        </row>
        <row r="814">
          <cell r="A814">
            <v>200402</v>
          </cell>
          <cell r="D814" t="str">
            <v>660</v>
          </cell>
          <cell r="I814">
            <v>6125.4</v>
          </cell>
        </row>
        <row r="815">
          <cell r="A815">
            <v>200402</v>
          </cell>
          <cell r="D815" t="str">
            <v>660</v>
          </cell>
          <cell r="I815">
            <v>3837.6</v>
          </cell>
        </row>
        <row r="816">
          <cell r="A816">
            <v>200402</v>
          </cell>
          <cell r="D816" t="str">
            <v>660</v>
          </cell>
          <cell r="I816">
            <v>35749.199999999997</v>
          </cell>
        </row>
        <row r="817">
          <cell r="A817">
            <v>200402</v>
          </cell>
          <cell r="D817" t="str">
            <v>660</v>
          </cell>
          <cell r="I817">
            <v>7495.8</v>
          </cell>
        </row>
        <row r="818">
          <cell r="A818">
            <v>200402</v>
          </cell>
          <cell r="D818" t="str">
            <v>660</v>
          </cell>
          <cell r="I818">
            <v>11550.6</v>
          </cell>
        </row>
        <row r="819">
          <cell r="A819">
            <v>200402</v>
          </cell>
          <cell r="D819" t="str">
            <v>660</v>
          </cell>
          <cell r="I819">
            <v>32289.599999999999</v>
          </cell>
        </row>
        <row r="820">
          <cell r="A820">
            <v>200402</v>
          </cell>
          <cell r="D820" t="str">
            <v>660</v>
          </cell>
          <cell r="I820">
            <v>15961.6</v>
          </cell>
        </row>
        <row r="821">
          <cell r="A821">
            <v>200402</v>
          </cell>
          <cell r="D821" t="str">
            <v>660</v>
          </cell>
          <cell r="I821">
            <v>15066</v>
          </cell>
        </row>
        <row r="822">
          <cell r="A822">
            <v>200402</v>
          </cell>
          <cell r="D822" t="str">
            <v>660</v>
          </cell>
          <cell r="I822">
            <v>14731.2</v>
          </cell>
        </row>
        <row r="823">
          <cell r="A823">
            <v>200402</v>
          </cell>
          <cell r="D823" t="str">
            <v>660</v>
          </cell>
          <cell r="I823">
            <v>30764.400000000001</v>
          </cell>
        </row>
        <row r="824">
          <cell r="A824">
            <v>200402</v>
          </cell>
          <cell r="D824" t="str">
            <v>660</v>
          </cell>
          <cell r="I824">
            <v>5167.8</v>
          </cell>
        </row>
        <row r="825">
          <cell r="A825">
            <v>200402</v>
          </cell>
          <cell r="D825" t="str">
            <v>660</v>
          </cell>
          <cell r="I825">
            <v>16332.48</v>
          </cell>
        </row>
        <row r="826">
          <cell r="A826">
            <v>200402</v>
          </cell>
          <cell r="D826" t="str">
            <v>660</v>
          </cell>
          <cell r="I826">
            <v>22803.84</v>
          </cell>
        </row>
        <row r="827">
          <cell r="A827">
            <v>200402</v>
          </cell>
          <cell r="D827" t="str">
            <v>660</v>
          </cell>
          <cell r="I827">
            <v>14971.44</v>
          </cell>
        </row>
        <row r="828">
          <cell r="A828">
            <v>200402</v>
          </cell>
          <cell r="D828" t="str">
            <v>660</v>
          </cell>
          <cell r="I828">
            <v>15536.4</v>
          </cell>
        </row>
        <row r="829">
          <cell r="A829">
            <v>200402</v>
          </cell>
          <cell r="D829" t="str">
            <v>660</v>
          </cell>
          <cell r="I829">
            <v>7481.34</v>
          </cell>
        </row>
        <row r="830">
          <cell r="A830">
            <v>200402</v>
          </cell>
          <cell r="D830" t="str">
            <v>660</v>
          </cell>
          <cell r="I830">
            <v>10366.44</v>
          </cell>
        </row>
        <row r="831">
          <cell r="A831">
            <v>200402</v>
          </cell>
          <cell r="D831" t="str">
            <v>660</v>
          </cell>
          <cell r="I831">
            <v>10056.48</v>
          </cell>
        </row>
        <row r="832">
          <cell r="A832">
            <v>200402</v>
          </cell>
          <cell r="D832" t="str">
            <v>660</v>
          </cell>
          <cell r="I832">
            <v>14589.12</v>
          </cell>
        </row>
        <row r="833">
          <cell r="A833">
            <v>200402</v>
          </cell>
          <cell r="D833" t="str">
            <v>660</v>
          </cell>
          <cell r="I833">
            <v>14021.28</v>
          </cell>
        </row>
        <row r="834">
          <cell r="A834">
            <v>200402</v>
          </cell>
          <cell r="D834" t="str">
            <v>660</v>
          </cell>
          <cell r="I834">
            <v>14567.28</v>
          </cell>
        </row>
        <row r="835">
          <cell r="A835">
            <v>200402</v>
          </cell>
          <cell r="D835" t="str">
            <v>660</v>
          </cell>
          <cell r="I835">
            <v>13759.2</v>
          </cell>
        </row>
        <row r="836">
          <cell r="A836">
            <v>200402</v>
          </cell>
          <cell r="D836" t="str">
            <v>660</v>
          </cell>
          <cell r="I836">
            <v>5124.42</v>
          </cell>
        </row>
        <row r="837">
          <cell r="A837">
            <v>200402</v>
          </cell>
          <cell r="D837" t="str">
            <v>660</v>
          </cell>
          <cell r="I837">
            <v>23812.799999999999</v>
          </cell>
        </row>
        <row r="838">
          <cell r="A838">
            <v>200402</v>
          </cell>
          <cell r="D838" t="str">
            <v>660</v>
          </cell>
          <cell r="I838">
            <v>7621.9</v>
          </cell>
        </row>
        <row r="839">
          <cell r="A839">
            <v>200402</v>
          </cell>
          <cell r="D839" t="str">
            <v>660</v>
          </cell>
          <cell r="I839">
            <v>52283.199999999997</v>
          </cell>
        </row>
        <row r="840">
          <cell r="A840">
            <v>200402</v>
          </cell>
          <cell r="D840" t="str">
            <v>660</v>
          </cell>
          <cell r="I840">
            <v>8298.4</v>
          </cell>
        </row>
        <row r="841">
          <cell r="A841">
            <v>200402</v>
          </cell>
          <cell r="D841" t="str">
            <v>660</v>
          </cell>
          <cell r="I841">
            <v>38675.040000000001</v>
          </cell>
        </row>
        <row r="842">
          <cell r="A842">
            <v>200402</v>
          </cell>
          <cell r="D842" t="str">
            <v>660</v>
          </cell>
          <cell r="I842">
            <v>5207.04</v>
          </cell>
        </row>
        <row r="843">
          <cell r="A843">
            <v>200402</v>
          </cell>
          <cell r="D843" t="str">
            <v>660</v>
          </cell>
          <cell r="I843">
            <v>2190.7199999999998</v>
          </cell>
        </row>
        <row r="844">
          <cell r="A844">
            <v>200402</v>
          </cell>
          <cell r="D844" t="str">
            <v>660</v>
          </cell>
          <cell r="I844">
            <v>6454.2</v>
          </cell>
        </row>
        <row r="845">
          <cell r="A845">
            <v>200402</v>
          </cell>
          <cell r="D845" t="str">
            <v>660</v>
          </cell>
          <cell r="I845">
            <v>3466.26</v>
          </cell>
        </row>
        <row r="846">
          <cell r="A846">
            <v>200402</v>
          </cell>
          <cell r="D846" t="str">
            <v>660</v>
          </cell>
          <cell r="I846">
            <v>8503.74</v>
          </cell>
        </row>
        <row r="847">
          <cell r="A847">
            <v>200402</v>
          </cell>
          <cell r="D847" t="str">
            <v>660</v>
          </cell>
          <cell r="I847">
            <v>2108.16</v>
          </cell>
        </row>
        <row r="848">
          <cell r="A848">
            <v>200402</v>
          </cell>
          <cell r="D848" t="str">
            <v>660</v>
          </cell>
          <cell r="I848">
            <v>3468</v>
          </cell>
        </row>
        <row r="849">
          <cell r="A849">
            <v>200402</v>
          </cell>
          <cell r="D849" t="str">
            <v>660</v>
          </cell>
          <cell r="I849">
            <v>8971.56</v>
          </cell>
        </row>
        <row r="850">
          <cell r="A850">
            <v>200402</v>
          </cell>
          <cell r="D850" t="str">
            <v>660</v>
          </cell>
          <cell r="I850">
            <v>5670.84</v>
          </cell>
        </row>
        <row r="851">
          <cell r="A851">
            <v>200402</v>
          </cell>
          <cell r="D851" t="str">
            <v>660</v>
          </cell>
          <cell r="I851">
            <v>5038.74</v>
          </cell>
        </row>
        <row r="852">
          <cell r="A852">
            <v>200402</v>
          </cell>
          <cell r="D852" t="str">
            <v>660</v>
          </cell>
          <cell r="I852">
            <v>5977.2</v>
          </cell>
        </row>
        <row r="853">
          <cell r="A853">
            <v>200402</v>
          </cell>
          <cell r="D853" t="str">
            <v>660</v>
          </cell>
          <cell r="I853">
            <v>2978.4</v>
          </cell>
        </row>
        <row r="854">
          <cell r="A854">
            <v>200402</v>
          </cell>
          <cell r="D854" t="str">
            <v>660</v>
          </cell>
          <cell r="I854">
            <v>2244</v>
          </cell>
        </row>
        <row r="855">
          <cell r="A855">
            <v>200402</v>
          </cell>
          <cell r="D855" t="str">
            <v>660</v>
          </cell>
          <cell r="I855">
            <v>4186.08</v>
          </cell>
        </row>
        <row r="856">
          <cell r="A856">
            <v>200402</v>
          </cell>
          <cell r="D856" t="str">
            <v>660</v>
          </cell>
          <cell r="I856">
            <v>8051.64</v>
          </cell>
        </row>
        <row r="857">
          <cell r="A857">
            <v>200402</v>
          </cell>
          <cell r="D857" t="str">
            <v>888</v>
          </cell>
          <cell r="I857">
            <v>864.6</v>
          </cell>
        </row>
        <row r="858">
          <cell r="A858">
            <v>200402</v>
          </cell>
          <cell r="D858" t="str">
            <v>888</v>
          </cell>
          <cell r="I858">
            <v>24766.400000000001</v>
          </cell>
        </row>
        <row r="859">
          <cell r="A859">
            <v>200402</v>
          </cell>
          <cell r="D859" t="str">
            <v>888</v>
          </cell>
          <cell r="I859">
            <v>30672.9</v>
          </cell>
        </row>
        <row r="860">
          <cell r="A860">
            <v>200402</v>
          </cell>
          <cell r="D860" t="str">
            <v>888</v>
          </cell>
          <cell r="I860">
            <v>255623</v>
          </cell>
        </row>
        <row r="861">
          <cell r="A861">
            <v>200402</v>
          </cell>
          <cell r="D861" t="str">
            <v>888</v>
          </cell>
          <cell r="I861">
            <v>74846.5</v>
          </cell>
        </row>
        <row r="862">
          <cell r="A862">
            <v>200402</v>
          </cell>
          <cell r="D862" t="str">
            <v>888</v>
          </cell>
          <cell r="I862">
            <v>65858.5</v>
          </cell>
        </row>
        <row r="863">
          <cell r="A863">
            <v>200402</v>
          </cell>
          <cell r="D863" t="str">
            <v>888</v>
          </cell>
          <cell r="I863">
            <v>102131.5</v>
          </cell>
        </row>
        <row r="864">
          <cell r="A864">
            <v>200402</v>
          </cell>
          <cell r="D864" t="str">
            <v>888</v>
          </cell>
          <cell r="I864">
            <v>43468.75</v>
          </cell>
        </row>
        <row r="865">
          <cell r="A865">
            <v>200402</v>
          </cell>
          <cell r="D865" t="str">
            <v>888</v>
          </cell>
          <cell r="I865">
            <v>38172.25</v>
          </cell>
        </row>
        <row r="866">
          <cell r="A866">
            <v>200402</v>
          </cell>
          <cell r="D866" t="str">
            <v>888</v>
          </cell>
          <cell r="I866">
            <v>249283.25</v>
          </cell>
        </row>
        <row r="867">
          <cell r="A867">
            <v>200402</v>
          </cell>
          <cell r="D867" t="str">
            <v>888</v>
          </cell>
          <cell r="I867">
            <v>38373.1</v>
          </cell>
        </row>
        <row r="868">
          <cell r="A868">
            <v>200402</v>
          </cell>
          <cell r="D868" t="str">
            <v>888</v>
          </cell>
          <cell r="I868">
            <v>15419.1</v>
          </cell>
        </row>
        <row r="869">
          <cell r="A869">
            <v>200402</v>
          </cell>
          <cell r="D869" t="str">
            <v>888</v>
          </cell>
          <cell r="I869">
            <v>5513.95</v>
          </cell>
        </row>
        <row r="870">
          <cell r="A870">
            <v>200402</v>
          </cell>
          <cell r="D870" t="str">
            <v>888</v>
          </cell>
          <cell r="I870">
            <v>269795.59999999998</v>
          </cell>
        </row>
        <row r="871">
          <cell r="A871">
            <v>200402</v>
          </cell>
          <cell r="D871" t="str">
            <v>888</v>
          </cell>
          <cell r="I871">
            <v>63087.199999999997</v>
          </cell>
        </row>
        <row r="872">
          <cell r="A872">
            <v>200402</v>
          </cell>
          <cell r="D872" t="str">
            <v>888</v>
          </cell>
          <cell r="I872">
            <v>85465.2</v>
          </cell>
        </row>
        <row r="873">
          <cell r="A873">
            <v>200402</v>
          </cell>
          <cell r="D873" t="str">
            <v>888</v>
          </cell>
          <cell r="I873">
            <v>175995.6</v>
          </cell>
        </row>
        <row r="874">
          <cell r="A874">
            <v>200402</v>
          </cell>
          <cell r="D874" t="str">
            <v>888</v>
          </cell>
          <cell r="I874">
            <v>102617.2</v>
          </cell>
        </row>
        <row r="875">
          <cell r="A875">
            <v>200402</v>
          </cell>
          <cell r="D875" t="str">
            <v>888</v>
          </cell>
          <cell r="I875">
            <v>66330</v>
          </cell>
        </row>
        <row r="876">
          <cell r="A876">
            <v>200402</v>
          </cell>
          <cell r="D876" t="str">
            <v>888</v>
          </cell>
          <cell r="I876">
            <v>175808</v>
          </cell>
        </row>
        <row r="877">
          <cell r="A877">
            <v>200402</v>
          </cell>
          <cell r="D877" t="str">
            <v>888</v>
          </cell>
          <cell r="I877">
            <v>56000</v>
          </cell>
        </row>
        <row r="878">
          <cell r="A878">
            <v>200402</v>
          </cell>
          <cell r="D878" t="str">
            <v>888</v>
          </cell>
          <cell r="I878">
            <v>9450</v>
          </cell>
        </row>
        <row r="879">
          <cell r="A879">
            <v>200402</v>
          </cell>
          <cell r="D879" t="str">
            <v>888</v>
          </cell>
          <cell r="I879">
            <v>31815</v>
          </cell>
        </row>
        <row r="880">
          <cell r="A880">
            <v>200402</v>
          </cell>
          <cell r="D880" t="str">
            <v>888</v>
          </cell>
          <cell r="I880">
            <v>16555</v>
          </cell>
        </row>
        <row r="881">
          <cell r="A881">
            <v>200402</v>
          </cell>
          <cell r="D881" t="str">
            <v>888</v>
          </cell>
          <cell r="I881">
            <v>39025</v>
          </cell>
        </row>
        <row r="882">
          <cell r="A882">
            <v>200402</v>
          </cell>
          <cell r="D882" t="str">
            <v>888</v>
          </cell>
          <cell r="I882">
            <v>266139.90000000002</v>
          </cell>
        </row>
        <row r="883">
          <cell r="A883">
            <v>200402</v>
          </cell>
          <cell r="D883" t="str">
            <v>888</v>
          </cell>
          <cell r="I883">
            <v>25054.2</v>
          </cell>
        </row>
        <row r="884">
          <cell r="A884">
            <v>200402</v>
          </cell>
          <cell r="D884" t="str">
            <v>888</v>
          </cell>
          <cell r="I884">
            <v>71038.2</v>
          </cell>
        </row>
        <row r="885">
          <cell r="A885">
            <v>200402</v>
          </cell>
          <cell r="D885" t="str">
            <v>888</v>
          </cell>
          <cell r="I885">
            <v>74236</v>
          </cell>
        </row>
        <row r="886">
          <cell r="A886">
            <v>200402</v>
          </cell>
          <cell r="D886" t="str">
            <v>888</v>
          </cell>
          <cell r="I886">
            <v>20736.5</v>
          </cell>
        </row>
        <row r="887">
          <cell r="A887">
            <v>200402</v>
          </cell>
          <cell r="D887" t="str">
            <v>888</v>
          </cell>
          <cell r="I887">
            <v>209012.85</v>
          </cell>
        </row>
        <row r="888">
          <cell r="A888">
            <v>200402</v>
          </cell>
          <cell r="D888" t="str">
            <v>888</v>
          </cell>
          <cell r="I888">
            <v>94371.75</v>
          </cell>
        </row>
        <row r="889">
          <cell r="A889">
            <v>200402</v>
          </cell>
          <cell r="D889" t="str">
            <v>888</v>
          </cell>
          <cell r="I889">
            <v>25514.55</v>
          </cell>
        </row>
        <row r="890">
          <cell r="A890">
            <v>200402</v>
          </cell>
          <cell r="D890" t="str">
            <v>888</v>
          </cell>
          <cell r="I890">
            <v>12815</v>
          </cell>
        </row>
        <row r="891">
          <cell r="A891">
            <v>200402</v>
          </cell>
          <cell r="D891" t="str">
            <v>888</v>
          </cell>
          <cell r="I891">
            <v>28270</v>
          </cell>
        </row>
        <row r="892">
          <cell r="A892">
            <v>200403</v>
          </cell>
          <cell r="D892" t="str">
            <v>660</v>
          </cell>
          <cell r="I892">
            <v>99113.04</v>
          </cell>
        </row>
        <row r="893">
          <cell r="A893">
            <v>200403</v>
          </cell>
          <cell r="D893" t="str">
            <v>660</v>
          </cell>
          <cell r="I893">
            <v>83837.52</v>
          </cell>
        </row>
        <row r="894">
          <cell r="A894">
            <v>200403</v>
          </cell>
          <cell r="D894" t="str">
            <v>660</v>
          </cell>
          <cell r="I894">
            <v>14295.6</v>
          </cell>
        </row>
        <row r="895">
          <cell r="A895">
            <v>200403</v>
          </cell>
          <cell r="D895" t="str">
            <v>660</v>
          </cell>
          <cell r="I895">
            <v>17806.8</v>
          </cell>
        </row>
        <row r="896">
          <cell r="A896">
            <v>200403</v>
          </cell>
          <cell r="D896" t="str">
            <v>660</v>
          </cell>
          <cell r="I896">
            <v>17643.599999999999</v>
          </cell>
        </row>
        <row r="897">
          <cell r="A897">
            <v>200403</v>
          </cell>
          <cell r="D897" t="str">
            <v>660</v>
          </cell>
          <cell r="I897">
            <v>19320</v>
          </cell>
        </row>
        <row r="898">
          <cell r="A898">
            <v>200403</v>
          </cell>
          <cell r="D898" t="str">
            <v>660</v>
          </cell>
          <cell r="I898">
            <v>3886.08</v>
          </cell>
        </row>
        <row r="899">
          <cell r="A899">
            <v>200403</v>
          </cell>
          <cell r="D899" t="str">
            <v>660</v>
          </cell>
          <cell r="I899">
            <v>46412.160000000003</v>
          </cell>
        </row>
        <row r="900">
          <cell r="A900">
            <v>200403</v>
          </cell>
          <cell r="D900" t="str">
            <v>660</v>
          </cell>
          <cell r="I900">
            <v>36356.879999999997</v>
          </cell>
        </row>
        <row r="901">
          <cell r="A901">
            <v>200403</v>
          </cell>
          <cell r="D901" t="str">
            <v>660</v>
          </cell>
          <cell r="I901">
            <v>22276.799999999999</v>
          </cell>
        </row>
        <row r="902">
          <cell r="A902">
            <v>200403</v>
          </cell>
          <cell r="D902" t="str">
            <v>660</v>
          </cell>
          <cell r="I902">
            <v>70992</v>
          </cell>
        </row>
        <row r="903">
          <cell r="A903">
            <v>200403</v>
          </cell>
          <cell r="D903" t="str">
            <v>660</v>
          </cell>
          <cell r="I903">
            <v>7429.8</v>
          </cell>
        </row>
        <row r="904">
          <cell r="A904">
            <v>200403</v>
          </cell>
          <cell r="D904" t="str">
            <v>660</v>
          </cell>
          <cell r="I904">
            <v>13976.4</v>
          </cell>
        </row>
        <row r="905">
          <cell r="A905">
            <v>200403</v>
          </cell>
          <cell r="D905" t="str">
            <v>660</v>
          </cell>
          <cell r="I905">
            <v>11833.2</v>
          </cell>
        </row>
        <row r="906">
          <cell r="A906">
            <v>200403</v>
          </cell>
          <cell r="D906" t="str">
            <v>660</v>
          </cell>
          <cell r="I906">
            <v>98460.96</v>
          </cell>
        </row>
        <row r="907">
          <cell r="A907">
            <v>200403</v>
          </cell>
          <cell r="D907" t="str">
            <v>660</v>
          </cell>
          <cell r="I907">
            <v>167137.20000000001</v>
          </cell>
        </row>
        <row r="908">
          <cell r="A908">
            <v>200403</v>
          </cell>
          <cell r="D908" t="str">
            <v>660</v>
          </cell>
          <cell r="I908">
            <v>165525.6</v>
          </cell>
        </row>
        <row r="909">
          <cell r="A909">
            <v>200403</v>
          </cell>
          <cell r="D909" t="str">
            <v>660</v>
          </cell>
          <cell r="I909">
            <v>127500</v>
          </cell>
        </row>
        <row r="910">
          <cell r="A910">
            <v>200403</v>
          </cell>
          <cell r="D910" t="str">
            <v>660</v>
          </cell>
          <cell r="I910">
            <v>112506</v>
          </cell>
        </row>
        <row r="911">
          <cell r="A911">
            <v>200403</v>
          </cell>
          <cell r="D911" t="str">
            <v>660</v>
          </cell>
          <cell r="I911">
            <v>37736.400000000001</v>
          </cell>
        </row>
        <row r="912">
          <cell r="A912">
            <v>200403</v>
          </cell>
          <cell r="D912" t="str">
            <v>660</v>
          </cell>
          <cell r="I912">
            <v>27084.6</v>
          </cell>
        </row>
        <row r="913">
          <cell r="A913">
            <v>200403</v>
          </cell>
          <cell r="D913" t="str">
            <v>660</v>
          </cell>
          <cell r="I913">
            <v>32176.799999999999</v>
          </cell>
        </row>
        <row r="914">
          <cell r="A914">
            <v>200403</v>
          </cell>
          <cell r="D914" t="str">
            <v>660</v>
          </cell>
          <cell r="I914">
            <v>8171.52</v>
          </cell>
        </row>
        <row r="915">
          <cell r="A915">
            <v>200403</v>
          </cell>
          <cell r="D915" t="str">
            <v>660</v>
          </cell>
          <cell r="I915">
            <v>25682.400000000001</v>
          </cell>
        </row>
        <row r="916">
          <cell r="A916">
            <v>200403</v>
          </cell>
          <cell r="D916" t="str">
            <v>660</v>
          </cell>
          <cell r="I916">
            <v>18400.8</v>
          </cell>
        </row>
        <row r="917">
          <cell r="A917">
            <v>200403</v>
          </cell>
          <cell r="D917" t="str">
            <v>660</v>
          </cell>
          <cell r="I917">
            <v>24403.200000000001</v>
          </cell>
        </row>
        <row r="918">
          <cell r="A918">
            <v>200403</v>
          </cell>
          <cell r="D918" t="str">
            <v>660</v>
          </cell>
          <cell r="I918">
            <v>77989.8</v>
          </cell>
        </row>
        <row r="919">
          <cell r="A919">
            <v>200403</v>
          </cell>
          <cell r="D919" t="str">
            <v>660</v>
          </cell>
          <cell r="I919">
            <v>16423.8</v>
          </cell>
        </row>
        <row r="920">
          <cell r="A920">
            <v>200403</v>
          </cell>
          <cell r="D920" t="str">
            <v>660</v>
          </cell>
          <cell r="I920">
            <v>45216.6</v>
          </cell>
        </row>
        <row r="921">
          <cell r="A921">
            <v>200403</v>
          </cell>
          <cell r="D921" t="str">
            <v>660</v>
          </cell>
          <cell r="I921">
            <v>41664</v>
          </cell>
        </row>
        <row r="922">
          <cell r="A922">
            <v>200403</v>
          </cell>
          <cell r="D922" t="str">
            <v>330</v>
          </cell>
          <cell r="I922">
            <v>14391.36</v>
          </cell>
        </row>
        <row r="923">
          <cell r="A923">
            <v>200403</v>
          </cell>
          <cell r="D923" t="str">
            <v>330</v>
          </cell>
          <cell r="I923">
            <v>93070.44</v>
          </cell>
        </row>
        <row r="924">
          <cell r="A924">
            <v>200403</v>
          </cell>
          <cell r="D924" t="str">
            <v>330</v>
          </cell>
          <cell r="I924">
            <v>42163.199999999997</v>
          </cell>
        </row>
        <row r="925">
          <cell r="A925">
            <v>200403</v>
          </cell>
          <cell r="D925" t="str">
            <v>330</v>
          </cell>
          <cell r="I925">
            <v>7956.48</v>
          </cell>
        </row>
        <row r="926">
          <cell r="A926">
            <v>200403</v>
          </cell>
          <cell r="D926" t="str">
            <v>331</v>
          </cell>
          <cell r="I926">
            <v>4537.5</v>
          </cell>
        </row>
        <row r="927">
          <cell r="A927">
            <v>200403</v>
          </cell>
          <cell r="D927" t="str">
            <v>331</v>
          </cell>
          <cell r="I927">
            <v>13249.2</v>
          </cell>
        </row>
        <row r="928">
          <cell r="A928">
            <v>200403</v>
          </cell>
          <cell r="D928" t="str">
            <v>331</v>
          </cell>
          <cell r="I928">
            <v>3533.5</v>
          </cell>
        </row>
        <row r="929">
          <cell r="A929">
            <v>200403</v>
          </cell>
          <cell r="D929" t="str">
            <v>331</v>
          </cell>
          <cell r="I929">
            <v>1146</v>
          </cell>
        </row>
        <row r="930">
          <cell r="A930">
            <v>200403</v>
          </cell>
          <cell r="D930" t="str">
            <v>331</v>
          </cell>
          <cell r="I930">
            <v>14292.6</v>
          </cell>
        </row>
        <row r="931">
          <cell r="A931">
            <v>200403</v>
          </cell>
          <cell r="D931" t="str">
            <v>331</v>
          </cell>
          <cell r="I931">
            <v>1800</v>
          </cell>
        </row>
        <row r="932">
          <cell r="A932">
            <v>200403</v>
          </cell>
          <cell r="D932" t="str">
            <v>331</v>
          </cell>
          <cell r="I932">
            <v>172136.4</v>
          </cell>
        </row>
        <row r="933">
          <cell r="A933">
            <v>200403</v>
          </cell>
          <cell r="D933" t="str">
            <v>331</v>
          </cell>
          <cell r="I933">
            <v>9996.4</v>
          </cell>
        </row>
        <row r="934">
          <cell r="A934">
            <v>200403</v>
          </cell>
          <cell r="D934" t="str">
            <v>331</v>
          </cell>
          <cell r="I934">
            <v>1980</v>
          </cell>
        </row>
        <row r="935">
          <cell r="A935">
            <v>200403</v>
          </cell>
          <cell r="D935" t="str">
            <v>331</v>
          </cell>
          <cell r="I935">
            <v>73958.399999999994</v>
          </cell>
        </row>
        <row r="936">
          <cell r="A936">
            <v>200403</v>
          </cell>
          <cell r="D936" t="str">
            <v>331</v>
          </cell>
          <cell r="I936">
            <v>603</v>
          </cell>
        </row>
        <row r="937">
          <cell r="A937">
            <v>200403</v>
          </cell>
          <cell r="D937" t="str">
            <v>331</v>
          </cell>
          <cell r="I937">
            <v>1234.2</v>
          </cell>
        </row>
        <row r="938">
          <cell r="A938">
            <v>200403</v>
          </cell>
          <cell r="D938" t="str">
            <v>331</v>
          </cell>
          <cell r="I938">
            <v>69198.7</v>
          </cell>
        </row>
        <row r="939">
          <cell r="A939">
            <v>200403</v>
          </cell>
          <cell r="D939" t="str">
            <v>331</v>
          </cell>
          <cell r="I939">
            <v>31063.200000000001</v>
          </cell>
        </row>
        <row r="940">
          <cell r="A940">
            <v>200403</v>
          </cell>
          <cell r="D940" t="str">
            <v>331</v>
          </cell>
          <cell r="I940">
            <v>45176.25</v>
          </cell>
        </row>
        <row r="941">
          <cell r="A941">
            <v>200403</v>
          </cell>
          <cell r="D941" t="str">
            <v>331</v>
          </cell>
          <cell r="I941">
            <v>39634.65</v>
          </cell>
        </row>
        <row r="942">
          <cell r="A942">
            <v>200403</v>
          </cell>
          <cell r="D942" t="str">
            <v>331</v>
          </cell>
          <cell r="I942">
            <v>5051.6000000000004</v>
          </cell>
        </row>
        <row r="943">
          <cell r="A943">
            <v>200403</v>
          </cell>
          <cell r="D943" t="str">
            <v>331</v>
          </cell>
          <cell r="I943">
            <v>1098.5</v>
          </cell>
        </row>
        <row r="944">
          <cell r="A944">
            <v>200403</v>
          </cell>
          <cell r="D944" t="str">
            <v>331</v>
          </cell>
          <cell r="I944">
            <v>4899.5</v>
          </cell>
        </row>
        <row r="945">
          <cell r="A945">
            <v>200403</v>
          </cell>
          <cell r="D945" t="str">
            <v>331</v>
          </cell>
          <cell r="I945">
            <v>8942.4</v>
          </cell>
        </row>
        <row r="946">
          <cell r="A946">
            <v>200403</v>
          </cell>
          <cell r="D946" t="str">
            <v>331</v>
          </cell>
          <cell r="I946">
            <v>2460</v>
          </cell>
        </row>
        <row r="947">
          <cell r="A947">
            <v>200403</v>
          </cell>
          <cell r="D947" t="str">
            <v>331</v>
          </cell>
          <cell r="I947">
            <v>1992</v>
          </cell>
        </row>
        <row r="948">
          <cell r="A948">
            <v>200403</v>
          </cell>
          <cell r="D948" t="str">
            <v>331</v>
          </cell>
          <cell r="I948">
            <v>15416</v>
          </cell>
        </row>
        <row r="949">
          <cell r="A949">
            <v>200403</v>
          </cell>
          <cell r="D949" t="str">
            <v>331</v>
          </cell>
          <cell r="I949">
            <v>9056.5</v>
          </cell>
        </row>
        <row r="950">
          <cell r="A950">
            <v>200403</v>
          </cell>
          <cell r="D950" t="str">
            <v>331</v>
          </cell>
          <cell r="I950">
            <v>11534.5</v>
          </cell>
        </row>
        <row r="951">
          <cell r="A951">
            <v>200403</v>
          </cell>
          <cell r="D951" t="str">
            <v>331</v>
          </cell>
          <cell r="I951">
            <v>18744</v>
          </cell>
        </row>
        <row r="952">
          <cell r="A952">
            <v>200403</v>
          </cell>
          <cell r="D952" t="str">
            <v>331</v>
          </cell>
          <cell r="I952">
            <v>8548.4</v>
          </cell>
        </row>
        <row r="953">
          <cell r="A953">
            <v>200403</v>
          </cell>
          <cell r="D953" t="str">
            <v>331</v>
          </cell>
          <cell r="I953">
            <v>5325</v>
          </cell>
        </row>
        <row r="954">
          <cell r="A954">
            <v>200403</v>
          </cell>
          <cell r="D954" t="str">
            <v>331</v>
          </cell>
          <cell r="I954">
            <v>7980</v>
          </cell>
        </row>
        <row r="955">
          <cell r="A955">
            <v>200403</v>
          </cell>
          <cell r="D955" t="str">
            <v>331</v>
          </cell>
          <cell r="I955">
            <v>26600</v>
          </cell>
        </row>
        <row r="956">
          <cell r="A956">
            <v>200403</v>
          </cell>
          <cell r="D956" t="str">
            <v>331</v>
          </cell>
          <cell r="I956">
            <v>55826.75</v>
          </cell>
        </row>
        <row r="957">
          <cell r="A957">
            <v>200403</v>
          </cell>
          <cell r="D957" t="str">
            <v>331</v>
          </cell>
          <cell r="I957">
            <v>38869.25</v>
          </cell>
        </row>
        <row r="958">
          <cell r="A958">
            <v>200403</v>
          </cell>
          <cell r="D958" t="str">
            <v>331</v>
          </cell>
          <cell r="I958">
            <v>28810.25</v>
          </cell>
        </row>
        <row r="959">
          <cell r="A959">
            <v>200403</v>
          </cell>
          <cell r="D959" t="str">
            <v>331</v>
          </cell>
          <cell r="I959">
            <v>13635</v>
          </cell>
        </row>
        <row r="960">
          <cell r="A960">
            <v>200403</v>
          </cell>
          <cell r="D960" t="str">
            <v>331</v>
          </cell>
          <cell r="I960">
            <v>10507</v>
          </cell>
        </row>
        <row r="961">
          <cell r="A961">
            <v>200403</v>
          </cell>
          <cell r="D961" t="str">
            <v>331</v>
          </cell>
          <cell r="I961">
            <v>52235.75</v>
          </cell>
        </row>
        <row r="962">
          <cell r="A962">
            <v>200403</v>
          </cell>
          <cell r="D962" t="str">
            <v>331</v>
          </cell>
          <cell r="I962">
            <v>26835.599999999999</v>
          </cell>
        </row>
        <row r="963">
          <cell r="A963">
            <v>200403</v>
          </cell>
          <cell r="D963" t="str">
            <v>331</v>
          </cell>
          <cell r="I963">
            <v>25121.8</v>
          </cell>
        </row>
        <row r="964">
          <cell r="A964">
            <v>200403</v>
          </cell>
          <cell r="D964" t="str">
            <v>331</v>
          </cell>
          <cell r="I964">
            <v>12790.8</v>
          </cell>
        </row>
        <row r="965">
          <cell r="A965">
            <v>200403</v>
          </cell>
          <cell r="D965" t="str">
            <v>331</v>
          </cell>
          <cell r="I965">
            <v>10032</v>
          </cell>
        </row>
        <row r="966">
          <cell r="A966">
            <v>200403</v>
          </cell>
          <cell r="D966" t="str">
            <v>331</v>
          </cell>
          <cell r="I966">
            <v>35402.75</v>
          </cell>
        </row>
        <row r="967">
          <cell r="A967">
            <v>200403</v>
          </cell>
          <cell r="D967" t="str">
            <v>331</v>
          </cell>
          <cell r="I967">
            <v>6288</v>
          </cell>
        </row>
        <row r="968">
          <cell r="A968">
            <v>200403</v>
          </cell>
          <cell r="D968" t="str">
            <v>331</v>
          </cell>
          <cell r="I968">
            <v>26134.5</v>
          </cell>
        </row>
        <row r="969">
          <cell r="A969">
            <v>200403</v>
          </cell>
          <cell r="D969" t="str">
            <v>331</v>
          </cell>
          <cell r="I969">
            <v>1965</v>
          </cell>
        </row>
        <row r="970">
          <cell r="A970">
            <v>200403</v>
          </cell>
          <cell r="D970" t="str">
            <v>331</v>
          </cell>
          <cell r="I970">
            <v>6786</v>
          </cell>
        </row>
        <row r="971">
          <cell r="A971">
            <v>200403</v>
          </cell>
          <cell r="D971" t="str">
            <v>331</v>
          </cell>
          <cell r="I971">
            <v>17265.599999999999</v>
          </cell>
        </row>
        <row r="972">
          <cell r="A972">
            <v>200403</v>
          </cell>
          <cell r="D972" t="str">
            <v>331</v>
          </cell>
          <cell r="I972">
            <v>43044.1</v>
          </cell>
        </row>
        <row r="973">
          <cell r="A973">
            <v>200403</v>
          </cell>
          <cell r="D973" t="str">
            <v>331</v>
          </cell>
          <cell r="I973">
            <v>13740</v>
          </cell>
        </row>
        <row r="974">
          <cell r="A974">
            <v>200403</v>
          </cell>
          <cell r="D974" t="str">
            <v>331</v>
          </cell>
          <cell r="I974">
            <v>42369.3</v>
          </cell>
        </row>
        <row r="975">
          <cell r="A975">
            <v>200403</v>
          </cell>
          <cell r="D975" t="str">
            <v>331</v>
          </cell>
          <cell r="I975">
            <v>9666</v>
          </cell>
        </row>
        <row r="976">
          <cell r="A976">
            <v>200403</v>
          </cell>
          <cell r="D976" t="str">
            <v>331</v>
          </cell>
          <cell r="I976">
            <v>14659.4</v>
          </cell>
        </row>
        <row r="977">
          <cell r="A977">
            <v>200403</v>
          </cell>
          <cell r="D977" t="str">
            <v>331</v>
          </cell>
          <cell r="I977">
            <v>12337.92</v>
          </cell>
        </row>
        <row r="978">
          <cell r="A978">
            <v>200403</v>
          </cell>
          <cell r="D978" t="str">
            <v>331</v>
          </cell>
          <cell r="I978">
            <v>16785.5</v>
          </cell>
        </row>
        <row r="979">
          <cell r="A979">
            <v>200403</v>
          </cell>
          <cell r="D979" t="str">
            <v>331</v>
          </cell>
          <cell r="I979">
            <v>10152</v>
          </cell>
        </row>
        <row r="980">
          <cell r="A980">
            <v>200403</v>
          </cell>
          <cell r="D980" t="str">
            <v>331</v>
          </cell>
          <cell r="I980">
            <v>2238</v>
          </cell>
        </row>
        <row r="981">
          <cell r="A981">
            <v>200403</v>
          </cell>
          <cell r="D981" t="str">
            <v>331</v>
          </cell>
          <cell r="I981">
            <v>14131.2</v>
          </cell>
        </row>
        <row r="982">
          <cell r="A982">
            <v>200403</v>
          </cell>
          <cell r="D982" t="str">
            <v>331</v>
          </cell>
          <cell r="I982">
            <v>930.7</v>
          </cell>
        </row>
        <row r="983">
          <cell r="A983">
            <v>200403</v>
          </cell>
          <cell r="D983" t="str">
            <v>331</v>
          </cell>
          <cell r="I983">
            <v>431.8</v>
          </cell>
        </row>
        <row r="984">
          <cell r="A984">
            <v>200403</v>
          </cell>
          <cell r="D984" t="str">
            <v>331</v>
          </cell>
          <cell r="I984">
            <v>2739</v>
          </cell>
        </row>
        <row r="985">
          <cell r="A985">
            <v>200403</v>
          </cell>
          <cell r="D985" t="str">
            <v>331</v>
          </cell>
          <cell r="I985">
            <v>800.4</v>
          </cell>
        </row>
        <row r="986">
          <cell r="A986">
            <v>200403</v>
          </cell>
          <cell r="D986" t="str">
            <v>331</v>
          </cell>
          <cell r="I986">
            <v>50122.8</v>
          </cell>
        </row>
        <row r="987">
          <cell r="A987">
            <v>200403</v>
          </cell>
          <cell r="D987" t="str">
            <v>331</v>
          </cell>
          <cell r="I987">
            <v>146916</v>
          </cell>
        </row>
        <row r="988">
          <cell r="A988">
            <v>200403</v>
          </cell>
          <cell r="D988" t="str">
            <v>331</v>
          </cell>
          <cell r="I988">
            <v>6082.8</v>
          </cell>
        </row>
        <row r="989">
          <cell r="A989">
            <v>200403</v>
          </cell>
          <cell r="D989" t="str">
            <v>331</v>
          </cell>
          <cell r="I989">
            <v>42990.6</v>
          </cell>
        </row>
        <row r="990">
          <cell r="A990">
            <v>200403</v>
          </cell>
          <cell r="D990" t="str">
            <v>331</v>
          </cell>
          <cell r="I990">
            <v>10607.04</v>
          </cell>
        </row>
        <row r="991">
          <cell r="A991">
            <v>200403</v>
          </cell>
          <cell r="D991" t="str">
            <v>331</v>
          </cell>
          <cell r="I991">
            <v>4036.08</v>
          </cell>
        </row>
        <row r="992">
          <cell r="A992">
            <v>200403</v>
          </cell>
          <cell r="D992" t="str">
            <v>331</v>
          </cell>
          <cell r="I992">
            <v>882</v>
          </cell>
        </row>
        <row r="993">
          <cell r="A993">
            <v>200403</v>
          </cell>
          <cell r="D993" t="str">
            <v>331</v>
          </cell>
          <cell r="I993">
            <v>5904</v>
          </cell>
        </row>
        <row r="994">
          <cell r="A994">
            <v>200403</v>
          </cell>
          <cell r="D994" t="str">
            <v>331</v>
          </cell>
          <cell r="I994">
            <v>2181.12</v>
          </cell>
        </row>
        <row r="995">
          <cell r="A995">
            <v>200403</v>
          </cell>
          <cell r="D995" t="str">
            <v>331</v>
          </cell>
          <cell r="I995">
            <v>3715.2</v>
          </cell>
        </row>
        <row r="996">
          <cell r="A996">
            <v>200403</v>
          </cell>
          <cell r="D996" t="str">
            <v>331</v>
          </cell>
          <cell r="I996">
            <v>6646.8</v>
          </cell>
        </row>
        <row r="997">
          <cell r="A997">
            <v>200403</v>
          </cell>
          <cell r="D997" t="str">
            <v>331</v>
          </cell>
          <cell r="I997">
            <v>15560.1</v>
          </cell>
        </row>
        <row r="998">
          <cell r="A998">
            <v>200403</v>
          </cell>
          <cell r="D998" t="str">
            <v>331</v>
          </cell>
          <cell r="I998">
            <v>3270.2</v>
          </cell>
        </row>
        <row r="999">
          <cell r="A999">
            <v>200403</v>
          </cell>
          <cell r="D999" t="str">
            <v>331</v>
          </cell>
          <cell r="I999">
            <v>5129</v>
          </cell>
        </row>
        <row r="1000">
          <cell r="A1000">
            <v>200403</v>
          </cell>
          <cell r="D1000" t="str">
            <v>331</v>
          </cell>
          <cell r="I1000">
            <v>5403.3</v>
          </cell>
        </row>
        <row r="1001">
          <cell r="A1001">
            <v>200403</v>
          </cell>
          <cell r="D1001" t="str">
            <v>660</v>
          </cell>
          <cell r="I1001">
            <v>3831.3</v>
          </cell>
        </row>
        <row r="1002">
          <cell r="A1002">
            <v>200403</v>
          </cell>
          <cell r="D1002" t="str">
            <v>660</v>
          </cell>
          <cell r="I1002">
            <v>5008.5600000000004</v>
          </cell>
        </row>
        <row r="1003">
          <cell r="A1003">
            <v>200403</v>
          </cell>
          <cell r="D1003" t="str">
            <v>660</v>
          </cell>
          <cell r="I1003">
            <v>7044.06</v>
          </cell>
        </row>
        <row r="1004">
          <cell r="A1004">
            <v>200403</v>
          </cell>
          <cell r="D1004" t="str">
            <v>660</v>
          </cell>
          <cell r="I1004">
            <v>14889.72</v>
          </cell>
        </row>
        <row r="1005">
          <cell r="A1005">
            <v>200403</v>
          </cell>
          <cell r="D1005" t="str">
            <v>660</v>
          </cell>
          <cell r="I1005">
            <v>10575.36</v>
          </cell>
        </row>
        <row r="1006">
          <cell r="A1006">
            <v>200403</v>
          </cell>
          <cell r="D1006" t="str">
            <v>660</v>
          </cell>
          <cell r="I1006">
            <v>9424.56</v>
          </cell>
        </row>
        <row r="1007">
          <cell r="A1007">
            <v>200403</v>
          </cell>
          <cell r="D1007" t="str">
            <v>660</v>
          </cell>
          <cell r="I1007">
            <v>3348.48</v>
          </cell>
        </row>
        <row r="1008">
          <cell r="A1008">
            <v>200403</v>
          </cell>
          <cell r="D1008" t="str">
            <v>660</v>
          </cell>
          <cell r="I1008">
            <v>1808</v>
          </cell>
        </row>
        <row r="1009">
          <cell r="A1009">
            <v>200403</v>
          </cell>
          <cell r="D1009" t="str">
            <v>660</v>
          </cell>
          <cell r="I1009">
            <v>2743.92</v>
          </cell>
        </row>
        <row r="1010">
          <cell r="A1010">
            <v>200403</v>
          </cell>
          <cell r="D1010" t="str">
            <v>660</v>
          </cell>
          <cell r="I1010">
            <v>6335.05</v>
          </cell>
        </row>
        <row r="1011">
          <cell r="A1011">
            <v>200403</v>
          </cell>
          <cell r="D1011" t="str">
            <v>660</v>
          </cell>
          <cell r="I1011">
            <v>13296</v>
          </cell>
        </row>
        <row r="1012">
          <cell r="A1012">
            <v>200403</v>
          </cell>
          <cell r="D1012" t="str">
            <v>660</v>
          </cell>
          <cell r="I1012">
            <v>4478.9399999999996</v>
          </cell>
        </row>
        <row r="1013">
          <cell r="A1013">
            <v>200403</v>
          </cell>
          <cell r="D1013" t="str">
            <v>660</v>
          </cell>
          <cell r="I1013">
            <v>17554.560000000001</v>
          </cell>
        </row>
        <row r="1014">
          <cell r="A1014">
            <v>200403</v>
          </cell>
          <cell r="D1014" t="str">
            <v>660</v>
          </cell>
          <cell r="I1014">
            <v>14929.2</v>
          </cell>
        </row>
        <row r="1015">
          <cell r="A1015">
            <v>200403</v>
          </cell>
          <cell r="D1015" t="str">
            <v>660</v>
          </cell>
          <cell r="I1015">
            <v>3054.24</v>
          </cell>
        </row>
        <row r="1016">
          <cell r="A1016">
            <v>200403</v>
          </cell>
          <cell r="D1016" t="str">
            <v>660</v>
          </cell>
          <cell r="I1016">
            <v>6088.5</v>
          </cell>
        </row>
        <row r="1017">
          <cell r="A1017">
            <v>200403</v>
          </cell>
          <cell r="D1017" t="str">
            <v>660</v>
          </cell>
          <cell r="I1017">
            <v>6217.8</v>
          </cell>
        </row>
        <row r="1018">
          <cell r="A1018">
            <v>200403</v>
          </cell>
          <cell r="D1018" t="str">
            <v>660</v>
          </cell>
          <cell r="I1018">
            <v>16215.48</v>
          </cell>
        </row>
        <row r="1019">
          <cell r="A1019">
            <v>200403</v>
          </cell>
          <cell r="D1019" t="str">
            <v>660</v>
          </cell>
          <cell r="I1019">
            <v>11763.72</v>
          </cell>
        </row>
        <row r="1020">
          <cell r="A1020">
            <v>200403</v>
          </cell>
          <cell r="D1020" t="str">
            <v>660</v>
          </cell>
          <cell r="I1020">
            <v>13210.2</v>
          </cell>
        </row>
        <row r="1021">
          <cell r="A1021">
            <v>200403</v>
          </cell>
          <cell r="D1021" t="str">
            <v>660</v>
          </cell>
          <cell r="I1021">
            <v>5841.36</v>
          </cell>
        </row>
        <row r="1022">
          <cell r="A1022">
            <v>200403</v>
          </cell>
          <cell r="D1022" t="str">
            <v>660</v>
          </cell>
          <cell r="I1022">
            <v>3123.12</v>
          </cell>
        </row>
        <row r="1023">
          <cell r="A1023">
            <v>200403</v>
          </cell>
          <cell r="D1023" t="str">
            <v>660</v>
          </cell>
          <cell r="I1023">
            <v>3963.96</v>
          </cell>
        </row>
        <row r="1024">
          <cell r="A1024">
            <v>200403</v>
          </cell>
          <cell r="D1024" t="str">
            <v>660</v>
          </cell>
          <cell r="I1024">
            <v>1955.34</v>
          </cell>
        </row>
        <row r="1025">
          <cell r="A1025">
            <v>200403</v>
          </cell>
          <cell r="D1025" t="str">
            <v>660</v>
          </cell>
          <cell r="I1025">
            <v>4340.16</v>
          </cell>
        </row>
        <row r="1026">
          <cell r="A1026">
            <v>200403</v>
          </cell>
          <cell r="D1026" t="str">
            <v>660</v>
          </cell>
          <cell r="I1026">
            <v>4752</v>
          </cell>
        </row>
        <row r="1027">
          <cell r="A1027">
            <v>200403</v>
          </cell>
          <cell r="D1027" t="str">
            <v>660</v>
          </cell>
          <cell r="I1027">
            <v>2867.4</v>
          </cell>
        </row>
        <row r="1028">
          <cell r="A1028">
            <v>200403</v>
          </cell>
          <cell r="D1028" t="str">
            <v>660</v>
          </cell>
          <cell r="I1028">
            <v>5903.04</v>
          </cell>
        </row>
        <row r="1029">
          <cell r="A1029">
            <v>200403</v>
          </cell>
          <cell r="D1029" t="str">
            <v>660</v>
          </cell>
          <cell r="I1029">
            <v>2569.6799999999998</v>
          </cell>
        </row>
        <row r="1030">
          <cell r="A1030">
            <v>200403</v>
          </cell>
          <cell r="D1030" t="str">
            <v>660</v>
          </cell>
          <cell r="I1030">
            <v>4019.4</v>
          </cell>
        </row>
        <row r="1031">
          <cell r="A1031">
            <v>200403</v>
          </cell>
          <cell r="D1031" t="str">
            <v>660</v>
          </cell>
          <cell r="I1031">
            <v>2167.1999999999998</v>
          </cell>
        </row>
        <row r="1032">
          <cell r="A1032">
            <v>200403</v>
          </cell>
          <cell r="D1032" t="str">
            <v>660</v>
          </cell>
          <cell r="I1032">
            <v>4252.5600000000004</v>
          </cell>
        </row>
        <row r="1033">
          <cell r="A1033">
            <v>200403</v>
          </cell>
          <cell r="D1033" t="str">
            <v>660</v>
          </cell>
          <cell r="I1033">
            <v>3985.92</v>
          </cell>
        </row>
        <row r="1034">
          <cell r="A1034">
            <v>200403</v>
          </cell>
          <cell r="D1034" t="str">
            <v>660</v>
          </cell>
          <cell r="I1034">
            <v>2784.6</v>
          </cell>
        </row>
        <row r="1035">
          <cell r="A1035">
            <v>200403</v>
          </cell>
          <cell r="D1035" t="str">
            <v>660</v>
          </cell>
          <cell r="I1035">
            <v>4001.4</v>
          </cell>
        </row>
        <row r="1036">
          <cell r="A1036">
            <v>200403</v>
          </cell>
          <cell r="D1036" t="str">
            <v>660</v>
          </cell>
          <cell r="I1036">
            <v>4104</v>
          </cell>
        </row>
        <row r="1037">
          <cell r="A1037">
            <v>200403</v>
          </cell>
          <cell r="D1037" t="str">
            <v>660</v>
          </cell>
          <cell r="I1037">
            <v>3688.8</v>
          </cell>
        </row>
        <row r="1038">
          <cell r="A1038">
            <v>200403</v>
          </cell>
          <cell r="D1038" t="str">
            <v>660</v>
          </cell>
          <cell r="I1038">
            <v>2784.6</v>
          </cell>
        </row>
        <row r="1039">
          <cell r="A1039">
            <v>200403</v>
          </cell>
          <cell r="D1039" t="str">
            <v>660</v>
          </cell>
          <cell r="I1039">
            <v>16598.400000000001</v>
          </cell>
        </row>
        <row r="1040">
          <cell r="A1040">
            <v>200403</v>
          </cell>
          <cell r="D1040" t="str">
            <v>660</v>
          </cell>
          <cell r="I1040">
            <v>162.24</v>
          </cell>
        </row>
        <row r="1041">
          <cell r="A1041">
            <v>200403</v>
          </cell>
          <cell r="D1041" t="str">
            <v>660</v>
          </cell>
          <cell r="I1041">
            <v>27944.400000000001</v>
          </cell>
        </row>
        <row r="1042">
          <cell r="A1042">
            <v>200403</v>
          </cell>
          <cell r="D1042" t="str">
            <v>660</v>
          </cell>
          <cell r="I1042">
            <v>11338.8</v>
          </cell>
        </row>
        <row r="1043">
          <cell r="A1043">
            <v>200403</v>
          </cell>
          <cell r="D1043" t="str">
            <v>660</v>
          </cell>
          <cell r="I1043">
            <v>9059.0400000000009</v>
          </cell>
        </row>
        <row r="1044">
          <cell r="A1044">
            <v>200403</v>
          </cell>
          <cell r="D1044" t="str">
            <v>660</v>
          </cell>
          <cell r="I1044">
            <v>4654.08</v>
          </cell>
        </row>
        <row r="1045">
          <cell r="A1045">
            <v>200403</v>
          </cell>
          <cell r="D1045" t="str">
            <v>660</v>
          </cell>
          <cell r="I1045">
            <v>3622.32</v>
          </cell>
        </row>
        <row r="1046">
          <cell r="A1046">
            <v>200403</v>
          </cell>
          <cell r="D1046" t="str">
            <v>660</v>
          </cell>
          <cell r="I1046">
            <v>4815.3599999999997</v>
          </cell>
        </row>
        <row r="1047">
          <cell r="A1047">
            <v>200403</v>
          </cell>
          <cell r="D1047" t="str">
            <v>660</v>
          </cell>
          <cell r="I1047">
            <v>12367.08</v>
          </cell>
        </row>
        <row r="1048">
          <cell r="A1048">
            <v>200403</v>
          </cell>
          <cell r="D1048" t="str">
            <v>660</v>
          </cell>
          <cell r="I1048">
            <v>3422.4</v>
          </cell>
        </row>
        <row r="1049">
          <cell r="A1049">
            <v>200403</v>
          </cell>
          <cell r="D1049" t="str">
            <v>660</v>
          </cell>
          <cell r="I1049">
            <v>5325.12</v>
          </cell>
        </row>
        <row r="1050">
          <cell r="A1050">
            <v>200403</v>
          </cell>
          <cell r="D1050" t="str">
            <v>660</v>
          </cell>
          <cell r="I1050">
            <v>2695.68</v>
          </cell>
        </row>
        <row r="1051">
          <cell r="A1051">
            <v>200403</v>
          </cell>
          <cell r="D1051" t="str">
            <v>660</v>
          </cell>
          <cell r="I1051">
            <v>5045.76</v>
          </cell>
        </row>
        <row r="1052">
          <cell r="A1052">
            <v>200403</v>
          </cell>
          <cell r="D1052" t="str">
            <v>660</v>
          </cell>
          <cell r="I1052">
            <v>4327.4399999999996</v>
          </cell>
        </row>
        <row r="1053">
          <cell r="A1053">
            <v>200403</v>
          </cell>
          <cell r="D1053" t="str">
            <v>660</v>
          </cell>
          <cell r="I1053">
            <v>6752.88</v>
          </cell>
        </row>
        <row r="1054">
          <cell r="A1054">
            <v>200403</v>
          </cell>
          <cell r="D1054" t="str">
            <v>660</v>
          </cell>
          <cell r="I1054">
            <v>3087.6</v>
          </cell>
        </row>
        <row r="1055">
          <cell r="A1055">
            <v>200403</v>
          </cell>
          <cell r="D1055" t="str">
            <v>660</v>
          </cell>
          <cell r="I1055">
            <v>4475.5200000000004</v>
          </cell>
        </row>
        <row r="1056">
          <cell r="A1056">
            <v>200403</v>
          </cell>
          <cell r="D1056" t="str">
            <v>660</v>
          </cell>
          <cell r="I1056">
            <v>1128.96</v>
          </cell>
        </row>
        <row r="1057">
          <cell r="A1057">
            <v>200403</v>
          </cell>
          <cell r="D1057" t="str">
            <v>660</v>
          </cell>
          <cell r="I1057">
            <v>1952.16</v>
          </cell>
        </row>
        <row r="1058">
          <cell r="A1058">
            <v>200403</v>
          </cell>
          <cell r="D1058" t="str">
            <v>660</v>
          </cell>
          <cell r="I1058">
            <v>3932.28</v>
          </cell>
        </row>
        <row r="1059">
          <cell r="A1059">
            <v>200403</v>
          </cell>
          <cell r="D1059" t="str">
            <v>660</v>
          </cell>
          <cell r="I1059">
            <v>6334.72</v>
          </cell>
        </row>
        <row r="1060">
          <cell r="A1060">
            <v>200403</v>
          </cell>
          <cell r="D1060" t="str">
            <v>660</v>
          </cell>
          <cell r="I1060">
            <v>2643.84</v>
          </cell>
        </row>
        <row r="1061">
          <cell r="A1061">
            <v>200403</v>
          </cell>
          <cell r="D1061" t="str">
            <v>660</v>
          </cell>
          <cell r="I1061">
            <v>8989.2000000000007</v>
          </cell>
        </row>
        <row r="1062">
          <cell r="A1062">
            <v>200403</v>
          </cell>
          <cell r="D1062" t="str">
            <v>660</v>
          </cell>
          <cell r="I1062">
            <v>7710.3</v>
          </cell>
        </row>
        <row r="1063">
          <cell r="A1063">
            <v>200403</v>
          </cell>
          <cell r="D1063" t="str">
            <v>660</v>
          </cell>
          <cell r="I1063">
            <v>4490.72</v>
          </cell>
        </row>
        <row r="1064">
          <cell r="A1064">
            <v>200403</v>
          </cell>
          <cell r="D1064" t="str">
            <v>660</v>
          </cell>
          <cell r="I1064">
            <v>7347.84</v>
          </cell>
        </row>
        <row r="1065">
          <cell r="A1065">
            <v>200403</v>
          </cell>
          <cell r="D1065" t="str">
            <v>660</v>
          </cell>
          <cell r="I1065">
            <v>25204.799999999999</v>
          </cell>
        </row>
        <row r="1066">
          <cell r="A1066">
            <v>200403</v>
          </cell>
          <cell r="D1066" t="str">
            <v>660</v>
          </cell>
          <cell r="I1066">
            <v>8302.08</v>
          </cell>
        </row>
        <row r="1067">
          <cell r="A1067">
            <v>200403</v>
          </cell>
          <cell r="D1067" t="str">
            <v>660</v>
          </cell>
          <cell r="I1067">
            <v>6778.56</v>
          </cell>
        </row>
        <row r="1068">
          <cell r="A1068">
            <v>200403</v>
          </cell>
          <cell r="D1068" t="str">
            <v>660</v>
          </cell>
          <cell r="I1068">
            <v>8870.4</v>
          </cell>
        </row>
        <row r="1069">
          <cell r="A1069">
            <v>200403</v>
          </cell>
          <cell r="D1069" t="str">
            <v>660</v>
          </cell>
          <cell r="I1069">
            <v>51242.400000000001</v>
          </cell>
        </row>
        <row r="1070">
          <cell r="A1070">
            <v>200403</v>
          </cell>
          <cell r="D1070" t="str">
            <v>660</v>
          </cell>
          <cell r="I1070">
            <v>35109</v>
          </cell>
        </row>
        <row r="1071">
          <cell r="A1071">
            <v>200403</v>
          </cell>
          <cell r="D1071" t="str">
            <v>660</v>
          </cell>
          <cell r="I1071">
            <v>1028.1600000000001</v>
          </cell>
        </row>
        <row r="1072">
          <cell r="A1072">
            <v>200403</v>
          </cell>
          <cell r="D1072" t="str">
            <v>660</v>
          </cell>
          <cell r="I1072">
            <v>1113.5999999999999</v>
          </cell>
        </row>
        <row r="1073">
          <cell r="A1073">
            <v>200403</v>
          </cell>
          <cell r="D1073" t="str">
            <v>660</v>
          </cell>
          <cell r="I1073">
            <v>1113.5999999999999</v>
          </cell>
        </row>
        <row r="1074">
          <cell r="A1074">
            <v>200403</v>
          </cell>
          <cell r="D1074" t="str">
            <v>660</v>
          </cell>
          <cell r="I1074">
            <v>1094.4000000000001</v>
          </cell>
        </row>
        <row r="1075">
          <cell r="A1075">
            <v>200403</v>
          </cell>
          <cell r="D1075" t="str">
            <v>660</v>
          </cell>
          <cell r="I1075">
            <v>1094.4000000000001</v>
          </cell>
        </row>
        <row r="1076">
          <cell r="A1076">
            <v>200403</v>
          </cell>
          <cell r="D1076" t="str">
            <v>660</v>
          </cell>
          <cell r="I1076">
            <v>72662.399999999994</v>
          </cell>
        </row>
        <row r="1077">
          <cell r="A1077">
            <v>200403</v>
          </cell>
          <cell r="D1077" t="str">
            <v>660</v>
          </cell>
          <cell r="I1077">
            <v>57980.6</v>
          </cell>
        </row>
        <row r="1078">
          <cell r="A1078">
            <v>200403</v>
          </cell>
          <cell r="D1078" t="str">
            <v>660</v>
          </cell>
          <cell r="I1078">
            <v>13993.8</v>
          </cell>
        </row>
        <row r="1079">
          <cell r="A1079">
            <v>200403</v>
          </cell>
          <cell r="D1079" t="str">
            <v>660</v>
          </cell>
          <cell r="I1079">
            <v>13952.64</v>
          </cell>
        </row>
        <row r="1080">
          <cell r="A1080">
            <v>200403</v>
          </cell>
          <cell r="D1080" t="str">
            <v>660</v>
          </cell>
          <cell r="I1080">
            <v>25140.720000000001</v>
          </cell>
        </row>
        <row r="1081">
          <cell r="A1081">
            <v>200403</v>
          </cell>
          <cell r="D1081" t="str">
            <v>660</v>
          </cell>
          <cell r="I1081">
            <v>19778</v>
          </cell>
        </row>
        <row r="1082">
          <cell r="A1082">
            <v>200403</v>
          </cell>
          <cell r="D1082" t="str">
            <v>660</v>
          </cell>
          <cell r="I1082">
            <v>11238.48</v>
          </cell>
        </row>
        <row r="1083">
          <cell r="A1083">
            <v>200403</v>
          </cell>
          <cell r="D1083" t="str">
            <v>660</v>
          </cell>
          <cell r="I1083">
            <v>10723.8</v>
          </cell>
        </row>
        <row r="1084">
          <cell r="A1084">
            <v>200403</v>
          </cell>
          <cell r="D1084" t="str">
            <v>660</v>
          </cell>
          <cell r="I1084">
            <v>5875.2</v>
          </cell>
        </row>
        <row r="1085">
          <cell r="A1085">
            <v>200403</v>
          </cell>
          <cell r="D1085" t="str">
            <v>660</v>
          </cell>
          <cell r="I1085">
            <v>2960.6</v>
          </cell>
        </row>
        <row r="1086">
          <cell r="A1086">
            <v>200403</v>
          </cell>
          <cell r="D1086" t="str">
            <v>660</v>
          </cell>
          <cell r="I1086">
            <v>3187.2</v>
          </cell>
        </row>
        <row r="1087">
          <cell r="A1087">
            <v>200403</v>
          </cell>
          <cell r="D1087" t="str">
            <v>660</v>
          </cell>
          <cell r="I1087">
            <v>3756.48</v>
          </cell>
        </row>
        <row r="1088">
          <cell r="A1088">
            <v>200403</v>
          </cell>
          <cell r="D1088" t="str">
            <v>660</v>
          </cell>
          <cell r="I1088">
            <v>8722.56</v>
          </cell>
        </row>
        <row r="1089">
          <cell r="A1089">
            <v>200403</v>
          </cell>
          <cell r="D1089" t="str">
            <v>660</v>
          </cell>
          <cell r="I1089">
            <v>4416.96</v>
          </cell>
        </row>
        <row r="1090">
          <cell r="A1090">
            <v>200403</v>
          </cell>
          <cell r="D1090" t="str">
            <v>660</v>
          </cell>
          <cell r="I1090">
            <v>5588.88</v>
          </cell>
        </row>
        <row r="1091">
          <cell r="A1091">
            <v>200403</v>
          </cell>
          <cell r="D1091" t="str">
            <v>660</v>
          </cell>
          <cell r="I1091">
            <v>3702.6</v>
          </cell>
        </row>
        <row r="1092">
          <cell r="A1092">
            <v>200403</v>
          </cell>
          <cell r="D1092" t="str">
            <v>660</v>
          </cell>
          <cell r="I1092">
            <v>2953.44</v>
          </cell>
        </row>
        <row r="1093">
          <cell r="A1093">
            <v>200403</v>
          </cell>
          <cell r="D1093" t="str">
            <v>660</v>
          </cell>
          <cell r="I1093">
            <v>52905.599999999999</v>
          </cell>
        </row>
        <row r="1094">
          <cell r="A1094">
            <v>200403</v>
          </cell>
          <cell r="D1094" t="str">
            <v>660</v>
          </cell>
          <cell r="I1094">
            <v>129480.4</v>
          </cell>
        </row>
        <row r="1095">
          <cell r="A1095">
            <v>200403</v>
          </cell>
          <cell r="D1095" t="str">
            <v>660</v>
          </cell>
          <cell r="I1095">
            <v>8379.84</v>
          </cell>
        </row>
        <row r="1096">
          <cell r="A1096">
            <v>200403</v>
          </cell>
          <cell r="D1096" t="str">
            <v>660</v>
          </cell>
          <cell r="I1096">
            <v>8782.56</v>
          </cell>
        </row>
        <row r="1097">
          <cell r="A1097">
            <v>200403</v>
          </cell>
          <cell r="D1097" t="str">
            <v>660</v>
          </cell>
          <cell r="I1097">
            <v>17761.919999999998</v>
          </cell>
        </row>
        <row r="1098">
          <cell r="A1098">
            <v>200403</v>
          </cell>
          <cell r="D1098" t="str">
            <v>660</v>
          </cell>
          <cell r="I1098">
            <v>7797.24</v>
          </cell>
        </row>
        <row r="1099">
          <cell r="A1099">
            <v>200403</v>
          </cell>
          <cell r="D1099" t="str">
            <v>660</v>
          </cell>
          <cell r="I1099">
            <v>17966.759999999998</v>
          </cell>
        </row>
        <row r="1100">
          <cell r="A1100">
            <v>200403</v>
          </cell>
          <cell r="D1100" t="str">
            <v>660</v>
          </cell>
          <cell r="I1100">
            <v>80985.600000000006</v>
          </cell>
        </row>
        <row r="1101">
          <cell r="A1101">
            <v>200403</v>
          </cell>
          <cell r="D1101" t="str">
            <v>660</v>
          </cell>
          <cell r="I1101">
            <v>84888</v>
          </cell>
        </row>
        <row r="1102">
          <cell r="A1102">
            <v>200403</v>
          </cell>
          <cell r="D1102" t="str">
            <v>660</v>
          </cell>
          <cell r="I1102">
            <v>19471.8</v>
          </cell>
        </row>
        <row r="1103">
          <cell r="A1103">
            <v>200403</v>
          </cell>
          <cell r="D1103" t="str">
            <v>660</v>
          </cell>
          <cell r="I1103">
            <v>40660.800000000003</v>
          </cell>
        </row>
        <row r="1104">
          <cell r="A1104">
            <v>200403</v>
          </cell>
          <cell r="D1104" t="str">
            <v>660</v>
          </cell>
          <cell r="I1104">
            <v>26640</v>
          </cell>
        </row>
        <row r="1105">
          <cell r="A1105">
            <v>200403</v>
          </cell>
          <cell r="D1105" t="str">
            <v>660</v>
          </cell>
          <cell r="I1105">
            <v>31204.2</v>
          </cell>
        </row>
        <row r="1106">
          <cell r="A1106">
            <v>200403</v>
          </cell>
          <cell r="D1106" t="str">
            <v>660</v>
          </cell>
          <cell r="I1106">
            <v>8615.4</v>
          </cell>
        </row>
        <row r="1107">
          <cell r="A1107">
            <v>200403</v>
          </cell>
          <cell r="D1107" t="str">
            <v>660</v>
          </cell>
          <cell r="I1107">
            <v>8008.32</v>
          </cell>
        </row>
        <row r="1108">
          <cell r="A1108">
            <v>200403</v>
          </cell>
          <cell r="D1108" t="str">
            <v>660</v>
          </cell>
          <cell r="I1108">
            <v>5084.6400000000003</v>
          </cell>
        </row>
        <row r="1109">
          <cell r="A1109">
            <v>200403</v>
          </cell>
          <cell r="D1109" t="str">
            <v>660</v>
          </cell>
          <cell r="I1109">
            <v>2883.12</v>
          </cell>
        </row>
        <row r="1110">
          <cell r="A1110">
            <v>200403</v>
          </cell>
          <cell r="D1110" t="str">
            <v>660</v>
          </cell>
          <cell r="I1110">
            <v>29763.119999999999</v>
          </cell>
        </row>
        <row r="1111">
          <cell r="A1111">
            <v>200403</v>
          </cell>
          <cell r="D1111" t="str">
            <v>660</v>
          </cell>
          <cell r="I1111">
            <v>33380.160000000003</v>
          </cell>
        </row>
        <row r="1112">
          <cell r="A1112">
            <v>200403</v>
          </cell>
          <cell r="D1112" t="str">
            <v>660</v>
          </cell>
          <cell r="I1112">
            <v>16117.2</v>
          </cell>
        </row>
        <row r="1113">
          <cell r="A1113">
            <v>200403</v>
          </cell>
          <cell r="D1113" t="str">
            <v>660</v>
          </cell>
          <cell r="I1113">
            <v>12798.24</v>
          </cell>
        </row>
        <row r="1114">
          <cell r="A1114">
            <v>200403</v>
          </cell>
          <cell r="D1114" t="str">
            <v>660</v>
          </cell>
          <cell r="I1114">
            <v>4049.28</v>
          </cell>
        </row>
        <row r="1115">
          <cell r="A1115">
            <v>200403</v>
          </cell>
          <cell r="D1115" t="str">
            <v>660</v>
          </cell>
          <cell r="I1115">
            <v>12158.52</v>
          </cell>
        </row>
        <row r="1116">
          <cell r="A1116">
            <v>200403</v>
          </cell>
          <cell r="D1116" t="str">
            <v>660</v>
          </cell>
          <cell r="I1116">
            <v>9172.7999999999993</v>
          </cell>
        </row>
        <row r="1117">
          <cell r="A1117">
            <v>200403</v>
          </cell>
          <cell r="D1117" t="str">
            <v>660</v>
          </cell>
          <cell r="I1117">
            <v>44554.8</v>
          </cell>
        </row>
        <row r="1118">
          <cell r="A1118">
            <v>200403</v>
          </cell>
          <cell r="D1118" t="str">
            <v>660</v>
          </cell>
          <cell r="I1118">
            <v>50631.68</v>
          </cell>
        </row>
        <row r="1119">
          <cell r="A1119">
            <v>200403</v>
          </cell>
          <cell r="D1119" t="str">
            <v>660</v>
          </cell>
          <cell r="I1119">
            <v>25539.360000000001</v>
          </cell>
        </row>
        <row r="1120">
          <cell r="A1120">
            <v>200403</v>
          </cell>
          <cell r="D1120" t="str">
            <v>660</v>
          </cell>
          <cell r="I1120">
            <v>27399.24</v>
          </cell>
        </row>
        <row r="1121">
          <cell r="A1121">
            <v>200403</v>
          </cell>
          <cell r="D1121" t="str">
            <v>660</v>
          </cell>
          <cell r="I1121">
            <v>20638.919999999998</v>
          </cell>
        </row>
        <row r="1122">
          <cell r="A1122">
            <v>200403</v>
          </cell>
          <cell r="D1122" t="str">
            <v>660</v>
          </cell>
          <cell r="I1122">
            <v>12908.4</v>
          </cell>
        </row>
        <row r="1123">
          <cell r="A1123">
            <v>200403</v>
          </cell>
          <cell r="D1123" t="str">
            <v>660</v>
          </cell>
          <cell r="I1123">
            <v>3372.6</v>
          </cell>
        </row>
        <row r="1124">
          <cell r="A1124">
            <v>200403</v>
          </cell>
          <cell r="D1124" t="str">
            <v>660</v>
          </cell>
          <cell r="I1124">
            <v>19261.439999999999</v>
          </cell>
        </row>
        <row r="1125">
          <cell r="A1125">
            <v>200403</v>
          </cell>
          <cell r="D1125" t="str">
            <v>660</v>
          </cell>
          <cell r="I1125">
            <v>36609.760000000002</v>
          </cell>
        </row>
        <row r="1126">
          <cell r="A1126">
            <v>200403</v>
          </cell>
          <cell r="D1126" t="str">
            <v>660</v>
          </cell>
          <cell r="I1126">
            <v>7212.8</v>
          </cell>
        </row>
        <row r="1127">
          <cell r="A1127">
            <v>200403</v>
          </cell>
          <cell r="D1127" t="str">
            <v>660</v>
          </cell>
          <cell r="I1127">
            <v>16223.04</v>
          </cell>
        </row>
        <row r="1128">
          <cell r="A1128">
            <v>200403</v>
          </cell>
          <cell r="D1128" t="str">
            <v>660</v>
          </cell>
          <cell r="I1128">
            <v>18039.36</v>
          </cell>
        </row>
        <row r="1129">
          <cell r="A1129">
            <v>200403</v>
          </cell>
          <cell r="D1129" t="str">
            <v>660</v>
          </cell>
          <cell r="I1129">
            <v>21713.279999999999</v>
          </cell>
        </row>
        <row r="1130">
          <cell r="A1130">
            <v>200403</v>
          </cell>
          <cell r="D1130" t="str">
            <v>660</v>
          </cell>
          <cell r="I1130">
            <v>8052</v>
          </cell>
        </row>
        <row r="1131">
          <cell r="A1131">
            <v>200403</v>
          </cell>
          <cell r="D1131" t="str">
            <v>660</v>
          </cell>
          <cell r="I1131">
            <v>8496</v>
          </cell>
        </row>
        <row r="1132">
          <cell r="A1132">
            <v>200403</v>
          </cell>
          <cell r="D1132" t="str">
            <v>660</v>
          </cell>
          <cell r="I1132">
            <v>6063.72</v>
          </cell>
        </row>
        <row r="1133">
          <cell r="A1133">
            <v>200403</v>
          </cell>
          <cell r="D1133" t="str">
            <v>660</v>
          </cell>
          <cell r="I1133">
            <v>5287.68</v>
          </cell>
        </row>
        <row r="1134">
          <cell r="A1134">
            <v>200403</v>
          </cell>
          <cell r="D1134" t="str">
            <v>660</v>
          </cell>
          <cell r="I1134">
            <v>5654.88</v>
          </cell>
        </row>
        <row r="1135">
          <cell r="A1135">
            <v>200403</v>
          </cell>
          <cell r="D1135" t="str">
            <v>660</v>
          </cell>
          <cell r="I1135">
            <v>17171.04</v>
          </cell>
        </row>
        <row r="1136">
          <cell r="A1136">
            <v>200403</v>
          </cell>
          <cell r="D1136" t="str">
            <v>660</v>
          </cell>
          <cell r="I1136">
            <v>6135.36</v>
          </cell>
        </row>
        <row r="1137">
          <cell r="A1137">
            <v>200403</v>
          </cell>
          <cell r="D1137" t="str">
            <v>660</v>
          </cell>
          <cell r="I1137">
            <v>10422.719999999999</v>
          </cell>
        </row>
        <row r="1138">
          <cell r="A1138">
            <v>200403</v>
          </cell>
          <cell r="D1138" t="str">
            <v>660</v>
          </cell>
          <cell r="I1138">
            <v>8990.16</v>
          </cell>
        </row>
        <row r="1139">
          <cell r="A1139">
            <v>200403</v>
          </cell>
          <cell r="D1139" t="str">
            <v>660</v>
          </cell>
          <cell r="I1139">
            <v>2402.64</v>
          </cell>
        </row>
        <row r="1140">
          <cell r="A1140">
            <v>200403</v>
          </cell>
          <cell r="D1140" t="str">
            <v>660</v>
          </cell>
          <cell r="I1140">
            <v>39357.599999999999</v>
          </cell>
        </row>
        <row r="1141">
          <cell r="A1141">
            <v>200403</v>
          </cell>
          <cell r="D1141" t="str">
            <v>660</v>
          </cell>
          <cell r="I1141">
            <v>4813.4399999999996</v>
          </cell>
        </row>
        <row r="1142">
          <cell r="A1142">
            <v>200403</v>
          </cell>
          <cell r="D1142" t="str">
            <v>660</v>
          </cell>
          <cell r="I1142">
            <v>15433.92</v>
          </cell>
        </row>
        <row r="1143">
          <cell r="A1143">
            <v>200403</v>
          </cell>
          <cell r="D1143" t="str">
            <v>660</v>
          </cell>
          <cell r="I1143">
            <v>14329.08</v>
          </cell>
        </row>
        <row r="1144">
          <cell r="A1144">
            <v>200403</v>
          </cell>
          <cell r="D1144" t="str">
            <v>660</v>
          </cell>
          <cell r="I1144">
            <v>6449.04</v>
          </cell>
        </row>
        <row r="1145">
          <cell r="A1145">
            <v>200403</v>
          </cell>
          <cell r="D1145" t="str">
            <v>660</v>
          </cell>
          <cell r="I1145">
            <v>2423.16</v>
          </cell>
        </row>
        <row r="1146">
          <cell r="A1146">
            <v>200403</v>
          </cell>
          <cell r="D1146" t="str">
            <v>660</v>
          </cell>
          <cell r="I1146">
            <v>2404.08</v>
          </cell>
        </row>
        <row r="1147">
          <cell r="A1147">
            <v>200403</v>
          </cell>
          <cell r="D1147" t="str">
            <v>660</v>
          </cell>
          <cell r="I1147">
            <v>26297.279999999999</v>
          </cell>
        </row>
        <row r="1148">
          <cell r="A1148">
            <v>200403</v>
          </cell>
          <cell r="D1148" t="str">
            <v>660</v>
          </cell>
          <cell r="I1148">
            <v>9384</v>
          </cell>
        </row>
        <row r="1149">
          <cell r="A1149">
            <v>200403</v>
          </cell>
          <cell r="D1149" t="str">
            <v>660</v>
          </cell>
          <cell r="I1149">
            <v>5542.08</v>
          </cell>
        </row>
        <row r="1150">
          <cell r="A1150">
            <v>200403</v>
          </cell>
          <cell r="D1150" t="str">
            <v>660</v>
          </cell>
          <cell r="I1150">
            <v>4636.8</v>
          </cell>
        </row>
        <row r="1151">
          <cell r="A1151">
            <v>200403</v>
          </cell>
          <cell r="D1151" t="str">
            <v>660</v>
          </cell>
          <cell r="I1151">
            <v>34675.199999999997</v>
          </cell>
        </row>
        <row r="1152">
          <cell r="A1152">
            <v>200403</v>
          </cell>
          <cell r="D1152" t="str">
            <v>660</v>
          </cell>
          <cell r="I1152">
            <v>8102.4</v>
          </cell>
        </row>
        <row r="1153">
          <cell r="A1153">
            <v>200403</v>
          </cell>
          <cell r="D1153" t="str">
            <v>660</v>
          </cell>
          <cell r="I1153">
            <v>18492</v>
          </cell>
        </row>
        <row r="1154">
          <cell r="A1154">
            <v>200403</v>
          </cell>
          <cell r="D1154" t="str">
            <v>660</v>
          </cell>
          <cell r="I1154">
            <v>2368.8000000000002</v>
          </cell>
        </row>
        <row r="1155">
          <cell r="A1155">
            <v>200403</v>
          </cell>
          <cell r="D1155" t="str">
            <v>660</v>
          </cell>
          <cell r="I1155">
            <v>2492.88</v>
          </cell>
        </row>
        <row r="1156">
          <cell r="A1156">
            <v>200403</v>
          </cell>
          <cell r="D1156" t="str">
            <v>660</v>
          </cell>
          <cell r="I1156">
            <v>8087.76</v>
          </cell>
        </row>
        <row r="1157">
          <cell r="A1157">
            <v>200403</v>
          </cell>
          <cell r="D1157" t="str">
            <v>660</v>
          </cell>
          <cell r="I1157">
            <v>1209.5999999999999</v>
          </cell>
        </row>
        <row r="1158">
          <cell r="A1158">
            <v>200403</v>
          </cell>
          <cell r="D1158" t="str">
            <v>660</v>
          </cell>
          <cell r="I1158">
            <v>1121.28</v>
          </cell>
        </row>
        <row r="1159">
          <cell r="A1159">
            <v>200403</v>
          </cell>
          <cell r="D1159" t="str">
            <v>660</v>
          </cell>
          <cell r="I1159">
            <v>1114.56</v>
          </cell>
        </row>
        <row r="1160">
          <cell r="A1160">
            <v>200403</v>
          </cell>
          <cell r="D1160" t="str">
            <v>660</v>
          </cell>
          <cell r="I1160">
            <v>9439.2000000000007</v>
          </cell>
        </row>
        <row r="1161">
          <cell r="A1161">
            <v>200403</v>
          </cell>
          <cell r="D1161" t="str">
            <v>660</v>
          </cell>
          <cell r="I1161">
            <v>52440</v>
          </cell>
        </row>
        <row r="1162">
          <cell r="A1162">
            <v>200403</v>
          </cell>
          <cell r="D1162" t="str">
            <v>660</v>
          </cell>
          <cell r="I1162">
            <v>28450.080000000002</v>
          </cell>
        </row>
        <row r="1163">
          <cell r="A1163">
            <v>200403</v>
          </cell>
          <cell r="D1163" t="str">
            <v>660</v>
          </cell>
          <cell r="I1163">
            <v>17343.84</v>
          </cell>
        </row>
        <row r="1164">
          <cell r="A1164">
            <v>200403</v>
          </cell>
          <cell r="D1164" t="str">
            <v>660</v>
          </cell>
          <cell r="I1164">
            <v>3356.16</v>
          </cell>
        </row>
        <row r="1165">
          <cell r="A1165">
            <v>200403</v>
          </cell>
          <cell r="D1165" t="str">
            <v>660</v>
          </cell>
          <cell r="I1165">
            <v>5564.16</v>
          </cell>
        </row>
        <row r="1166">
          <cell r="A1166">
            <v>200403</v>
          </cell>
          <cell r="D1166" t="str">
            <v>660</v>
          </cell>
          <cell r="I1166">
            <v>22724.28</v>
          </cell>
        </row>
        <row r="1167">
          <cell r="A1167">
            <v>200403</v>
          </cell>
          <cell r="D1167" t="str">
            <v>660</v>
          </cell>
          <cell r="I1167">
            <v>49226.400000000001</v>
          </cell>
        </row>
        <row r="1168">
          <cell r="A1168">
            <v>200403</v>
          </cell>
          <cell r="D1168" t="str">
            <v>660</v>
          </cell>
          <cell r="I1168">
            <v>2079.7199999999998</v>
          </cell>
        </row>
        <row r="1169">
          <cell r="A1169">
            <v>200403</v>
          </cell>
          <cell r="D1169" t="str">
            <v>660</v>
          </cell>
          <cell r="I1169">
            <v>2232.36</v>
          </cell>
        </row>
        <row r="1170">
          <cell r="A1170">
            <v>200403</v>
          </cell>
          <cell r="D1170" t="str">
            <v>660</v>
          </cell>
          <cell r="I1170">
            <v>1632.96</v>
          </cell>
        </row>
        <row r="1171">
          <cell r="A1171">
            <v>200403</v>
          </cell>
          <cell r="D1171" t="str">
            <v>660</v>
          </cell>
          <cell r="I1171">
            <v>2270.52</v>
          </cell>
        </row>
        <row r="1172">
          <cell r="A1172">
            <v>200403</v>
          </cell>
          <cell r="D1172" t="str">
            <v>660</v>
          </cell>
          <cell r="I1172">
            <v>13203.84</v>
          </cell>
        </row>
        <row r="1173">
          <cell r="A1173">
            <v>200403</v>
          </cell>
          <cell r="D1173" t="str">
            <v>660</v>
          </cell>
          <cell r="I1173">
            <v>35283.839999999997</v>
          </cell>
        </row>
        <row r="1174">
          <cell r="A1174">
            <v>200403</v>
          </cell>
          <cell r="D1174" t="str">
            <v>660</v>
          </cell>
          <cell r="I1174">
            <v>4349.76</v>
          </cell>
        </row>
        <row r="1175">
          <cell r="A1175">
            <v>200403</v>
          </cell>
          <cell r="D1175" t="str">
            <v>660</v>
          </cell>
          <cell r="I1175">
            <v>5740.8</v>
          </cell>
        </row>
        <row r="1176">
          <cell r="A1176">
            <v>200403</v>
          </cell>
          <cell r="D1176" t="str">
            <v>660</v>
          </cell>
          <cell r="I1176">
            <v>2119.6799999999998</v>
          </cell>
        </row>
        <row r="1177">
          <cell r="A1177">
            <v>200403</v>
          </cell>
          <cell r="D1177" t="str">
            <v>660</v>
          </cell>
          <cell r="I1177">
            <v>2292.84</v>
          </cell>
        </row>
        <row r="1178">
          <cell r="A1178">
            <v>200403</v>
          </cell>
          <cell r="D1178" t="str">
            <v>660</v>
          </cell>
          <cell r="I1178">
            <v>12403.2</v>
          </cell>
        </row>
        <row r="1179">
          <cell r="A1179">
            <v>200403</v>
          </cell>
          <cell r="D1179" t="str">
            <v>660</v>
          </cell>
          <cell r="I1179">
            <v>51340.800000000003</v>
          </cell>
        </row>
        <row r="1180">
          <cell r="A1180">
            <v>200403</v>
          </cell>
          <cell r="D1180" t="str">
            <v>660</v>
          </cell>
          <cell r="I1180">
            <v>1190.4000000000001</v>
          </cell>
        </row>
        <row r="1181">
          <cell r="A1181">
            <v>200403</v>
          </cell>
          <cell r="D1181" t="str">
            <v>660</v>
          </cell>
          <cell r="I1181">
            <v>6336</v>
          </cell>
        </row>
        <row r="1182">
          <cell r="A1182">
            <v>200403</v>
          </cell>
          <cell r="D1182" t="str">
            <v>660</v>
          </cell>
          <cell r="I1182">
            <v>5606.4</v>
          </cell>
        </row>
        <row r="1183">
          <cell r="A1183">
            <v>200403</v>
          </cell>
          <cell r="D1183" t="str">
            <v>660</v>
          </cell>
          <cell r="I1183">
            <v>10214.4</v>
          </cell>
        </row>
        <row r="1184">
          <cell r="A1184">
            <v>200403</v>
          </cell>
          <cell r="D1184" t="str">
            <v>660</v>
          </cell>
          <cell r="I1184">
            <v>34204.44</v>
          </cell>
        </row>
        <row r="1185">
          <cell r="A1185">
            <v>200403</v>
          </cell>
          <cell r="D1185" t="str">
            <v>660</v>
          </cell>
          <cell r="I1185">
            <v>35208.36</v>
          </cell>
        </row>
        <row r="1186">
          <cell r="A1186">
            <v>200403</v>
          </cell>
          <cell r="D1186" t="str">
            <v>660</v>
          </cell>
          <cell r="I1186">
            <v>11472</v>
          </cell>
        </row>
        <row r="1187">
          <cell r="A1187">
            <v>200403</v>
          </cell>
          <cell r="D1187" t="str">
            <v>660</v>
          </cell>
          <cell r="I1187">
            <v>4056</v>
          </cell>
        </row>
        <row r="1188">
          <cell r="A1188">
            <v>200403</v>
          </cell>
          <cell r="D1188" t="str">
            <v>660</v>
          </cell>
          <cell r="I1188">
            <v>15324.48</v>
          </cell>
        </row>
        <row r="1189">
          <cell r="A1189">
            <v>200403</v>
          </cell>
          <cell r="D1189" t="str">
            <v>660</v>
          </cell>
          <cell r="I1189">
            <v>66931.199999999997</v>
          </cell>
        </row>
        <row r="1190">
          <cell r="A1190">
            <v>200403</v>
          </cell>
          <cell r="D1190" t="str">
            <v>660</v>
          </cell>
          <cell r="I1190">
            <v>37282.68</v>
          </cell>
        </row>
        <row r="1191">
          <cell r="A1191">
            <v>200403</v>
          </cell>
          <cell r="D1191" t="str">
            <v>660</v>
          </cell>
          <cell r="I1191">
            <v>11046.72</v>
          </cell>
        </row>
        <row r="1192">
          <cell r="A1192">
            <v>200403</v>
          </cell>
          <cell r="D1192" t="str">
            <v>660</v>
          </cell>
          <cell r="I1192">
            <v>7874.52</v>
          </cell>
        </row>
        <row r="1193">
          <cell r="A1193">
            <v>200403</v>
          </cell>
          <cell r="D1193" t="str">
            <v>660</v>
          </cell>
          <cell r="I1193">
            <v>1791.36</v>
          </cell>
        </row>
        <row r="1194">
          <cell r="A1194">
            <v>200403</v>
          </cell>
          <cell r="D1194" t="str">
            <v>660</v>
          </cell>
          <cell r="I1194">
            <v>44784</v>
          </cell>
        </row>
        <row r="1195">
          <cell r="A1195">
            <v>200403</v>
          </cell>
          <cell r="D1195" t="str">
            <v>660</v>
          </cell>
          <cell r="I1195">
            <v>6176.52</v>
          </cell>
        </row>
        <row r="1196">
          <cell r="A1196">
            <v>200403</v>
          </cell>
          <cell r="D1196" t="str">
            <v>660</v>
          </cell>
          <cell r="I1196">
            <v>2968.56</v>
          </cell>
        </row>
        <row r="1197">
          <cell r="A1197">
            <v>200403</v>
          </cell>
          <cell r="D1197" t="str">
            <v>660</v>
          </cell>
          <cell r="I1197">
            <v>6320.16</v>
          </cell>
        </row>
        <row r="1198">
          <cell r="A1198">
            <v>200403</v>
          </cell>
          <cell r="D1198" t="str">
            <v>660</v>
          </cell>
          <cell r="I1198">
            <v>66074.399999999994</v>
          </cell>
        </row>
        <row r="1199">
          <cell r="A1199">
            <v>200403</v>
          </cell>
          <cell r="D1199" t="str">
            <v>660</v>
          </cell>
          <cell r="I1199">
            <v>8013.12</v>
          </cell>
        </row>
        <row r="1200">
          <cell r="A1200">
            <v>200403</v>
          </cell>
          <cell r="D1200" t="str">
            <v>660</v>
          </cell>
          <cell r="I1200">
            <v>6716.88</v>
          </cell>
        </row>
        <row r="1201">
          <cell r="A1201">
            <v>200403</v>
          </cell>
          <cell r="D1201" t="str">
            <v>660</v>
          </cell>
          <cell r="I1201">
            <v>42186.720000000001</v>
          </cell>
        </row>
        <row r="1202">
          <cell r="A1202">
            <v>200403</v>
          </cell>
          <cell r="D1202" t="str">
            <v>660</v>
          </cell>
          <cell r="I1202">
            <v>29762.28</v>
          </cell>
        </row>
        <row r="1203">
          <cell r="A1203">
            <v>200403</v>
          </cell>
          <cell r="D1203" t="str">
            <v>660</v>
          </cell>
          <cell r="I1203">
            <v>174495.96</v>
          </cell>
        </row>
        <row r="1204">
          <cell r="A1204">
            <v>200403</v>
          </cell>
          <cell r="D1204" t="str">
            <v>660</v>
          </cell>
          <cell r="I1204">
            <v>84007.8</v>
          </cell>
        </row>
        <row r="1205">
          <cell r="A1205">
            <v>200403</v>
          </cell>
          <cell r="D1205" t="str">
            <v>660</v>
          </cell>
          <cell r="I1205">
            <v>371986.2</v>
          </cell>
        </row>
        <row r="1206">
          <cell r="A1206">
            <v>200403</v>
          </cell>
          <cell r="D1206" t="str">
            <v>660</v>
          </cell>
          <cell r="I1206">
            <v>41609.279999999999</v>
          </cell>
        </row>
        <row r="1207">
          <cell r="A1207">
            <v>200403</v>
          </cell>
          <cell r="D1207" t="str">
            <v>660</v>
          </cell>
          <cell r="I1207">
            <v>349791.36</v>
          </cell>
        </row>
        <row r="1208">
          <cell r="A1208">
            <v>200403</v>
          </cell>
          <cell r="D1208" t="str">
            <v>660</v>
          </cell>
          <cell r="I1208">
            <v>63623.88</v>
          </cell>
        </row>
        <row r="1209">
          <cell r="A1209">
            <v>200403</v>
          </cell>
          <cell r="D1209" t="str">
            <v>660</v>
          </cell>
          <cell r="I1209">
            <v>231185.16</v>
          </cell>
        </row>
        <row r="1210">
          <cell r="A1210">
            <v>200403</v>
          </cell>
          <cell r="D1210" t="str">
            <v>660</v>
          </cell>
          <cell r="I1210">
            <v>52791.12</v>
          </cell>
        </row>
        <row r="1211">
          <cell r="A1211">
            <v>200403</v>
          </cell>
          <cell r="D1211" t="str">
            <v>660</v>
          </cell>
          <cell r="I1211">
            <v>274033.2</v>
          </cell>
        </row>
        <row r="1212">
          <cell r="A1212">
            <v>200403</v>
          </cell>
          <cell r="D1212" t="str">
            <v>660</v>
          </cell>
          <cell r="I1212">
            <v>4384.8</v>
          </cell>
        </row>
        <row r="1213">
          <cell r="A1213">
            <v>200403</v>
          </cell>
          <cell r="D1213" t="str">
            <v>660</v>
          </cell>
          <cell r="I1213">
            <v>4297.8</v>
          </cell>
        </row>
        <row r="1214">
          <cell r="A1214">
            <v>200403</v>
          </cell>
          <cell r="D1214" t="str">
            <v>660</v>
          </cell>
          <cell r="I1214">
            <v>17928.96</v>
          </cell>
        </row>
        <row r="1215">
          <cell r="A1215">
            <v>200403</v>
          </cell>
          <cell r="D1215" t="str">
            <v>660</v>
          </cell>
          <cell r="I1215">
            <v>7043.52</v>
          </cell>
        </row>
        <row r="1216">
          <cell r="A1216">
            <v>200403</v>
          </cell>
          <cell r="D1216" t="str">
            <v>660</v>
          </cell>
          <cell r="I1216">
            <v>5295.36</v>
          </cell>
        </row>
        <row r="1217">
          <cell r="A1217">
            <v>200403</v>
          </cell>
          <cell r="D1217" t="str">
            <v>660</v>
          </cell>
          <cell r="I1217">
            <v>3467.52</v>
          </cell>
        </row>
        <row r="1218">
          <cell r="A1218">
            <v>200403</v>
          </cell>
          <cell r="D1218" t="str">
            <v>660</v>
          </cell>
          <cell r="I1218">
            <v>9326.4</v>
          </cell>
        </row>
        <row r="1219">
          <cell r="A1219">
            <v>200403</v>
          </cell>
          <cell r="D1219" t="str">
            <v>660</v>
          </cell>
          <cell r="I1219">
            <v>25077.599999999999</v>
          </cell>
        </row>
        <row r="1220">
          <cell r="A1220">
            <v>200403</v>
          </cell>
          <cell r="D1220" t="str">
            <v>660</v>
          </cell>
          <cell r="I1220">
            <v>33358.32</v>
          </cell>
        </row>
        <row r="1221">
          <cell r="A1221">
            <v>200403</v>
          </cell>
          <cell r="D1221" t="str">
            <v>660</v>
          </cell>
          <cell r="I1221">
            <v>10452</v>
          </cell>
        </row>
        <row r="1222">
          <cell r="A1222">
            <v>200403</v>
          </cell>
          <cell r="D1222" t="str">
            <v>660</v>
          </cell>
          <cell r="I1222">
            <v>2365.44</v>
          </cell>
        </row>
        <row r="1223">
          <cell r="A1223">
            <v>200403</v>
          </cell>
          <cell r="D1223" t="str">
            <v>660</v>
          </cell>
          <cell r="I1223">
            <v>2323.1999999999998</v>
          </cell>
        </row>
        <row r="1224">
          <cell r="A1224">
            <v>200403</v>
          </cell>
          <cell r="D1224" t="str">
            <v>660</v>
          </cell>
          <cell r="I1224">
            <v>2196.48</v>
          </cell>
        </row>
        <row r="1225">
          <cell r="A1225">
            <v>200403</v>
          </cell>
          <cell r="D1225" t="str">
            <v>660</v>
          </cell>
          <cell r="I1225">
            <v>29539.68</v>
          </cell>
        </row>
        <row r="1226">
          <cell r="A1226">
            <v>200403</v>
          </cell>
          <cell r="D1226" t="str">
            <v>660</v>
          </cell>
          <cell r="I1226">
            <v>38395.68</v>
          </cell>
        </row>
        <row r="1227">
          <cell r="A1227">
            <v>200403</v>
          </cell>
          <cell r="D1227" t="str">
            <v>660</v>
          </cell>
          <cell r="I1227">
            <v>8029.44</v>
          </cell>
        </row>
        <row r="1228">
          <cell r="A1228">
            <v>200403</v>
          </cell>
          <cell r="D1228" t="str">
            <v>660</v>
          </cell>
          <cell r="I1228">
            <v>7084.8</v>
          </cell>
        </row>
        <row r="1229">
          <cell r="A1229">
            <v>200403</v>
          </cell>
          <cell r="D1229" t="str">
            <v>660</v>
          </cell>
          <cell r="I1229">
            <v>2481.6</v>
          </cell>
        </row>
        <row r="1230">
          <cell r="A1230">
            <v>200403</v>
          </cell>
          <cell r="D1230" t="str">
            <v>660</v>
          </cell>
          <cell r="I1230">
            <v>18239.759999999998</v>
          </cell>
        </row>
        <row r="1231">
          <cell r="A1231">
            <v>200403</v>
          </cell>
          <cell r="D1231" t="str">
            <v>660</v>
          </cell>
          <cell r="I1231">
            <v>3616.2</v>
          </cell>
        </row>
        <row r="1232">
          <cell r="A1232">
            <v>200403</v>
          </cell>
          <cell r="D1232" t="str">
            <v>660</v>
          </cell>
          <cell r="I1232">
            <v>9807.84</v>
          </cell>
        </row>
        <row r="1233">
          <cell r="A1233">
            <v>200403</v>
          </cell>
          <cell r="D1233" t="str">
            <v>660</v>
          </cell>
          <cell r="I1233">
            <v>1887.48</v>
          </cell>
        </row>
        <row r="1234">
          <cell r="A1234">
            <v>200403</v>
          </cell>
          <cell r="D1234" t="str">
            <v>660</v>
          </cell>
          <cell r="I1234">
            <v>4514.3999999999996</v>
          </cell>
        </row>
        <row r="1235">
          <cell r="A1235">
            <v>200403</v>
          </cell>
          <cell r="D1235" t="str">
            <v>660</v>
          </cell>
          <cell r="I1235">
            <v>30595.32</v>
          </cell>
        </row>
        <row r="1236">
          <cell r="A1236">
            <v>200403</v>
          </cell>
          <cell r="D1236" t="str">
            <v>660</v>
          </cell>
          <cell r="I1236">
            <v>1990.44</v>
          </cell>
        </row>
        <row r="1237">
          <cell r="A1237">
            <v>200403</v>
          </cell>
          <cell r="D1237" t="str">
            <v>660</v>
          </cell>
          <cell r="I1237">
            <v>11397.24</v>
          </cell>
        </row>
        <row r="1238">
          <cell r="A1238">
            <v>200403</v>
          </cell>
          <cell r="D1238" t="str">
            <v>660</v>
          </cell>
          <cell r="I1238">
            <v>5471.28</v>
          </cell>
        </row>
        <row r="1239">
          <cell r="A1239">
            <v>200403</v>
          </cell>
          <cell r="D1239" t="str">
            <v>660</v>
          </cell>
          <cell r="I1239">
            <v>5542.8</v>
          </cell>
        </row>
        <row r="1240">
          <cell r="A1240">
            <v>200403</v>
          </cell>
          <cell r="D1240" t="str">
            <v>660</v>
          </cell>
          <cell r="I1240">
            <v>29276.400000000001</v>
          </cell>
        </row>
        <row r="1241">
          <cell r="A1241">
            <v>200403</v>
          </cell>
          <cell r="D1241" t="str">
            <v>660</v>
          </cell>
          <cell r="I1241">
            <v>4644</v>
          </cell>
        </row>
        <row r="1242">
          <cell r="A1242">
            <v>200403</v>
          </cell>
          <cell r="D1242" t="str">
            <v>660</v>
          </cell>
          <cell r="I1242">
            <v>6264</v>
          </cell>
        </row>
        <row r="1243">
          <cell r="A1243">
            <v>200403</v>
          </cell>
          <cell r="D1243" t="str">
            <v>660</v>
          </cell>
          <cell r="I1243">
            <v>11646</v>
          </cell>
        </row>
        <row r="1244">
          <cell r="A1244">
            <v>200403</v>
          </cell>
          <cell r="D1244" t="str">
            <v>660</v>
          </cell>
          <cell r="I1244">
            <v>14382</v>
          </cell>
        </row>
        <row r="1245">
          <cell r="A1245">
            <v>200403</v>
          </cell>
          <cell r="D1245" t="str">
            <v>660</v>
          </cell>
          <cell r="I1245">
            <v>3638.16</v>
          </cell>
        </row>
        <row r="1246">
          <cell r="A1246">
            <v>200403</v>
          </cell>
          <cell r="D1246" t="str">
            <v>660</v>
          </cell>
          <cell r="I1246">
            <v>13927.68</v>
          </cell>
        </row>
        <row r="1247">
          <cell r="A1247">
            <v>200403</v>
          </cell>
          <cell r="D1247" t="str">
            <v>660</v>
          </cell>
          <cell r="I1247">
            <v>14985.6</v>
          </cell>
        </row>
        <row r="1248">
          <cell r="A1248">
            <v>200403</v>
          </cell>
          <cell r="D1248" t="str">
            <v>660</v>
          </cell>
          <cell r="I1248">
            <v>13754.64</v>
          </cell>
        </row>
        <row r="1249">
          <cell r="A1249">
            <v>200403</v>
          </cell>
          <cell r="D1249" t="str">
            <v>660</v>
          </cell>
          <cell r="I1249">
            <v>12651.48</v>
          </cell>
        </row>
        <row r="1250">
          <cell r="A1250">
            <v>200403</v>
          </cell>
          <cell r="D1250" t="str">
            <v>660</v>
          </cell>
          <cell r="I1250">
            <v>15092.28</v>
          </cell>
        </row>
        <row r="1251">
          <cell r="A1251">
            <v>200403</v>
          </cell>
          <cell r="D1251" t="str">
            <v>660</v>
          </cell>
          <cell r="I1251">
            <v>11039.52</v>
          </cell>
        </row>
        <row r="1252">
          <cell r="A1252">
            <v>200403</v>
          </cell>
          <cell r="D1252" t="str">
            <v>660</v>
          </cell>
          <cell r="I1252">
            <v>12305.52</v>
          </cell>
        </row>
        <row r="1253">
          <cell r="A1253">
            <v>200403</v>
          </cell>
          <cell r="D1253" t="str">
            <v>660</v>
          </cell>
          <cell r="I1253">
            <v>15642.72</v>
          </cell>
        </row>
        <row r="1254">
          <cell r="A1254">
            <v>200403</v>
          </cell>
          <cell r="D1254" t="str">
            <v>660</v>
          </cell>
          <cell r="I1254">
            <v>6132.24</v>
          </cell>
        </row>
        <row r="1255">
          <cell r="A1255">
            <v>200403</v>
          </cell>
          <cell r="D1255" t="str">
            <v>660</v>
          </cell>
          <cell r="I1255">
            <v>10200</v>
          </cell>
        </row>
        <row r="1256">
          <cell r="A1256">
            <v>200403</v>
          </cell>
          <cell r="D1256" t="str">
            <v>660</v>
          </cell>
          <cell r="I1256">
            <v>20032.8</v>
          </cell>
        </row>
        <row r="1257">
          <cell r="A1257">
            <v>200403</v>
          </cell>
          <cell r="D1257" t="str">
            <v>660</v>
          </cell>
          <cell r="I1257">
            <v>18101.16</v>
          </cell>
        </row>
        <row r="1258">
          <cell r="A1258">
            <v>200403</v>
          </cell>
          <cell r="D1258" t="str">
            <v>660</v>
          </cell>
          <cell r="I1258">
            <v>45654.84</v>
          </cell>
        </row>
        <row r="1259">
          <cell r="A1259">
            <v>200403</v>
          </cell>
          <cell r="D1259" t="str">
            <v>660</v>
          </cell>
          <cell r="I1259">
            <v>11059.44</v>
          </cell>
        </row>
        <row r="1260">
          <cell r="A1260">
            <v>200403</v>
          </cell>
          <cell r="D1260" t="str">
            <v>660</v>
          </cell>
          <cell r="I1260">
            <v>13837.32</v>
          </cell>
        </row>
        <row r="1261">
          <cell r="A1261">
            <v>200403</v>
          </cell>
          <cell r="D1261" t="str">
            <v>660</v>
          </cell>
          <cell r="I1261">
            <v>53485.14</v>
          </cell>
        </row>
        <row r="1262">
          <cell r="A1262">
            <v>200403</v>
          </cell>
          <cell r="D1262" t="str">
            <v>660</v>
          </cell>
          <cell r="I1262">
            <v>9393.48</v>
          </cell>
        </row>
        <row r="1263">
          <cell r="A1263">
            <v>200403</v>
          </cell>
          <cell r="D1263" t="str">
            <v>660</v>
          </cell>
          <cell r="I1263">
            <v>55747.56</v>
          </cell>
        </row>
        <row r="1264">
          <cell r="A1264">
            <v>200403</v>
          </cell>
          <cell r="D1264" t="str">
            <v>660</v>
          </cell>
          <cell r="I1264">
            <v>3257.28</v>
          </cell>
        </row>
        <row r="1265">
          <cell r="A1265">
            <v>200403</v>
          </cell>
          <cell r="D1265" t="str">
            <v>660</v>
          </cell>
          <cell r="I1265">
            <v>47188.800000000003</v>
          </cell>
        </row>
        <row r="1266">
          <cell r="A1266">
            <v>200403</v>
          </cell>
          <cell r="D1266" t="str">
            <v>660</v>
          </cell>
          <cell r="I1266">
            <v>3466.08</v>
          </cell>
        </row>
        <row r="1267">
          <cell r="A1267">
            <v>200403</v>
          </cell>
          <cell r="D1267" t="str">
            <v>660</v>
          </cell>
          <cell r="I1267">
            <v>7183.2</v>
          </cell>
        </row>
        <row r="1268">
          <cell r="A1268">
            <v>200403</v>
          </cell>
          <cell r="D1268" t="str">
            <v>660</v>
          </cell>
          <cell r="I1268">
            <v>71536.800000000003</v>
          </cell>
        </row>
        <row r="1269">
          <cell r="A1269">
            <v>200403</v>
          </cell>
          <cell r="D1269" t="str">
            <v>660</v>
          </cell>
          <cell r="I1269">
            <v>16509.48</v>
          </cell>
        </row>
        <row r="1270">
          <cell r="A1270">
            <v>200403</v>
          </cell>
          <cell r="D1270" t="str">
            <v>660</v>
          </cell>
          <cell r="I1270">
            <v>87794.34</v>
          </cell>
        </row>
        <row r="1271">
          <cell r="A1271">
            <v>200403</v>
          </cell>
          <cell r="D1271" t="str">
            <v>660</v>
          </cell>
          <cell r="I1271">
            <v>12387.6</v>
          </cell>
        </row>
        <row r="1272">
          <cell r="A1272">
            <v>200403</v>
          </cell>
          <cell r="D1272" t="str">
            <v>660</v>
          </cell>
          <cell r="I1272">
            <v>6471.36</v>
          </cell>
        </row>
        <row r="1273">
          <cell r="A1273">
            <v>200403</v>
          </cell>
          <cell r="D1273" t="str">
            <v>660</v>
          </cell>
          <cell r="I1273">
            <v>38917.199999999997</v>
          </cell>
        </row>
        <row r="1274">
          <cell r="A1274">
            <v>200403</v>
          </cell>
          <cell r="D1274" t="str">
            <v>660</v>
          </cell>
          <cell r="I1274">
            <v>12980</v>
          </cell>
        </row>
        <row r="1275">
          <cell r="A1275">
            <v>200403</v>
          </cell>
          <cell r="D1275" t="str">
            <v>660</v>
          </cell>
          <cell r="I1275">
            <v>11840.88</v>
          </cell>
        </row>
        <row r="1276">
          <cell r="A1276">
            <v>200403</v>
          </cell>
          <cell r="D1276" t="str">
            <v>660</v>
          </cell>
          <cell r="I1276">
            <v>3102.36</v>
          </cell>
        </row>
        <row r="1277">
          <cell r="A1277">
            <v>200403</v>
          </cell>
          <cell r="D1277" t="str">
            <v>660</v>
          </cell>
          <cell r="I1277">
            <v>67903.44</v>
          </cell>
        </row>
        <row r="1278">
          <cell r="A1278">
            <v>200403</v>
          </cell>
          <cell r="D1278" t="str">
            <v>660</v>
          </cell>
          <cell r="I1278">
            <v>33200.639999999999</v>
          </cell>
        </row>
        <row r="1279">
          <cell r="A1279">
            <v>200403</v>
          </cell>
          <cell r="D1279" t="str">
            <v>660</v>
          </cell>
          <cell r="I1279">
            <v>23807.52</v>
          </cell>
        </row>
        <row r="1280">
          <cell r="A1280">
            <v>200403</v>
          </cell>
          <cell r="D1280" t="str">
            <v>660</v>
          </cell>
          <cell r="I1280">
            <v>138048.84</v>
          </cell>
        </row>
        <row r="1281">
          <cell r="A1281">
            <v>200403</v>
          </cell>
          <cell r="D1281" t="str">
            <v>660</v>
          </cell>
          <cell r="I1281">
            <v>47401.2</v>
          </cell>
        </row>
        <row r="1282">
          <cell r="A1282">
            <v>200403</v>
          </cell>
          <cell r="D1282" t="str">
            <v>660</v>
          </cell>
          <cell r="I1282">
            <v>28647</v>
          </cell>
        </row>
        <row r="1283">
          <cell r="A1283">
            <v>200403</v>
          </cell>
          <cell r="D1283" t="str">
            <v>660</v>
          </cell>
          <cell r="I1283">
            <v>201987</v>
          </cell>
        </row>
        <row r="1284">
          <cell r="A1284">
            <v>200403</v>
          </cell>
          <cell r="D1284" t="str">
            <v>660</v>
          </cell>
          <cell r="I1284">
            <v>66160.800000000003</v>
          </cell>
        </row>
        <row r="1285">
          <cell r="A1285">
            <v>200403</v>
          </cell>
          <cell r="D1285" t="str">
            <v>660</v>
          </cell>
          <cell r="I1285">
            <v>14711.76</v>
          </cell>
        </row>
        <row r="1286">
          <cell r="A1286">
            <v>200403</v>
          </cell>
          <cell r="D1286" t="str">
            <v>660</v>
          </cell>
          <cell r="I1286">
            <v>21417</v>
          </cell>
        </row>
        <row r="1287">
          <cell r="A1287">
            <v>200403</v>
          </cell>
          <cell r="D1287" t="str">
            <v>660</v>
          </cell>
          <cell r="I1287">
            <v>32872.32</v>
          </cell>
        </row>
        <row r="1288">
          <cell r="A1288">
            <v>200403</v>
          </cell>
          <cell r="D1288" t="str">
            <v>660</v>
          </cell>
          <cell r="I1288">
            <v>17315.759999999998</v>
          </cell>
        </row>
        <row r="1289">
          <cell r="A1289">
            <v>200403</v>
          </cell>
          <cell r="D1289" t="str">
            <v>660</v>
          </cell>
          <cell r="I1289">
            <v>39791.519999999997</v>
          </cell>
        </row>
        <row r="1290">
          <cell r="A1290">
            <v>200403</v>
          </cell>
          <cell r="D1290" t="str">
            <v>660</v>
          </cell>
          <cell r="I1290">
            <v>39242.519999999997</v>
          </cell>
        </row>
        <row r="1291">
          <cell r="A1291">
            <v>200403</v>
          </cell>
          <cell r="D1291" t="str">
            <v>660</v>
          </cell>
          <cell r="I1291">
            <v>12443.4</v>
          </cell>
        </row>
        <row r="1292">
          <cell r="A1292">
            <v>200403</v>
          </cell>
          <cell r="D1292" t="str">
            <v>660</v>
          </cell>
          <cell r="I1292">
            <v>15669.28</v>
          </cell>
        </row>
        <row r="1293">
          <cell r="A1293">
            <v>200403</v>
          </cell>
          <cell r="D1293" t="str">
            <v>660</v>
          </cell>
          <cell r="I1293">
            <v>20441.52</v>
          </cell>
        </row>
        <row r="1294">
          <cell r="A1294">
            <v>200403</v>
          </cell>
          <cell r="D1294" t="str">
            <v>660</v>
          </cell>
          <cell r="I1294">
            <v>6100.8</v>
          </cell>
        </row>
        <row r="1295">
          <cell r="A1295">
            <v>200403</v>
          </cell>
          <cell r="D1295" t="str">
            <v>660</v>
          </cell>
          <cell r="I1295">
            <v>63492.6</v>
          </cell>
        </row>
        <row r="1296">
          <cell r="A1296">
            <v>200403</v>
          </cell>
          <cell r="D1296" t="str">
            <v>660</v>
          </cell>
          <cell r="I1296">
            <v>22435.200000000001</v>
          </cell>
        </row>
        <row r="1297">
          <cell r="A1297">
            <v>200403</v>
          </cell>
          <cell r="D1297" t="str">
            <v>660</v>
          </cell>
          <cell r="I1297">
            <v>95620.2</v>
          </cell>
        </row>
        <row r="1298">
          <cell r="A1298">
            <v>200403</v>
          </cell>
          <cell r="D1298" t="str">
            <v>660</v>
          </cell>
          <cell r="I1298">
            <v>10405.799999999999</v>
          </cell>
        </row>
        <row r="1299">
          <cell r="A1299">
            <v>200403</v>
          </cell>
          <cell r="D1299" t="str">
            <v>660</v>
          </cell>
          <cell r="I1299">
            <v>3370.2</v>
          </cell>
        </row>
        <row r="1300">
          <cell r="A1300">
            <v>200403</v>
          </cell>
          <cell r="D1300" t="str">
            <v>660</v>
          </cell>
          <cell r="I1300">
            <v>28191.599999999999</v>
          </cell>
        </row>
        <row r="1301">
          <cell r="A1301">
            <v>200403</v>
          </cell>
          <cell r="D1301" t="str">
            <v>660</v>
          </cell>
          <cell r="I1301">
            <v>40642.559999999998</v>
          </cell>
        </row>
        <row r="1302">
          <cell r="A1302">
            <v>200403</v>
          </cell>
          <cell r="D1302" t="str">
            <v>660</v>
          </cell>
          <cell r="I1302">
            <v>21596.16</v>
          </cell>
        </row>
        <row r="1303">
          <cell r="A1303">
            <v>200403</v>
          </cell>
          <cell r="D1303" t="str">
            <v>660</v>
          </cell>
          <cell r="I1303">
            <v>21534.720000000001</v>
          </cell>
        </row>
        <row r="1304">
          <cell r="A1304">
            <v>200403</v>
          </cell>
          <cell r="D1304" t="str">
            <v>660</v>
          </cell>
          <cell r="I1304">
            <v>2426.88</v>
          </cell>
        </row>
        <row r="1305">
          <cell r="A1305">
            <v>200403</v>
          </cell>
          <cell r="D1305" t="str">
            <v>660</v>
          </cell>
          <cell r="I1305">
            <v>31764.48</v>
          </cell>
        </row>
        <row r="1306">
          <cell r="A1306">
            <v>200403</v>
          </cell>
          <cell r="D1306" t="str">
            <v>660</v>
          </cell>
          <cell r="I1306">
            <v>29512.560000000001</v>
          </cell>
        </row>
        <row r="1307">
          <cell r="A1307">
            <v>200403</v>
          </cell>
          <cell r="D1307" t="str">
            <v>660</v>
          </cell>
          <cell r="I1307">
            <v>79186.8</v>
          </cell>
        </row>
        <row r="1308">
          <cell r="A1308">
            <v>200403</v>
          </cell>
          <cell r="D1308" t="str">
            <v>660</v>
          </cell>
          <cell r="I1308">
            <v>36960</v>
          </cell>
        </row>
        <row r="1309">
          <cell r="A1309">
            <v>200403</v>
          </cell>
          <cell r="D1309" t="str">
            <v>660</v>
          </cell>
          <cell r="I1309">
            <v>11845.68</v>
          </cell>
        </row>
        <row r="1310">
          <cell r="A1310">
            <v>200403</v>
          </cell>
          <cell r="D1310" t="str">
            <v>660</v>
          </cell>
          <cell r="I1310">
            <v>34905.599999999999</v>
          </cell>
        </row>
        <row r="1311">
          <cell r="A1311">
            <v>200403</v>
          </cell>
          <cell r="D1311" t="str">
            <v>660</v>
          </cell>
          <cell r="I1311">
            <v>83167.44</v>
          </cell>
        </row>
        <row r="1312">
          <cell r="A1312">
            <v>200403</v>
          </cell>
          <cell r="D1312" t="str">
            <v>660</v>
          </cell>
          <cell r="I1312">
            <v>20119.2</v>
          </cell>
        </row>
        <row r="1313">
          <cell r="A1313">
            <v>200403</v>
          </cell>
          <cell r="D1313" t="str">
            <v>660</v>
          </cell>
          <cell r="I1313">
            <v>2426.88</v>
          </cell>
        </row>
        <row r="1314">
          <cell r="A1314">
            <v>200403</v>
          </cell>
          <cell r="D1314" t="str">
            <v>660</v>
          </cell>
          <cell r="I1314">
            <v>44544.6</v>
          </cell>
        </row>
        <row r="1315">
          <cell r="A1315">
            <v>200403</v>
          </cell>
          <cell r="D1315" t="str">
            <v>660</v>
          </cell>
          <cell r="I1315">
            <v>1890.72</v>
          </cell>
        </row>
        <row r="1316">
          <cell r="A1316">
            <v>200403</v>
          </cell>
          <cell r="D1316" t="str">
            <v>660</v>
          </cell>
          <cell r="I1316">
            <v>18252.72</v>
          </cell>
        </row>
        <row r="1317">
          <cell r="A1317">
            <v>200403</v>
          </cell>
          <cell r="D1317" t="str">
            <v>660</v>
          </cell>
          <cell r="I1317">
            <v>4993.4399999999996</v>
          </cell>
        </row>
        <row r="1318">
          <cell r="A1318">
            <v>200403</v>
          </cell>
          <cell r="D1318" t="str">
            <v>660</v>
          </cell>
          <cell r="I1318">
            <v>36287.279999999999</v>
          </cell>
        </row>
        <row r="1319">
          <cell r="A1319">
            <v>200403</v>
          </cell>
          <cell r="D1319" t="str">
            <v>660</v>
          </cell>
          <cell r="I1319">
            <v>6429.6</v>
          </cell>
        </row>
        <row r="1320">
          <cell r="A1320">
            <v>200403</v>
          </cell>
          <cell r="D1320" t="str">
            <v>660</v>
          </cell>
          <cell r="I1320">
            <v>36857.4</v>
          </cell>
        </row>
        <row r="1321">
          <cell r="A1321">
            <v>200403</v>
          </cell>
          <cell r="D1321" t="str">
            <v>660</v>
          </cell>
          <cell r="I1321">
            <v>5630.4</v>
          </cell>
        </row>
        <row r="1322">
          <cell r="A1322">
            <v>200403</v>
          </cell>
          <cell r="D1322" t="str">
            <v>660</v>
          </cell>
          <cell r="I1322">
            <v>26860.32</v>
          </cell>
        </row>
        <row r="1323">
          <cell r="A1323">
            <v>200403</v>
          </cell>
          <cell r="D1323" t="str">
            <v>660</v>
          </cell>
          <cell r="I1323">
            <v>21873.599999999999</v>
          </cell>
        </row>
        <row r="1324">
          <cell r="A1324">
            <v>200403</v>
          </cell>
          <cell r="D1324" t="str">
            <v>660</v>
          </cell>
          <cell r="I1324">
            <v>8462.4</v>
          </cell>
        </row>
        <row r="1325">
          <cell r="A1325">
            <v>200403</v>
          </cell>
          <cell r="D1325" t="str">
            <v>660</v>
          </cell>
          <cell r="I1325">
            <v>7355.4</v>
          </cell>
        </row>
        <row r="1326">
          <cell r="A1326">
            <v>200403</v>
          </cell>
          <cell r="D1326" t="str">
            <v>660</v>
          </cell>
          <cell r="I1326">
            <v>3911.4</v>
          </cell>
        </row>
        <row r="1327">
          <cell r="A1327">
            <v>200403</v>
          </cell>
          <cell r="D1327" t="str">
            <v>660</v>
          </cell>
          <cell r="I1327">
            <v>5904</v>
          </cell>
        </row>
        <row r="1328">
          <cell r="A1328">
            <v>200403</v>
          </cell>
          <cell r="D1328" t="str">
            <v>660</v>
          </cell>
          <cell r="I1328">
            <v>8908.7999999999993</v>
          </cell>
        </row>
        <row r="1329">
          <cell r="A1329">
            <v>200403</v>
          </cell>
          <cell r="D1329" t="str">
            <v>660</v>
          </cell>
          <cell r="I1329">
            <v>4259.3999999999996</v>
          </cell>
        </row>
        <row r="1330">
          <cell r="A1330">
            <v>200403</v>
          </cell>
          <cell r="D1330" t="str">
            <v>660</v>
          </cell>
          <cell r="I1330">
            <v>12443.4</v>
          </cell>
        </row>
        <row r="1331">
          <cell r="A1331">
            <v>200403</v>
          </cell>
          <cell r="D1331" t="str">
            <v>660</v>
          </cell>
          <cell r="I1331">
            <v>14898.6</v>
          </cell>
        </row>
        <row r="1332">
          <cell r="A1332">
            <v>200403</v>
          </cell>
          <cell r="D1332" t="str">
            <v>660</v>
          </cell>
          <cell r="I1332">
            <v>19650.400000000001</v>
          </cell>
        </row>
        <row r="1333">
          <cell r="A1333">
            <v>200403</v>
          </cell>
          <cell r="D1333" t="str">
            <v>660</v>
          </cell>
          <cell r="I1333">
            <v>62868</v>
          </cell>
        </row>
        <row r="1334">
          <cell r="A1334">
            <v>200403</v>
          </cell>
          <cell r="D1334" t="str">
            <v>660</v>
          </cell>
          <cell r="I1334">
            <v>16702.8</v>
          </cell>
        </row>
        <row r="1335">
          <cell r="A1335">
            <v>200403</v>
          </cell>
          <cell r="D1335" t="str">
            <v>660</v>
          </cell>
          <cell r="I1335">
            <v>28774.2</v>
          </cell>
        </row>
        <row r="1336">
          <cell r="A1336">
            <v>200403</v>
          </cell>
          <cell r="D1336" t="str">
            <v>660</v>
          </cell>
          <cell r="I1336">
            <v>30373.8</v>
          </cell>
        </row>
        <row r="1337">
          <cell r="A1337">
            <v>200403</v>
          </cell>
          <cell r="D1337" t="str">
            <v>660</v>
          </cell>
          <cell r="I1337">
            <v>37672.559999999998</v>
          </cell>
        </row>
        <row r="1338">
          <cell r="A1338">
            <v>200403</v>
          </cell>
          <cell r="D1338" t="str">
            <v>660</v>
          </cell>
          <cell r="I1338">
            <v>21596.880000000001</v>
          </cell>
        </row>
        <row r="1339">
          <cell r="A1339">
            <v>200403</v>
          </cell>
          <cell r="D1339" t="str">
            <v>660</v>
          </cell>
          <cell r="I1339">
            <v>39675.599999999999</v>
          </cell>
        </row>
        <row r="1340">
          <cell r="A1340">
            <v>200403</v>
          </cell>
          <cell r="D1340" t="str">
            <v>660</v>
          </cell>
          <cell r="I1340">
            <v>27554.639999999999</v>
          </cell>
        </row>
        <row r="1341">
          <cell r="A1341">
            <v>200403</v>
          </cell>
          <cell r="D1341" t="str">
            <v>660</v>
          </cell>
          <cell r="I1341">
            <v>36575.279999999999</v>
          </cell>
        </row>
        <row r="1342">
          <cell r="A1342">
            <v>200403</v>
          </cell>
          <cell r="D1342" t="str">
            <v>660</v>
          </cell>
          <cell r="I1342">
            <v>24796.799999999999</v>
          </cell>
        </row>
        <row r="1343">
          <cell r="A1343">
            <v>200403</v>
          </cell>
          <cell r="D1343" t="str">
            <v>660</v>
          </cell>
          <cell r="I1343">
            <v>15601.32</v>
          </cell>
        </row>
        <row r="1344">
          <cell r="A1344">
            <v>200403</v>
          </cell>
          <cell r="D1344" t="str">
            <v>660</v>
          </cell>
          <cell r="I1344">
            <v>15601.32</v>
          </cell>
        </row>
        <row r="1345">
          <cell r="A1345">
            <v>200403</v>
          </cell>
          <cell r="D1345" t="str">
            <v>660</v>
          </cell>
          <cell r="I1345">
            <v>14108.64</v>
          </cell>
        </row>
        <row r="1346">
          <cell r="A1346">
            <v>200403</v>
          </cell>
          <cell r="D1346" t="str">
            <v>660</v>
          </cell>
          <cell r="I1346">
            <v>14894.88</v>
          </cell>
        </row>
        <row r="1347">
          <cell r="A1347">
            <v>200403</v>
          </cell>
          <cell r="D1347" t="str">
            <v>660</v>
          </cell>
          <cell r="I1347">
            <v>9565.92</v>
          </cell>
        </row>
        <row r="1348">
          <cell r="A1348">
            <v>200403</v>
          </cell>
          <cell r="D1348" t="str">
            <v>660</v>
          </cell>
          <cell r="I1348">
            <v>15246</v>
          </cell>
        </row>
        <row r="1349">
          <cell r="A1349">
            <v>200403</v>
          </cell>
          <cell r="D1349" t="str">
            <v>660</v>
          </cell>
          <cell r="I1349">
            <v>68777.5</v>
          </cell>
        </row>
        <row r="1350">
          <cell r="A1350">
            <v>200403</v>
          </cell>
          <cell r="D1350" t="str">
            <v>660</v>
          </cell>
          <cell r="I1350">
            <v>38999.199999999997</v>
          </cell>
        </row>
        <row r="1351">
          <cell r="A1351">
            <v>200403</v>
          </cell>
          <cell r="D1351" t="str">
            <v>660</v>
          </cell>
          <cell r="I1351">
            <v>39622.400000000001</v>
          </cell>
        </row>
        <row r="1352">
          <cell r="A1352">
            <v>200403</v>
          </cell>
          <cell r="D1352" t="str">
            <v>660</v>
          </cell>
          <cell r="I1352">
            <v>60707.519999999997</v>
          </cell>
        </row>
        <row r="1353">
          <cell r="A1353">
            <v>200403</v>
          </cell>
          <cell r="D1353" t="str">
            <v>660</v>
          </cell>
          <cell r="I1353">
            <v>9480.9599999999991</v>
          </cell>
        </row>
        <row r="1354">
          <cell r="A1354">
            <v>200403</v>
          </cell>
          <cell r="D1354" t="str">
            <v>660</v>
          </cell>
          <cell r="I1354">
            <v>4557</v>
          </cell>
        </row>
        <row r="1355">
          <cell r="A1355">
            <v>200403</v>
          </cell>
          <cell r="D1355" t="str">
            <v>660</v>
          </cell>
          <cell r="I1355">
            <v>13112</v>
          </cell>
        </row>
        <row r="1356">
          <cell r="A1356">
            <v>200403</v>
          </cell>
          <cell r="D1356" t="str">
            <v>660</v>
          </cell>
          <cell r="I1356">
            <v>17903.84</v>
          </cell>
        </row>
        <row r="1357">
          <cell r="A1357">
            <v>200403</v>
          </cell>
          <cell r="D1357" t="str">
            <v>660</v>
          </cell>
          <cell r="I1357">
            <v>2566.6799999999998</v>
          </cell>
        </row>
        <row r="1358">
          <cell r="A1358">
            <v>200403</v>
          </cell>
          <cell r="D1358" t="str">
            <v>660</v>
          </cell>
          <cell r="I1358">
            <v>4838.3999999999996</v>
          </cell>
        </row>
        <row r="1359">
          <cell r="A1359">
            <v>200403</v>
          </cell>
          <cell r="D1359" t="str">
            <v>660</v>
          </cell>
          <cell r="I1359">
            <v>5028.4799999999996</v>
          </cell>
        </row>
        <row r="1360">
          <cell r="A1360">
            <v>200403</v>
          </cell>
          <cell r="D1360" t="str">
            <v>660</v>
          </cell>
          <cell r="I1360">
            <v>3060</v>
          </cell>
        </row>
        <row r="1361">
          <cell r="A1361">
            <v>200403</v>
          </cell>
          <cell r="D1361" t="str">
            <v>660</v>
          </cell>
          <cell r="I1361">
            <v>9832.7999999999993</v>
          </cell>
        </row>
        <row r="1362">
          <cell r="A1362">
            <v>200403</v>
          </cell>
          <cell r="D1362" t="str">
            <v>660</v>
          </cell>
          <cell r="I1362">
            <v>2937.6</v>
          </cell>
        </row>
        <row r="1363">
          <cell r="A1363">
            <v>200403</v>
          </cell>
          <cell r="D1363" t="str">
            <v>660</v>
          </cell>
          <cell r="I1363">
            <v>15259.32</v>
          </cell>
        </row>
        <row r="1364">
          <cell r="A1364">
            <v>200403</v>
          </cell>
          <cell r="D1364" t="str">
            <v>660</v>
          </cell>
          <cell r="I1364">
            <v>6415.56</v>
          </cell>
        </row>
        <row r="1365">
          <cell r="A1365">
            <v>200403</v>
          </cell>
          <cell r="D1365" t="str">
            <v>660</v>
          </cell>
          <cell r="I1365">
            <v>9644.0400000000009</v>
          </cell>
        </row>
        <row r="1366">
          <cell r="A1366">
            <v>200403</v>
          </cell>
          <cell r="D1366" t="str">
            <v>660</v>
          </cell>
          <cell r="I1366">
            <v>2690.94</v>
          </cell>
        </row>
        <row r="1367">
          <cell r="A1367">
            <v>200403</v>
          </cell>
          <cell r="D1367" t="str">
            <v>660</v>
          </cell>
          <cell r="I1367">
            <v>11413.92</v>
          </cell>
        </row>
        <row r="1368">
          <cell r="A1368">
            <v>200403</v>
          </cell>
          <cell r="D1368" t="str">
            <v>660</v>
          </cell>
          <cell r="I1368">
            <v>2311.6799999999998</v>
          </cell>
        </row>
        <row r="1369">
          <cell r="A1369">
            <v>200403</v>
          </cell>
          <cell r="D1369" t="str">
            <v>660</v>
          </cell>
          <cell r="I1369">
            <v>3137.28</v>
          </cell>
        </row>
        <row r="1370">
          <cell r="A1370">
            <v>200403</v>
          </cell>
          <cell r="D1370" t="str">
            <v>660</v>
          </cell>
          <cell r="I1370">
            <v>4273.8</v>
          </cell>
        </row>
        <row r="1371">
          <cell r="A1371">
            <v>200403</v>
          </cell>
          <cell r="D1371" t="str">
            <v>660</v>
          </cell>
          <cell r="I1371">
            <v>4076.4</v>
          </cell>
        </row>
        <row r="1372">
          <cell r="A1372">
            <v>200403</v>
          </cell>
          <cell r="D1372" t="str">
            <v>660</v>
          </cell>
          <cell r="I1372">
            <v>3426.84</v>
          </cell>
        </row>
        <row r="1373">
          <cell r="A1373">
            <v>200403</v>
          </cell>
          <cell r="D1373" t="str">
            <v>660</v>
          </cell>
          <cell r="I1373">
            <v>4822.2</v>
          </cell>
        </row>
        <row r="1374">
          <cell r="A1374">
            <v>200403</v>
          </cell>
          <cell r="D1374" t="str">
            <v>660</v>
          </cell>
          <cell r="I1374">
            <v>2072.52</v>
          </cell>
        </row>
        <row r="1375">
          <cell r="A1375">
            <v>200403</v>
          </cell>
          <cell r="D1375" t="str">
            <v>660</v>
          </cell>
          <cell r="I1375">
            <v>5130</v>
          </cell>
        </row>
        <row r="1376">
          <cell r="A1376">
            <v>200403</v>
          </cell>
          <cell r="D1376" t="str">
            <v>660</v>
          </cell>
          <cell r="I1376">
            <v>6653.88</v>
          </cell>
        </row>
        <row r="1377">
          <cell r="A1377">
            <v>200403</v>
          </cell>
          <cell r="D1377" t="str">
            <v>660</v>
          </cell>
          <cell r="I1377">
            <v>15962.64</v>
          </cell>
        </row>
        <row r="1378">
          <cell r="A1378">
            <v>200403</v>
          </cell>
          <cell r="D1378" t="str">
            <v>888</v>
          </cell>
          <cell r="I1378">
            <v>720.5</v>
          </cell>
        </row>
        <row r="1379">
          <cell r="A1379">
            <v>200403</v>
          </cell>
          <cell r="D1379" t="str">
            <v>888</v>
          </cell>
          <cell r="I1379">
            <v>1572</v>
          </cell>
        </row>
        <row r="1380">
          <cell r="A1380">
            <v>200403</v>
          </cell>
          <cell r="D1380" t="str">
            <v>888</v>
          </cell>
          <cell r="I1380">
            <v>786</v>
          </cell>
        </row>
        <row r="1381">
          <cell r="A1381">
            <v>200403</v>
          </cell>
          <cell r="D1381" t="str">
            <v>888</v>
          </cell>
          <cell r="I1381">
            <v>2106.8000000000002</v>
          </cell>
        </row>
        <row r="1382">
          <cell r="A1382">
            <v>200403</v>
          </cell>
          <cell r="D1382" t="str">
            <v>888</v>
          </cell>
          <cell r="I1382">
            <v>8589.2000000000007</v>
          </cell>
        </row>
        <row r="1383">
          <cell r="A1383">
            <v>200403</v>
          </cell>
          <cell r="D1383" t="str">
            <v>888</v>
          </cell>
          <cell r="I1383">
            <v>1522.8</v>
          </cell>
        </row>
        <row r="1384">
          <cell r="A1384">
            <v>200403</v>
          </cell>
          <cell r="D1384" t="str">
            <v>888</v>
          </cell>
          <cell r="I1384">
            <v>207874.25</v>
          </cell>
        </row>
        <row r="1385">
          <cell r="A1385">
            <v>200403</v>
          </cell>
          <cell r="D1385" t="str">
            <v>888</v>
          </cell>
          <cell r="I1385">
            <v>17842.25</v>
          </cell>
        </row>
        <row r="1386">
          <cell r="A1386">
            <v>200403</v>
          </cell>
          <cell r="D1386" t="str">
            <v>888</v>
          </cell>
          <cell r="I1386">
            <v>21319.75</v>
          </cell>
        </row>
        <row r="1387">
          <cell r="A1387">
            <v>200403</v>
          </cell>
          <cell r="D1387" t="str">
            <v>888</v>
          </cell>
          <cell r="I1387">
            <v>30789.25</v>
          </cell>
        </row>
        <row r="1388">
          <cell r="A1388">
            <v>200403</v>
          </cell>
          <cell r="D1388" t="str">
            <v>888</v>
          </cell>
          <cell r="I1388">
            <v>24235.5</v>
          </cell>
        </row>
        <row r="1389">
          <cell r="A1389">
            <v>200403</v>
          </cell>
          <cell r="D1389" t="str">
            <v>888</v>
          </cell>
          <cell r="I1389">
            <v>11957.25</v>
          </cell>
        </row>
        <row r="1390">
          <cell r="A1390">
            <v>200403</v>
          </cell>
          <cell r="D1390" t="str">
            <v>888</v>
          </cell>
          <cell r="I1390">
            <v>89880</v>
          </cell>
        </row>
        <row r="1391">
          <cell r="A1391">
            <v>200403</v>
          </cell>
          <cell r="D1391" t="str">
            <v>888</v>
          </cell>
          <cell r="I1391">
            <v>15593.75</v>
          </cell>
        </row>
        <row r="1392">
          <cell r="A1392">
            <v>200403</v>
          </cell>
          <cell r="D1392" t="str">
            <v>888</v>
          </cell>
          <cell r="I1392">
            <v>3243.5</v>
          </cell>
        </row>
        <row r="1393">
          <cell r="A1393">
            <v>200403</v>
          </cell>
          <cell r="D1393" t="str">
            <v>888</v>
          </cell>
          <cell r="I1393">
            <v>15768.4</v>
          </cell>
        </row>
        <row r="1394">
          <cell r="A1394">
            <v>200403</v>
          </cell>
          <cell r="D1394" t="str">
            <v>888</v>
          </cell>
          <cell r="I1394">
            <v>11477</v>
          </cell>
        </row>
        <row r="1395">
          <cell r="A1395">
            <v>200403</v>
          </cell>
          <cell r="D1395" t="str">
            <v>888</v>
          </cell>
          <cell r="I1395">
            <v>234848.4</v>
          </cell>
        </row>
        <row r="1396">
          <cell r="A1396">
            <v>200403</v>
          </cell>
          <cell r="D1396" t="str">
            <v>888</v>
          </cell>
          <cell r="I1396">
            <v>41111.199999999997</v>
          </cell>
        </row>
        <row r="1397">
          <cell r="A1397">
            <v>200403</v>
          </cell>
          <cell r="D1397" t="str">
            <v>888</v>
          </cell>
          <cell r="I1397">
            <v>53841.2</v>
          </cell>
        </row>
        <row r="1398">
          <cell r="A1398">
            <v>200403</v>
          </cell>
          <cell r="D1398" t="str">
            <v>888</v>
          </cell>
          <cell r="I1398">
            <v>84152</v>
          </cell>
        </row>
        <row r="1399">
          <cell r="A1399">
            <v>200403</v>
          </cell>
          <cell r="D1399" t="str">
            <v>888</v>
          </cell>
          <cell r="I1399">
            <v>102295.6</v>
          </cell>
        </row>
        <row r="1400">
          <cell r="A1400">
            <v>200403</v>
          </cell>
          <cell r="D1400" t="str">
            <v>888</v>
          </cell>
          <cell r="I1400">
            <v>52956.800000000003</v>
          </cell>
        </row>
        <row r="1401">
          <cell r="A1401">
            <v>200403</v>
          </cell>
          <cell r="D1401" t="str">
            <v>888</v>
          </cell>
          <cell r="I1401">
            <v>91575.6</v>
          </cell>
        </row>
        <row r="1402">
          <cell r="A1402">
            <v>200403</v>
          </cell>
          <cell r="D1402" t="str">
            <v>888</v>
          </cell>
          <cell r="I1402">
            <v>31360</v>
          </cell>
        </row>
        <row r="1403">
          <cell r="A1403">
            <v>200403</v>
          </cell>
          <cell r="D1403" t="str">
            <v>888</v>
          </cell>
          <cell r="I1403">
            <v>22890</v>
          </cell>
        </row>
        <row r="1404">
          <cell r="A1404">
            <v>200403</v>
          </cell>
          <cell r="D1404" t="str">
            <v>888</v>
          </cell>
          <cell r="I1404">
            <v>48265</v>
          </cell>
        </row>
        <row r="1405">
          <cell r="A1405">
            <v>200403</v>
          </cell>
          <cell r="D1405" t="str">
            <v>888</v>
          </cell>
          <cell r="I1405">
            <v>23450</v>
          </cell>
        </row>
        <row r="1406">
          <cell r="A1406">
            <v>200403</v>
          </cell>
          <cell r="D1406" t="str">
            <v>888</v>
          </cell>
          <cell r="I1406">
            <v>121696.45</v>
          </cell>
        </row>
        <row r="1407">
          <cell r="A1407">
            <v>200403</v>
          </cell>
          <cell r="D1407" t="str">
            <v>888</v>
          </cell>
          <cell r="I1407">
            <v>211932.6</v>
          </cell>
        </row>
        <row r="1408">
          <cell r="A1408">
            <v>200403</v>
          </cell>
          <cell r="D1408" t="str">
            <v>888</v>
          </cell>
          <cell r="I1408">
            <v>26699.5</v>
          </cell>
        </row>
        <row r="1409">
          <cell r="A1409">
            <v>200403</v>
          </cell>
          <cell r="D1409" t="str">
            <v>888</v>
          </cell>
          <cell r="I1409">
            <v>19899</v>
          </cell>
        </row>
        <row r="1410">
          <cell r="A1410">
            <v>200403</v>
          </cell>
          <cell r="D1410" t="str">
            <v>888</v>
          </cell>
          <cell r="I1410">
            <v>1046.25</v>
          </cell>
        </row>
        <row r="1411">
          <cell r="A1411">
            <v>200403</v>
          </cell>
          <cell r="D1411" t="str">
            <v>888</v>
          </cell>
          <cell r="I1411">
            <v>99463.5</v>
          </cell>
        </row>
        <row r="1412">
          <cell r="A1412">
            <v>200403</v>
          </cell>
          <cell r="D1412" t="str">
            <v>888</v>
          </cell>
          <cell r="I1412">
            <v>1701.9</v>
          </cell>
        </row>
        <row r="1413">
          <cell r="A1413">
            <v>200403</v>
          </cell>
          <cell r="D1413" t="str">
            <v>888</v>
          </cell>
          <cell r="I1413">
            <v>97064.1</v>
          </cell>
        </row>
        <row r="1414">
          <cell r="A1414">
            <v>200403</v>
          </cell>
          <cell r="D1414" t="str">
            <v>888</v>
          </cell>
          <cell r="I1414">
            <v>21957.3</v>
          </cell>
        </row>
        <row r="1415">
          <cell r="A1415">
            <v>200403</v>
          </cell>
          <cell r="D1415" t="str">
            <v>888</v>
          </cell>
          <cell r="I1415">
            <v>142752.5</v>
          </cell>
        </row>
        <row r="1416">
          <cell r="A1416">
            <v>200403</v>
          </cell>
          <cell r="D1416" t="str">
            <v>888</v>
          </cell>
          <cell r="I1416">
            <v>58080</v>
          </cell>
        </row>
        <row r="1417">
          <cell r="A1417">
            <v>200404</v>
          </cell>
          <cell r="D1417" t="str">
            <v>660</v>
          </cell>
          <cell r="I1417">
            <v>3276</v>
          </cell>
        </row>
        <row r="1418">
          <cell r="A1418">
            <v>200404</v>
          </cell>
          <cell r="D1418" t="str">
            <v>660</v>
          </cell>
          <cell r="I1418">
            <v>20998.080000000002</v>
          </cell>
        </row>
        <row r="1419">
          <cell r="A1419">
            <v>200404</v>
          </cell>
          <cell r="D1419" t="str">
            <v>660</v>
          </cell>
          <cell r="I1419">
            <v>46268.639999999999</v>
          </cell>
        </row>
        <row r="1420">
          <cell r="A1420">
            <v>200404</v>
          </cell>
          <cell r="D1420" t="str">
            <v>660</v>
          </cell>
          <cell r="I1420">
            <v>46368</v>
          </cell>
        </row>
        <row r="1421">
          <cell r="A1421">
            <v>200404</v>
          </cell>
          <cell r="D1421" t="str">
            <v>660</v>
          </cell>
          <cell r="I1421">
            <v>1987.2</v>
          </cell>
        </row>
        <row r="1422">
          <cell r="A1422">
            <v>200404</v>
          </cell>
          <cell r="D1422" t="str">
            <v>660</v>
          </cell>
          <cell r="I1422">
            <v>6003</v>
          </cell>
        </row>
        <row r="1423">
          <cell r="A1423">
            <v>200404</v>
          </cell>
          <cell r="D1423" t="str">
            <v>660</v>
          </cell>
          <cell r="I1423">
            <v>18832.8</v>
          </cell>
        </row>
        <row r="1424">
          <cell r="A1424">
            <v>200404</v>
          </cell>
          <cell r="D1424" t="str">
            <v>660</v>
          </cell>
          <cell r="I1424">
            <v>12471.6</v>
          </cell>
        </row>
        <row r="1425">
          <cell r="A1425">
            <v>200404</v>
          </cell>
          <cell r="D1425" t="str">
            <v>660</v>
          </cell>
          <cell r="I1425">
            <v>27091.200000000001</v>
          </cell>
        </row>
        <row r="1426">
          <cell r="A1426">
            <v>200404</v>
          </cell>
          <cell r="D1426" t="str">
            <v>660</v>
          </cell>
          <cell r="I1426">
            <v>229896</v>
          </cell>
        </row>
        <row r="1427">
          <cell r="A1427">
            <v>200404</v>
          </cell>
          <cell r="D1427" t="str">
            <v>660</v>
          </cell>
          <cell r="I1427">
            <v>38658</v>
          </cell>
        </row>
        <row r="1428">
          <cell r="A1428">
            <v>200404</v>
          </cell>
          <cell r="D1428" t="str">
            <v>660</v>
          </cell>
          <cell r="I1428">
            <v>38617.199999999997</v>
          </cell>
        </row>
        <row r="1429">
          <cell r="A1429">
            <v>200404</v>
          </cell>
          <cell r="D1429" t="str">
            <v>660</v>
          </cell>
          <cell r="I1429">
            <v>7084.8</v>
          </cell>
        </row>
        <row r="1430">
          <cell r="A1430">
            <v>200404</v>
          </cell>
          <cell r="D1430" t="str">
            <v>660</v>
          </cell>
          <cell r="I1430">
            <v>9126.6</v>
          </cell>
        </row>
        <row r="1431">
          <cell r="A1431">
            <v>200404</v>
          </cell>
          <cell r="D1431" t="str">
            <v>660</v>
          </cell>
          <cell r="I1431">
            <v>21082.2</v>
          </cell>
        </row>
        <row r="1432">
          <cell r="A1432">
            <v>200404</v>
          </cell>
          <cell r="D1432" t="str">
            <v>660</v>
          </cell>
          <cell r="I1432">
            <v>38720.400000000001</v>
          </cell>
        </row>
        <row r="1433">
          <cell r="A1433">
            <v>200404</v>
          </cell>
          <cell r="D1433" t="str">
            <v>660</v>
          </cell>
          <cell r="I1433">
            <v>22915.200000000001</v>
          </cell>
        </row>
        <row r="1434">
          <cell r="A1434">
            <v>200404</v>
          </cell>
          <cell r="D1434" t="str">
            <v>660</v>
          </cell>
          <cell r="I1434">
            <v>7142.4</v>
          </cell>
        </row>
        <row r="1435">
          <cell r="A1435">
            <v>200404</v>
          </cell>
          <cell r="D1435" t="str">
            <v>660</v>
          </cell>
          <cell r="I1435">
            <v>30857.4</v>
          </cell>
        </row>
        <row r="1436">
          <cell r="A1436">
            <v>200404</v>
          </cell>
          <cell r="D1436" t="str">
            <v>660</v>
          </cell>
          <cell r="I1436">
            <v>32680.2</v>
          </cell>
        </row>
        <row r="1437">
          <cell r="A1437">
            <v>200404</v>
          </cell>
          <cell r="D1437" t="str">
            <v>660</v>
          </cell>
          <cell r="I1437">
            <v>11941.2</v>
          </cell>
        </row>
        <row r="1438">
          <cell r="A1438">
            <v>200404</v>
          </cell>
          <cell r="D1438" t="str">
            <v>660</v>
          </cell>
          <cell r="I1438">
            <v>6494.4</v>
          </cell>
        </row>
        <row r="1439">
          <cell r="A1439">
            <v>200404</v>
          </cell>
          <cell r="D1439" t="str">
            <v>660</v>
          </cell>
          <cell r="I1439">
            <v>14494.72</v>
          </cell>
        </row>
        <row r="1440">
          <cell r="A1440">
            <v>200404</v>
          </cell>
          <cell r="D1440" t="str">
            <v>660</v>
          </cell>
          <cell r="I1440">
            <v>20168.64</v>
          </cell>
        </row>
        <row r="1441">
          <cell r="A1441">
            <v>200404</v>
          </cell>
          <cell r="D1441" t="str">
            <v>660</v>
          </cell>
          <cell r="I1441">
            <v>67228.800000000003</v>
          </cell>
        </row>
        <row r="1442">
          <cell r="A1442">
            <v>200404</v>
          </cell>
          <cell r="D1442" t="str">
            <v>330</v>
          </cell>
          <cell r="I1442">
            <v>40144.32</v>
          </cell>
        </row>
        <row r="1443">
          <cell r="A1443">
            <v>200404</v>
          </cell>
          <cell r="D1443" t="str">
            <v>330</v>
          </cell>
          <cell r="I1443">
            <v>19584</v>
          </cell>
        </row>
        <row r="1444">
          <cell r="A1444">
            <v>200404</v>
          </cell>
          <cell r="D1444" t="str">
            <v>331</v>
          </cell>
          <cell r="I1444">
            <v>1125</v>
          </cell>
        </row>
        <row r="1445">
          <cell r="A1445">
            <v>200404</v>
          </cell>
          <cell r="D1445" t="str">
            <v>331</v>
          </cell>
          <cell r="I1445">
            <v>2196</v>
          </cell>
        </row>
        <row r="1446">
          <cell r="A1446">
            <v>200404</v>
          </cell>
          <cell r="D1446" t="str">
            <v>331</v>
          </cell>
          <cell r="I1446">
            <v>2196</v>
          </cell>
        </row>
        <row r="1447">
          <cell r="A1447">
            <v>200404</v>
          </cell>
          <cell r="D1447" t="str">
            <v>331</v>
          </cell>
          <cell r="I1447">
            <v>1146</v>
          </cell>
        </row>
        <row r="1448">
          <cell r="A1448">
            <v>200404</v>
          </cell>
          <cell r="D1448" t="str">
            <v>331</v>
          </cell>
          <cell r="I1448">
            <v>6578.04</v>
          </cell>
        </row>
        <row r="1449">
          <cell r="A1449">
            <v>200404</v>
          </cell>
          <cell r="D1449" t="str">
            <v>331</v>
          </cell>
          <cell r="I1449">
            <v>3615</v>
          </cell>
        </row>
        <row r="1450">
          <cell r="A1450">
            <v>200404</v>
          </cell>
          <cell r="D1450" t="str">
            <v>331</v>
          </cell>
          <cell r="I1450">
            <v>4899.5</v>
          </cell>
        </row>
        <row r="1451">
          <cell r="A1451">
            <v>200404</v>
          </cell>
          <cell r="D1451" t="str">
            <v>331</v>
          </cell>
          <cell r="I1451">
            <v>2743.8</v>
          </cell>
        </row>
        <row r="1452">
          <cell r="A1452">
            <v>200404</v>
          </cell>
          <cell r="D1452" t="str">
            <v>331</v>
          </cell>
          <cell r="I1452">
            <v>50142</v>
          </cell>
        </row>
        <row r="1453">
          <cell r="A1453">
            <v>200404</v>
          </cell>
          <cell r="D1453" t="str">
            <v>331</v>
          </cell>
          <cell r="I1453">
            <v>71412.25</v>
          </cell>
        </row>
        <row r="1454">
          <cell r="A1454">
            <v>200404</v>
          </cell>
          <cell r="D1454" t="str">
            <v>331</v>
          </cell>
          <cell r="I1454">
            <v>62317.5</v>
          </cell>
        </row>
        <row r="1455">
          <cell r="A1455">
            <v>200404</v>
          </cell>
          <cell r="D1455" t="str">
            <v>331</v>
          </cell>
          <cell r="I1455">
            <v>25768.6</v>
          </cell>
        </row>
        <row r="1456">
          <cell r="A1456">
            <v>200404</v>
          </cell>
          <cell r="D1456" t="str">
            <v>331</v>
          </cell>
          <cell r="I1456">
            <v>11139.8</v>
          </cell>
        </row>
        <row r="1457">
          <cell r="A1457">
            <v>200404</v>
          </cell>
          <cell r="D1457" t="str">
            <v>331</v>
          </cell>
          <cell r="I1457">
            <v>1906.5</v>
          </cell>
        </row>
        <row r="1458">
          <cell r="A1458">
            <v>200404</v>
          </cell>
          <cell r="D1458" t="str">
            <v>331</v>
          </cell>
          <cell r="I1458">
            <v>10366.56</v>
          </cell>
        </row>
        <row r="1459">
          <cell r="A1459">
            <v>200404</v>
          </cell>
          <cell r="D1459" t="str">
            <v>331</v>
          </cell>
          <cell r="I1459">
            <v>8282</v>
          </cell>
        </row>
        <row r="1460">
          <cell r="A1460">
            <v>200404</v>
          </cell>
          <cell r="D1460" t="str">
            <v>331</v>
          </cell>
          <cell r="I1460">
            <v>3386.4</v>
          </cell>
        </row>
        <row r="1461">
          <cell r="A1461">
            <v>200404</v>
          </cell>
          <cell r="D1461" t="str">
            <v>331</v>
          </cell>
          <cell r="I1461">
            <v>9860.5</v>
          </cell>
        </row>
        <row r="1462">
          <cell r="A1462">
            <v>200404</v>
          </cell>
          <cell r="D1462" t="str">
            <v>331</v>
          </cell>
          <cell r="I1462">
            <v>8968</v>
          </cell>
        </row>
        <row r="1463">
          <cell r="A1463">
            <v>200404</v>
          </cell>
          <cell r="D1463" t="str">
            <v>331</v>
          </cell>
          <cell r="I1463">
            <v>6047.5</v>
          </cell>
        </row>
        <row r="1464">
          <cell r="A1464">
            <v>200404</v>
          </cell>
          <cell r="D1464" t="str">
            <v>331</v>
          </cell>
          <cell r="I1464">
            <v>1902.8</v>
          </cell>
        </row>
        <row r="1465">
          <cell r="A1465">
            <v>200404</v>
          </cell>
          <cell r="D1465" t="str">
            <v>331</v>
          </cell>
          <cell r="I1465">
            <v>20249.2</v>
          </cell>
        </row>
        <row r="1466">
          <cell r="A1466">
            <v>200404</v>
          </cell>
          <cell r="D1466" t="str">
            <v>331</v>
          </cell>
          <cell r="I1466">
            <v>9201.6</v>
          </cell>
        </row>
        <row r="1467">
          <cell r="A1467">
            <v>200404</v>
          </cell>
          <cell r="D1467" t="str">
            <v>331</v>
          </cell>
          <cell r="I1467">
            <v>6171.2</v>
          </cell>
        </row>
        <row r="1468">
          <cell r="A1468">
            <v>200404</v>
          </cell>
          <cell r="D1468" t="str">
            <v>331</v>
          </cell>
          <cell r="I1468">
            <v>34014.75</v>
          </cell>
        </row>
        <row r="1469">
          <cell r="A1469">
            <v>200404</v>
          </cell>
          <cell r="D1469" t="str">
            <v>331</v>
          </cell>
          <cell r="I1469">
            <v>61778.5</v>
          </cell>
        </row>
        <row r="1470">
          <cell r="A1470">
            <v>200404</v>
          </cell>
          <cell r="D1470" t="str">
            <v>331</v>
          </cell>
          <cell r="I1470">
            <v>18180</v>
          </cell>
        </row>
        <row r="1471">
          <cell r="A1471">
            <v>200404</v>
          </cell>
          <cell r="D1471" t="str">
            <v>331</v>
          </cell>
          <cell r="I1471">
            <v>19594</v>
          </cell>
        </row>
        <row r="1472">
          <cell r="A1472">
            <v>200404</v>
          </cell>
          <cell r="D1472" t="str">
            <v>331</v>
          </cell>
          <cell r="I1472">
            <v>27630.75</v>
          </cell>
        </row>
        <row r="1473">
          <cell r="A1473">
            <v>200404</v>
          </cell>
          <cell r="D1473" t="str">
            <v>331</v>
          </cell>
          <cell r="I1473">
            <v>29758.75</v>
          </cell>
        </row>
        <row r="1474">
          <cell r="A1474">
            <v>200404</v>
          </cell>
          <cell r="D1474" t="str">
            <v>331</v>
          </cell>
          <cell r="I1474">
            <v>14839</v>
          </cell>
        </row>
        <row r="1475">
          <cell r="A1475">
            <v>200404</v>
          </cell>
          <cell r="D1475" t="str">
            <v>331</v>
          </cell>
          <cell r="I1475">
            <v>7440.4</v>
          </cell>
        </row>
        <row r="1476">
          <cell r="A1476">
            <v>200404</v>
          </cell>
          <cell r="D1476" t="str">
            <v>331</v>
          </cell>
          <cell r="I1476">
            <v>44140.800000000003</v>
          </cell>
        </row>
        <row r="1477">
          <cell r="A1477">
            <v>200404</v>
          </cell>
          <cell r="D1477" t="str">
            <v>331</v>
          </cell>
          <cell r="I1477">
            <v>5960.5</v>
          </cell>
        </row>
        <row r="1478">
          <cell r="A1478">
            <v>200404</v>
          </cell>
          <cell r="D1478" t="str">
            <v>331</v>
          </cell>
          <cell r="I1478">
            <v>7860</v>
          </cell>
        </row>
        <row r="1479">
          <cell r="A1479">
            <v>200404</v>
          </cell>
          <cell r="D1479" t="str">
            <v>331</v>
          </cell>
          <cell r="I1479">
            <v>11790</v>
          </cell>
        </row>
        <row r="1480">
          <cell r="A1480">
            <v>200404</v>
          </cell>
          <cell r="D1480" t="str">
            <v>331</v>
          </cell>
          <cell r="I1480">
            <v>4524</v>
          </cell>
        </row>
        <row r="1481">
          <cell r="A1481">
            <v>200404</v>
          </cell>
          <cell r="D1481" t="str">
            <v>331</v>
          </cell>
          <cell r="I1481">
            <v>27397.15</v>
          </cell>
        </row>
        <row r="1482">
          <cell r="A1482">
            <v>200404</v>
          </cell>
          <cell r="D1482" t="str">
            <v>331</v>
          </cell>
          <cell r="I1482">
            <v>27457.1</v>
          </cell>
        </row>
        <row r="1483">
          <cell r="A1483">
            <v>200404</v>
          </cell>
          <cell r="D1483" t="str">
            <v>331</v>
          </cell>
          <cell r="I1483">
            <v>29555.35</v>
          </cell>
        </row>
        <row r="1484">
          <cell r="A1484">
            <v>200404</v>
          </cell>
          <cell r="D1484" t="str">
            <v>331</v>
          </cell>
          <cell r="I1484">
            <v>12540</v>
          </cell>
        </row>
        <row r="1485">
          <cell r="A1485">
            <v>200404</v>
          </cell>
          <cell r="D1485" t="str">
            <v>331</v>
          </cell>
          <cell r="I1485">
            <v>5340</v>
          </cell>
        </row>
        <row r="1486">
          <cell r="A1486">
            <v>200404</v>
          </cell>
          <cell r="D1486" t="str">
            <v>331</v>
          </cell>
          <cell r="I1486">
            <v>6566.04</v>
          </cell>
        </row>
        <row r="1487">
          <cell r="A1487">
            <v>200404</v>
          </cell>
          <cell r="D1487" t="str">
            <v>331</v>
          </cell>
          <cell r="I1487">
            <v>59607</v>
          </cell>
        </row>
        <row r="1488">
          <cell r="A1488">
            <v>200404</v>
          </cell>
          <cell r="D1488" t="str">
            <v>331</v>
          </cell>
          <cell r="I1488">
            <v>3916.8</v>
          </cell>
        </row>
        <row r="1489">
          <cell r="A1489">
            <v>200404</v>
          </cell>
          <cell r="D1489" t="str">
            <v>331</v>
          </cell>
          <cell r="I1489">
            <v>7459.2</v>
          </cell>
        </row>
        <row r="1490">
          <cell r="A1490">
            <v>200404</v>
          </cell>
          <cell r="D1490" t="str">
            <v>331</v>
          </cell>
          <cell r="I1490">
            <v>33358.080000000002</v>
          </cell>
        </row>
        <row r="1491">
          <cell r="A1491">
            <v>200404</v>
          </cell>
          <cell r="D1491" t="str">
            <v>331</v>
          </cell>
          <cell r="I1491">
            <v>3540</v>
          </cell>
        </row>
        <row r="1492">
          <cell r="A1492">
            <v>200404</v>
          </cell>
          <cell r="D1492" t="str">
            <v>331</v>
          </cell>
          <cell r="I1492">
            <v>4032</v>
          </cell>
        </row>
        <row r="1493">
          <cell r="A1493">
            <v>200404</v>
          </cell>
          <cell r="D1493" t="str">
            <v>331</v>
          </cell>
          <cell r="I1493">
            <v>12290.35</v>
          </cell>
        </row>
        <row r="1494">
          <cell r="A1494">
            <v>200404</v>
          </cell>
          <cell r="D1494" t="str">
            <v>331</v>
          </cell>
          <cell r="I1494">
            <v>10444.799999999999</v>
          </cell>
        </row>
        <row r="1495">
          <cell r="A1495">
            <v>200404</v>
          </cell>
          <cell r="D1495" t="str">
            <v>331</v>
          </cell>
          <cell r="I1495">
            <v>681</v>
          </cell>
        </row>
        <row r="1496">
          <cell r="A1496">
            <v>200404</v>
          </cell>
          <cell r="D1496" t="str">
            <v>331</v>
          </cell>
          <cell r="I1496">
            <v>1816.1</v>
          </cell>
        </row>
        <row r="1497">
          <cell r="A1497">
            <v>200404</v>
          </cell>
          <cell r="D1497" t="str">
            <v>331</v>
          </cell>
          <cell r="I1497">
            <v>747</v>
          </cell>
        </row>
        <row r="1498">
          <cell r="A1498">
            <v>200404</v>
          </cell>
          <cell r="D1498" t="str">
            <v>331</v>
          </cell>
          <cell r="I1498">
            <v>828</v>
          </cell>
        </row>
        <row r="1499">
          <cell r="A1499">
            <v>200404</v>
          </cell>
          <cell r="D1499" t="str">
            <v>331</v>
          </cell>
          <cell r="I1499">
            <v>67758.600000000006</v>
          </cell>
        </row>
        <row r="1500">
          <cell r="A1500">
            <v>200404</v>
          </cell>
          <cell r="D1500" t="str">
            <v>331</v>
          </cell>
          <cell r="I1500">
            <v>68587.199999999997</v>
          </cell>
        </row>
        <row r="1501">
          <cell r="A1501">
            <v>200404</v>
          </cell>
          <cell r="D1501" t="str">
            <v>331</v>
          </cell>
          <cell r="I1501">
            <v>25728.6</v>
          </cell>
        </row>
        <row r="1502">
          <cell r="A1502">
            <v>200404</v>
          </cell>
          <cell r="D1502" t="str">
            <v>331</v>
          </cell>
          <cell r="I1502">
            <v>2419.1999999999998</v>
          </cell>
        </row>
        <row r="1503">
          <cell r="A1503">
            <v>200404</v>
          </cell>
          <cell r="D1503" t="str">
            <v>331</v>
          </cell>
          <cell r="I1503">
            <v>6336.96</v>
          </cell>
        </row>
        <row r="1504">
          <cell r="A1504">
            <v>200404</v>
          </cell>
          <cell r="D1504" t="str">
            <v>331</v>
          </cell>
          <cell r="I1504">
            <v>1226.8800000000001</v>
          </cell>
        </row>
        <row r="1505">
          <cell r="A1505">
            <v>200404</v>
          </cell>
          <cell r="D1505" t="str">
            <v>331</v>
          </cell>
          <cell r="I1505">
            <v>2621.2800000000002</v>
          </cell>
        </row>
        <row r="1506">
          <cell r="A1506">
            <v>200404</v>
          </cell>
          <cell r="D1506" t="str">
            <v>331</v>
          </cell>
          <cell r="I1506">
            <v>3743.6</v>
          </cell>
        </row>
        <row r="1507">
          <cell r="A1507">
            <v>200404</v>
          </cell>
          <cell r="D1507" t="str">
            <v>331</v>
          </cell>
          <cell r="I1507">
            <v>12882</v>
          </cell>
        </row>
        <row r="1508">
          <cell r="A1508">
            <v>200404</v>
          </cell>
          <cell r="D1508" t="str">
            <v>331</v>
          </cell>
          <cell r="I1508">
            <v>2058.4</v>
          </cell>
        </row>
        <row r="1509">
          <cell r="A1509">
            <v>200404</v>
          </cell>
          <cell r="D1509" t="str">
            <v>331</v>
          </cell>
          <cell r="I1509">
            <v>5597.3</v>
          </cell>
        </row>
        <row r="1510">
          <cell r="A1510">
            <v>200404</v>
          </cell>
          <cell r="D1510" t="str">
            <v>331</v>
          </cell>
          <cell r="I1510">
            <v>2408.6999999999998</v>
          </cell>
        </row>
        <row r="1511">
          <cell r="A1511">
            <v>200404</v>
          </cell>
          <cell r="D1511" t="str">
            <v>660</v>
          </cell>
          <cell r="I1511">
            <v>10310.58</v>
          </cell>
        </row>
        <row r="1512">
          <cell r="A1512">
            <v>200404</v>
          </cell>
          <cell r="D1512" t="str">
            <v>660</v>
          </cell>
          <cell r="I1512">
            <v>1642.68</v>
          </cell>
        </row>
        <row r="1513">
          <cell r="A1513">
            <v>200404</v>
          </cell>
          <cell r="D1513" t="str">
            <v>660</v>
          </cell>
          <cell r="I1513">
            <v>5572.8</v>
          </cell>
        </row>
        <row r="1514">
          <cell r="A1514">
            <v>200404</v>
          </cell>
          <cell r="D1514" t="str">
            <v>660</v>
          </cell>
          <cell r="I1514">
            <v>4404.12</v>
          </cell>
        </row>
        <row r="1515">
          <cell r="A1515">
            <v>200404</v>
          </cell>
          <cell r="D1515" t="str">
            <v>660</v>
          </cell>
          <cell r="I1515">
            <v>2066.64</v>
          </cell>
        </row>
        <row r="1516">
          <cell r="A1516">
            <v>200404</v>
          </cell>
          <cell r="D1516" t="str">
            <v>660</v>
          </cell>
          <cell r="I1516">
            <v>2078.2800000000002</v>
          </cell>
        </row>
        <row r="1517">
          <cell r="A1517">
            <v>200404</v>
          </cell>
          <cell r="D1517" t="str">
            <v>660</v>
          </cell>
          <cell r="I1517">
            <v>8800</v>
          </cell>
        </row>
        <row r="1518">
          <cell r="A1518">
            <v>200404</v>
          </cell>
          <cell r="D1518" t="str">
            <v>660</v>
          </cell>
          <cell r="I1518">
            <v>5808.2</v>
          </cell>
        </row>
        <row r="1519">
          <cell r="A1519">
            <v>200404</v>
          </cell>
          <cell r="D1519" t="str">
            <v>660</v>
          </cell>
          <cell r="I1519">
            <v>9399</v>
          </cell>
        </row>
        <row r="1520">
          <cell r="A1520">
            <v>200404</v>
          </cell>
          <cell r="D1520" t="str">
            <v>660</v>
          </cell>
          <cell r="I1520">
            <v>5611.2</v>
          </cell>
        </row>
        <row r="1521">
          <cell r="A1521">
            <v>200404</v>
          </cell>
          <cell r="D1521" t="str">
            <v>660</v>
          </cell>
          <cell r="I1521">
            <v>2489.6999999999998</v>
          </cell>
        </row>
        <row r="1522">
          <cell r="A1522">
            <v>200404</v>
          </cell>
          <cell r="D1522" t="str">
            <v>660</v>
          </cell>
          <cell r="I1522">
            <v>8604.36</v>
          </cell>
        </row>
        <row r="1523">
          <cell r="A1523">
            <v>200404</v>
          </cell>
          <cell r="D1523" t="str">
            <v>660</v>
          </cell>
          <cell r="I1523">
            <v>2420.64</v>
          </cell>
        </row>
        <row r="1524">
          <cell r="A1524">
            <v>200404</v>
          </cell>
          <cell r="D1524" t="str">
            <v>660</v>
          </cell>
          <cell r="I1524">
            <v>1155</v>
          </cell>
        </row>
        <row r="1525">
          <cell r="A1525">
            <v>200404</v>
          </cell>
          <cell r="D1525" t="str">
            <v>660</v>
          </cell>
          <cell r="I1525">
            <v>4924.92</v>
          </cell>
        </row>
        <row r="1526">
          <cell r="A1526">
            <v>200404</v>
          </cell>
          <cell r="D1526" t="str">
            <v>660</v>
          </cell>
          <cell r="I1526">
            <v>1331.1</v>
          </cell>
        </row>
        <row r="1527">
          <cell r="A1527">
            <v>200404</v>
          </cell>
          <cell r="D1527" t="str">
            <v>660</v>
          </cell>
          <cell r="I1527">
            <v>2724.48</v>
          </cell>
        </row>
        <row r="1528">
          <cell r="A1528">
            <v>200404</v>
          </cell>
          <cell r="D1528" t="str">
            <v>660</v>
          </cell>
          <cell r="I1528">
            <v>3579.84</v>
          </cell>
        </row>
        <row r="1529">
          <cell r="A1529">
            <v>200404</v>
          </cell>
          <cell r="D1529" t="str">
            <v>660</v>
          </cell>
          <cell r="I1529">
            <v>1709.82</v>
          </cell>
        </row>
        <row r="1530">
          <cell r="A1530">
            <v>200404</v>
          </cell>
          <cell r="D1530" t="str">
            <v>660</v>
          </cell>
          <cell r="I1530">
            <v>4530.4799999999996</v>
          </cell>
        </row>
        <row r="1531">
          <cell r="A1531">
            <v>200404</v>
          </cell>
          <cell r="D1531" t="str">
            <v>660</v>
          </cell>
          <cell r="I1531">
            <v>5345.76</v>
          </cell>
        </row>
        <row r="1532">
          <cell r="A1532">
            <v>200404</v>
          </cell>
          <cell r="D1532" t="str">
            <v>660</v>
          </cell>
          <cell r="I1532">
            <v>3539.16</v>
          </cell>
        </row>
        <row r="1533">
          <cell r="A1533">
            <v>200404</v>
          </cell>
          <cell r="D1533" t="str">
            <v>660</v>
          </cell>
          <cell r="I1533">
            <v>10106.879999999999</v>
          </cell>
        </row>
        <row r="1534">
          <cell r="A1534">
            <v>200404</v>
          </cell>
          <cell r="D1534" t="str">
            <v>660</v>
          </cell>
          <cell r="I1534">
            <v>10907.76</v>
          </cell>
        </row>
        <row r="1535">
          <cell r="A1535">
            <v>200404</v>
          </cell>
          <cell r="D1535" t="str">
            <v>660</v>
          </cell>
          <cell r="I1535">
            <v>28385.279999999999</v>
          </cell>
        </row>
        <row r="1536">
          <cell r="A1536">
            <v>200404</v>
          </cell>
          <cell r="D1536" t="str">
            <v>660</v>
          </cell>
          <cell r="I1536">
            <v>10713.6</v>
          </cell>
        </row>
        <row r="1537">
          <cell r="A1537">
            <v>200404</v>
          </cell>
          <cell r="D1537" t="str">
            <v>660</v>
          </cell>
          <cell r="I1537">
            <v>22547.7</v>
          </cell>
        </row>
        <row r="1538">
          <cell r="A1538">
            <v>200404</v>
          </cell>
          <cell r="D1538" t="str">
            <v>660</v>
          </cell>
          <cell r="I1538">
            <v>6249.6</v>
          </cell>
        </row>
        <row r="1539">
          <cell r="A1539">
            <v>200404</v>
          </cell>
          <cell r="D1539" t="str">
            <v>660</v>
          </cell>
          <cell r="I1539">
            <v>11012.4</v>
          </cell>
        </row>
        <row r="1540">
          <cell r="A1540">
            <v>200404</v>
          </cell>
          <cell r="D1540" t="str">
            <v>660</v>
          </cell>
          <cell r="I1540">
            <v>7273.2</v>
          </cell>
        </row>
        <row r="1541">
          <cell r="A1541">
            <v>200404</v>
          </cell>
          <cell r="D1541" t="str">
            <v>660</v>
          </cell>
          <cell r="I1541">
            <v>15025.2</v>
          </cell>
        </row>
        <row r="1542">
          <cell r="A1542">
            <v>200404</v>
          </cell>
          <cell r="D1542" t="str">
            <v>660</v>
          </cell>
          <cell r="I1542">
            <v>9165.6</v>
          </cell>
        </row>
        <row r="1543">
          <cell r="A1543">
            <v>200404</v>
          </cell>
          <cell r="D1543" t="str">
            <v>660</v>
          </cell>
          <cell r="I1543">
            <v>10693.2</v>
          </cell>
        </row>
        <row r="1544">
          <cell r="A1544">
            <v>200404</v>
          </cell>
          <cell r="D1544" t="str">
            <v>660</v>
          </cell>
          <cell r="I1544">
            <v>2325.6</v>
          </cell>
        </row>
        <row r="1545">
          <cell r="A1545">
            <v>200404</v>
          </cell>
          <cell r="D1545" t="str">
            <v>660</v>
          </cell>
          <cell r="I1545">
            <v>19693.8</v>
          </cell>
        </row>
        <row r="1546">
          <cell r="A1546">
            <v>200404</v>
          </cell>
          <cell r="D1546" t="str">
            <v>660</v>
          </cell>
          <cell r="I1546">
            <v>20396.52</v>
          </cell>
        </row>
        <row r="1547">
          <cell r="A1547">
            <v>200404</v>
          </cell>
          <cell r="D1547" t="str">
            <v>660</v>
          </cell>
          <cell r="I1547">
            <v>2251.44</v>
          </cell>
        </row>
        <row r="1548">
          <cell r="A1548">
            <v>200404</v>
          </cell>
          <cell r="D1548" t="str">
            <v>660</v>
          </cell>
          <cell r="I1548">
            <v>5360.64</v>
          </cell>
        </row>
        <row r="1549">
          <cell r="A1549">
            <v>200404</v>
          </cell>
          <cell r="D1549" t="str">
            <v>660</v>
          </cell>
          <cell r="I1549">
            <v>2647.08</v>
          </cell>
        </row>
        <row r="1550">
          <cell r="A1550">
            <v>200404</v>
          </cell>
          <cell r="D1550" t="str">
            <v>660</v>
          </cell>
          <cell r="I1550">
            <v>41126.400000000001</v>
          </cell>
        </row>
        <row r="1551">
          <cell r="A1551">
            <v>200404</v>
          </cell>
          <cell r="D1551" t="str">
            <v>660</v>
          </cell>
          <cell r="I1551">
            <v>3906</v>
          </cell>
        </row>
        <row r="1552">
          <cell r="A1552">
            <v>200404</v>
          </cell>
          <cell r="D1552" t="str">
            <v>660</v>
          </cell>
          <cell r="I1552">
            <v>3344.64</v>
          </cell>
        </row>
        <row r="1553">
          <cell r="A1553">
            <v>200404</v>
          </cell>
          <cell r="D1553" t="str">
            <v>660</v>
          </cell>
          <cell r="I1553">
            <v>11523.6</v>
          </cell>
        </row>
        <row r="1554">
          <cell r="A1554">
            <v>200404</v>
          </cell>
          <cell r="D1554" t="str">
            <v>660</v>
          </cell>
          <cell r="I1554">
            <v>5187.6000000000004</v>
          </cell>
        </row>
        <row r="1555">
          <cell r="A1555">
            <v>200404</v>
          </cell>
          <cell r="D1555" t="str">
            <v>660</v>
          </cell>
          <cell r="I1555">
            <v>3875.04</v>
          </cell>
        </row>
        <row r="1556">
          <cell r="A1556">
            <v>200404</v>
          </cell>
          <cell r="D1556" t="str">
            <v>660</v>
          </cell>
          <cell r="I1556">
            <v>2993.64</v>
          </cell>
        </row>
        <row r="1557">
          <cell r="A1557">
            <v>200404</v>
          </cell>
          <cell r="D1557" t="str">
            <v>660</v>
          </cell>
          <cell r="I1557">
            <v>5718.96</v>
          </cell>
        </row>
        <row r="1558">
          <cell r="A1558">
            <v>200404</v>
          </cell>
          <cell r="D1558" t="str">
            <v>660</v>
          </cell>
          <cell r="I1558">
            <v>6568.8</v>
          </cell>
        </row>
        <row r="1559">
          <cell r="A1559">
            <v>200404</v>
          </cell>
          <cell r="D1559" t="str">
            <v>660</v>
          </cell>
          <cell r="I1559">
            <v>2724.48</v>
          </cell>
        </row>
        <row r="1560">
          <cell r="A1560">
            <v>200404</v>
          </cell>
          <cell r="D1560" t="str">
            <v>660</v>
          </cell>
          <cell r="I1560">
            <v>3616.2</v>
          </cell>
        </row>
        <row r="1561">
          <cell r="A1561">
            <v>200404</v>
          </cell>
          <cell r="D1561" t="str">
            <v>660</v>
          </cell>
          <cell r="I1561">
            <v>2208.84</v>
          </cell>
        </row>
        <row r="1562">
          <cell r="A1562">
            <v>200404</v>
          </cell>
          <cell r="D1562" t="str">
            <v>660</v>
          </cell>
          <cell r="I1562">
            <v>5821.08</v>
          </cell>
        </row>
        <row r="1563">
          <cell r="A1563">
            <v>200404</v>
          </cell>
          <cell r="D1563" t="str">
            <v>660</v>
          </cell>
          <cell r="I1563">
            <v>682.08</v>
          </cell>
        </row>
        <row r="1564">
          <cell r="A1564">
            <v>200404</v>
          </cell>
          <cell r="D1564" t="str">
            <v>660</v>
          </cell>
          <cell r="I1564">
            <v>1449.76</v>
          </cell>
        </row>
        <row r="1565">
          <cell r="A1565">
            <v>200404</v>
          </cell>
          <cell r="D1565" t="str">
            <v>660</v>
          </cell>
          <cell r="I1565">
            <v>1503.36</v>
          </cell>
        </row>
        <row r="1566">
          <cell r="A1566">
            <v>200404</v>
          </cell>
          <cell r="D1566" t="str">
            <v>660</v>
          </cell>
          <cell r="I1566">
            <v>5934.84</v>
          </cell>
        </row>
        <row r="1567">
          <cell r="A1567">
            <v>200404</v>
          </cell>
          <cell r="D1567" t="str">
            <v>660</v>
          </cell>
          <cell r="I1567">
            <v>1692</v>
          </cell>
        </row>
        <row r="1568">
          <cell r="A1568">
            <v>200404</v>
          </cell>
          <cell r="D1568" t="str">
            <v>660</v>
          </cell>
          <cell r="I1568">
            <v>4170</v>
          </cell>
        </row>
        <row r="1569">
          <cell r="A1569">
            <v>200404</v>
          </cell>
          <cell r="D1569" t="str">
            <v>660</v>
          </cell>
          <cell r="I1569">
            <v>6792.48</v>
          </cell>
        </row>
        <row r="1570">
          <cell r="A1570">
            <v>200404</v>
          </cell>
          <cell r="D1570" t="str">
            <v>660</v>
          </cell>
          <cell r="I1570">
            <v>14204.4</v>
          </cell>
        </row>
        <row r="1571">
          <cell r="A1571">
            <v>200404</v>
          </cell>
          <cell r="D1571" t="str">
            <v>660</v>
          </cell>
          <cell r="I1571">
            <v>6999.36</v>
          </cell>
        </row>
        <row r="1572">
          <cell r="A1572">
            <v>200404</v>
          </cell>
          <cell r="D1572" t="str">
            <v>660</v>
          </cell>
          <cell r="I1572">
            <v>7418.88</v>
          </cell>
        </row>
        <row r="1573">
          <cell r="A1573">
            <v>200404</v>
          </cell>
          <cell r="D1573" t="str">
            <v>660</v>
          </cell>
          <cell r="I1573">
            <v>7785.52</v>
          </cell>
        </row>
        <row r="1574">
          <cell r="A1574">
            <v>200404</v>
          </cell>
          <cell r="D1574" t="str">
            <v>660</v>
          </cell>
          <cell r="I1574">
            <v>25920.5</v>
          </cell>
        </row>
        <row r="1575">
          <cell r="A1575">
            <v>200404</v>
          </cell>
          <cell r="D1575" t="str">
            <v>660</v>
          </cell>
          <cell r="I1575">
            <v>44330.400000000001</v>
          </cell>
        </row>
        <row r="1576">
          <cell r="A1576">
            <v>200404</v>
          </cell>
          <cell r="D1576" t="str">
            <v>660</v>
          </cell>
          <cell r="I1576">
            <v>26742.6</v>
          </cell>
        </row>
        <row r="1577">
          <cell r="A1577">
            <v>200404</v>
          </cell>
          <cell r="D1577" t="str">
            <v>660</v>
          </cell>
          <cell r="I1577">
            <v>17791.68</v>
          </cell>
        </row>
        <row r="1578">
          <cell r="A1578">
            <v>200404</v>
          </cell>
          <cell r="D1578" t="str">
            <v>660</v>
          </cell>
          <cell r="I1578">
            <v>3852</v>
          </cell>
        </row>
        <row r="1579">
          <cell r="A1579">
            <v>200404</v>
          </cell>
          <cell r="D1579" t="str">
            <v>660</v>
          </cell>
          <cell r="I1579">
            <v>7056.72</v>
          </cell>
        </row>
        <row r="1580">
          <cell r="A1580">
            <v>200404</v>
          </cell>
          <cell r="D1580" t="str">
            <v>660</v>
          </cell>
          <cell r="I1580">
            <v>8016.48</v>
          </cell>
        </row>
        <row r="1581">
          <cell r="A1581">
            <v>200404</v>
          </cell>
          <cell r="D1581" t="str">
            <v>660</v>
          </cell>
          <cell r="I1581">
            <v>6105.6</v>
          </cell>
        </row>
        <row r="1582">
          <cell r="A1582">
            <v>200404</v>
          </cell>
          <cell r="D1582" t="str">
            <v>660</v>
          </cell>
          <cell r="I1582">
            <v>4454</v>
          </cell>
        </row>
        <row r="1583">
          <cell r="A1583">
            <v>200404</v>
          </cell>
          <cell r="D1583" t="str">
            <v>660</v>
          </cell>
          <cell r="I1583">
            <v>6523.8</v>
          </cell>
        </row>
        <row r="1584">
          <cell r="A1584">
            <v>200404</v>
          </cell>
          <cell r="D1584" t="str">
            <v>660</v>
          </cell>
          <cell r="I1584">
            <v>4004.16</v>
          </cell>
        </row>
        <row r="1585">
          <cell r="A1585">
            <v>200404</v>
          </cell>
          <cell r="D1585" t="str">
            <v>660</v>
          </cell>
          <cell r="I1585">
            <v>3340.2</v>
          </cell>
        </row>
        <row r="1586">
          <cell r="A1586">
            <v>200404</v>
          </cell>
          <cell r="D1586" t="str">
            <v>660</v>
          </cell>
          <cell r="I1586">
            <v>5333.68</v>
          </cell>
        </row>
        <row r="1587">
          <cell r="A1587">
            <v>200404</v>
          </cell>
          <cell r="D1587" t="str">
            <v>660</v>
          </cell>
          <cell r="I1587">
            <v>24134.400000000001</v>
          </cell>
        </row>
        <row r="1588">
          <cell r="A1588">
            <v>200404</v>
          </cell>
          <cell r="D1588" t="str">
            <v>660</v>
          </cell>
          <cell r="I1588">
            <v>35806.199999999997</v>
          </cell>
        </row>
        <row r="1589">
          <cell r="A1589">
            <v>200404</v>
          </cell>
          <cell r="D1589" t="str">
            <v>660</v>
          </cell>
          <cell r="I1589">
            <v>42628.800000000003</v>
          </cell>
        </row>
        <row r="1590">
          <cell r="A1590">
            <v>200404</v>
          </cell>
          <cell r="D1590" t="str">
            <v>660</v>
          </cell>
          <cell r="I1590">
            <v>31001.279999999999</v>
          </cell>
        </row>
        <row r="1591">
          <cell r="A1591">
            <v>200404</v>
          </cell>
          <cell r="D1591" t="str">
            <v>660</v>
          </cell>
          <cell r="I1591">
            <v>10451.76</v>
          </cell>
        </row>
        <row r="1592">
          <cell r="A1592">
            <v>200404</v>
          </cell>
          <cell r="D1592" t="str">
            <v>660</v>
          </cell>
          <cell r="I1592">
            <v>4225.32</v>
          </cell>
        </row>
        <row r="1593">
          <cell r="A1593">
            <v>200404</v>
          </cell>
          <cell r="D1593" t="str">
            <v>660</v>
          </cell>
          <cell r="I1593">
            <v>6891.36</v>
          </cell>
        </row>
        <row r="1594">
          <cell r="A1594">
            <v>200404</v>
          </cell>
          <cell r="D1594" t="str">
            <v>660</v>
          </cell>
          <cell r="I1594">
            <v>69955.199999999997</v>
          </cell>
        </row>
        <row r="1595">
          <cell r="A1595">
            <v>200404</v>
          </cell>
          <cell r="D1595" t="str">
            <v>660</v>
          </cell>
          <cell r="I1595">
            <v>43492</v>
          </cell>
        </row>
        <row r="1596">
          <cell r="A1596">
            <v>200404</v>
          </cell>
          <cell r="D1596" t="str">
            <v>660</v>
          </cell>
          <cell r="I1596">
            <v>69321.600000000006</v>
          </cell>
        </row>
        <row r="1597">
          <cell r="A1597">
            <v>200404</v>
          </cell>
          <cell r="D1597" t="str">
            <v>660</v>
          </cell>
          <cell r="I1597">
            <v>58714.2</v>
          </cell>
        </row>
        <row r="1598">
          <cell r="A1598">
            <v>200404</v>
          </cell>
          <cell r="D1598" t="str">
            <v>660</v>
          </cell>
          <cell r="I1598">
            <v>76285.440000000002</v>
          </cell>
        </row>
        <row r="1599">
          <cell r="A1599">
            <v>200404</v>
          </cell>
          <cell r="D1599" t="str">
            <v>660</v>
          </cell>
          <cell r="I1599">
            <v>21081.599999999999</v>
          </cell>
        </row>
        <row r="1600">
          <cell r="A1600">
            <v>200404</v>
          </cell>
          <cell r="D1600" t="str">
            <v>660</v>
          </cell>
          <cell r="I1600">
            <v>22139</v>
          </cell>
        </row>
        <row r="1601">
          <cell r="A1601">
            <v>200404</v>
          </cell>
          <cell r="D1601" t="str">
            <v>660</v>
          </cell>
          <cell r="I1601">
            <v>2689.2</v>
          </cell>
        </row>
        <row r="1602">
          <cell r="A1602">
            <v>200404</v>
          </cell>
          <cell r="D1602" t="str">
            <v>660</v>
          </cell>
          <cell r="I1602">
            <v>8067.6</v>
          </cell>
        </row>
        <row r="1603">
          <cell r="A1603">
            <v>200404</v>
          </cell>
          <cell r="D1603" t="str">
            <v>660</v>
          </cell>
          <cell r="I1603">
            <v>10113.6</v>
          </cell>
        </row>
        <row r="1604">
          <cell r="A1604">
            <v>200404</v>
          </cell>
          <cell r="D1604" t="str">
            <v>660</v>
          </cell>
          <cell r="I1604">
            <v>2570.04</v>
          </cell>
        </row>
        <row r="1605">
          <cell r="A1605">
            <v>200404</v>
          </cell>
          <cell r="D1605" t="str">
            <v>660</v>
          </cell>
          <cell r="I1605">
            <v>4904.88</v>
          </cell>
        </row>
        <row r="1606">
          <cell r="A1606">
            <v>200404</v>
          </cell>
          <cell r="D1606" t="str">
            <v>660</v>
          </cell>
          <cell r="I1606">
            <v>8421.6</v>
          </cell>
        </row>
        <row r="1607">
          <cell r="A1607">
            <v>200404</v>
          </cell>
          <cell r="D1607" t="str">
            <v>660</v>
          </cell>
          <cell r="I1607">
            <v>5445</v>
          </cell>
        </row>
        <row r="1608">
          <cell r="A1608">
            <v>200404</v>
          </cell>
          <cell r="D1608" t="str">
            <v>660</v>
          </cell>
          <cell r="I1608">
            <v>7172.64</v>
          </cell>
        </row>
        <row r="1609">
          <cell r="A1609">
            <v>200404</v>
          </cell>
          <cell r="D1609" t="str">
            <v>660</v>
          </cell>
          <cell r="I1609">
            <v>5726.64</v>
          </cell>
        </row>
        <row r="1610">
          <cell r="A1610">
            <v>200404</v>
          </cell>
          <cell r="D1610" t="str">
            <v>660</v>
          </cell>
          <cell r="I1610">
            <v>7018</v>
          </cell>
        </row>
        <row r="1611">
          <cell r="A1611">
            <v>200404</v>
          </cell>
          <cell r="D1611" t="str">
            <v>660</v>
          </cell>
          <cell r="I1611">
            <v>7318.08</v>
          </cell>
        </row>
        <row r="1612">
          <cell r="A1612">
            <v>200404</v>
          </cell>
          <cell r="D1612" t="str">
            <v>660</v>
          </cell>
          <cell r="I1612">
            <v>3375.36</v>
          </cell>
        </row>
        <row r="1613">
          <cell r="A1613">
            <v>200404</v>
          </cell>
          <cell r="D1613" t="str">
            <v>660</v>
          </cell>
          <cell r="I1613">
            <v>3880.8</v>
          </cell>
        </row>
        <row r="1614">
          <cell r="A1614">
            <v>200404</v>
          </cell>
          <cell r="D1614" t="str">
            <v>660</v>
          </cell>
          <cell r="I1614">
            <v>11491.2</v>
          </cell>
        </row>
        <row r="1615">
          <cell r="A1615">
            <v>200404</v>
          </cell>
          <cell r="D1615" t="str">
            <v>660</v>
          </cell>
          <cell r="I1615">
            <v>11031.24</v>
          </cell>
        </row>
        <row r="1616">
          <cell r="A1616">
            <v>200404</v>
          </cell>
          <cell r="D1616" t="str">
            <v>660</v>
          </cell>
          <cell r="I1616">
            <v>30547.439999999999</v>
          </cell>
        </row>
        <row r="1617">
          <cell r="A1617">
            <v>200404</v>
          </cell>
          <cell r="D1617" t="str">
            <v>660</v>
          </cell>
          <cell r="I1617">
            <v>33160.32</v>
          </cell>
        </row>
        <row r="1618">
          <cell r="A1618">
            <v>200404</v>
          </cell>
          <cell r="D1618" t="str">
            <v>660</v>
          </cell>
          <cell r="I1618">
            <v>31166.400000000001</v>
          </cell>
        </row>
        <row r="1619">
          <cell r="A1619">
            <v>200404</v>
          </cell>
          <cell r="D1619" t="str">
            <v>660</v>
          </cell>
          <cell r="I1619">
            <v>11971.2</v>
          </cell>
        </row>
        <row r="1620">
          <cell r="A1620">
            <v>200404</v>
          </cell>
          <cell r="D1620" t="str">
            <v>660</v>
          </cell>
          <cell r="I1620">
            <v>8008.32</v>
          </cell>
        </row>
        <row r="1621">
          <cell r="A1621">
            <v>200404</v>
          </cell>
          <cell r="D1621" t="str">
            <v>660</v>
          </cell>
          <cell r="I1621">
            <v>7944</v>
          </cell>
        </row>
        <row r="1622">
          <cell r="A1622">
            <v>200404</v>
          </cell>
          <cell r="D1622" t="str">
            <v>660</v>
          </cell>
          <cell r="I1622">
            <v>5840.64</v>
          </cell>
        </row>
        <row r="1623">
          <cell r="A1623">
            <v>200404</v>
          </cell>
          <cell r="D1623" t="str">
            <v>660</v>
          </cell>
          <cell r="I1623">
            <v>11456.64</v>
          </cell>
        </row>
        <row r="1624">
          <cell r="A1624">
            <v>200404</v>
          </cell>
          <cell r="D1624" t="str">
            <v>660</v>
          </cell>
          <cell r="I1624">
            <v>9322.56</v>
          </cell>
        </row>
        <row r="1625">
          <cell r="A1625">
            <v>200404</v>
          </cell>
          <cell r="D1625" t="str">
            <v>660</v>
          </cell>
          <cell r="I1625">
            <v>3426.24</v>
          </cell>
        </row>
        <row r="1626">
          <cell r="A1626">
            <v>200404</v>
          </cell>
          <cell r="D1626" t="str">
            <v>660</v>
          </cell>
          <cell r="I1626">
            <v>5403.12</v>
          </cell>
        </row>
        <row r="1627">
          <cell r="A1627">
            <v>200404</v>
          </cell>
          <cell r="D1627" t="str">
            <v>660</v>
          </cell>
          <cell r="I1627">
            <v>3541.92</v>
          </cell>
        </row>
        <row r="1628">
          <cell r="A1628">
            <v>200404</v>
          </cell>
          <cell r="D1628" t="str">
            <v>660</v>
          </cell>
          <cell r="I1628">
            <v>3970.56</v>
          </cell>
        </row>
        <row r="1629">
          <cell r="A1629">
            <v>200404</v>
          </cell>
          <cell r="D1629" t="str">
            <v>660</v>
          </cell>
          <cell r="I1629">
            <v>6658.92</v>
          </cell>
        </row>
        <row r="1630">
          <cell r="A1630">
            <v>200404</v>
          </cell>
          <cell r="D1630" t="str">
            <v>660</v>
          </cell>
          <cell r="I1630">
            <v>2785.68</v>
          </cell>
        </row>
        <row r="1631">
          <cell r="A1631">
            <v>200404</v>
          </cell>
          <cell r="D1631" t="str">
            <v>660</v>
          </cell>
          <cell r="I1631">
            <v>5784.96</v>
          </cell>
        </row>
        <row r="1632">
          <cell r="A1632">
            <v>200404</v>
          </cell>
          <cell r="D1632" t="str">
            <v>660</v>
          </cell>
          <cell r="I1632">
            <v>3444.48</v>
          </cell>
        </row>
        <row r="1633">
          <cell r="A1633">
            <v>200404</v>
          </cell>
          <cell r="D1633" t="str">
            <v>660</v>
          </cell>
          <cell r="I1633">
            <v>1479.36</v>
          </cell>
        </row>
        <row r="1634">
          <cell r="A1634">
            <v>200404</v>
          </cell>
          <cell r="D1634" t="str">
            <v>660</v>
          </cell>
          <cell r="I1634">
            <v>16281.6</v>
          </cell>
        </row>
        <row r="1635">
          <cell r="A1635">
            <v>200404</v>
          </cell>
          <cell r="D1635" t="str">
            <v>660</v>
          </cell>
          <cell r="I1635">
            <v>5012.16</v>
          </cell>
        </row>
        <row r="1636">
          <cell r="A1636">
            <v>200404</v>
          </cell>
          <cell r="D1636" t="str">
            <v>660</v>
          </cell>
          <cell r="I1636">
            <v>1545.36</v>
          </cell>
        </row>
        <row r="1637">
          <cell r="A1637">
            <v>200404</v>
          </cell>
          <cell r="D1637" t="str">
            <v>660</v>
          </cell>
          <cell r="I1637">
            <v>4805.28</v>
          </cell>
        </row>
        <row r="1638">
          <cell r="A1638">
            <v>200404</v>
          </cell>
          <cell r="D1638" t="str">
            <v>660</v>
          </cell>
          <cell r="I1638">
            <v>1477.68</v>
          </cell>
        </row>
        <row r="1639">
          <cell r="A1639">
            <v>200404</v>
          </cell>
          <cell r="D1639" t="str">
            <v>660</v>
          </cell>
          <cell r="I1639">
            <v>1296</v>
          </cell>
        </row>
        <row r="1640">
          <cell r="A1640">
            <v>200404</v>
          </cell>
          <cell r="D1640" t="str">
            <v>660</v>
          </cell>
          <cell r="I1640">
            <v>1068.72</v>
          </cell>
        </row>
        <row r="1641">
          <cell r="A1641">
            <v>200404</v>
          </cell>
          <cell r="D1641" t="str">
            <v>660</v>
          </cell>
          <cell r="I1641">
            <v>1209.5999999999999</v>
          </cell>
        </row>
        <row r="1642">
          <cell r="A1642">
            <v>200404</v>
          </cell>
          <cell r="D1642" t="str">
            <v>660</v>
          </cell>
          <cell r="I1642">
            <v>220.8</v>
          </cell>
        </row>
        <row r="1643">
          <cell r="A1643">
            <v>200404</v>
          </cell>
          <cell r="D1643" t="str">
            <v>660</v>
          </cell>
          <cell r="I1643">
            <v>1330.56</v>
          </cell>
        </row>
        <row r="1644">
          <cell r="A1644">
            <v>200404</v>
          </cell>
          <cell r="D1644" t="str">
            <v>660</v>
          </cell>
          <cell r="I1644">
            <v>305.27999999999997</v>
          </cell>
        </row>
        <row r="1645">
          <cell r="A1645">
            <v>200404</v>
          </cell>
          <cell r="D1645" t="str">
            <v>660</v>
          </cell>
          <cell r="I1645">
            <v>1908</v>
          </cell>
        </row>
        <row r="1646">
          <cell r="A1646">
            <v>200404</v>
          </cell>
          <cell r="D1646" t="str">
            <v>660</v>
          </cell>
          <cell r="I1646">
            <v>3621.12</v>
          </cell>
        </row>
        <row r="1647">
          <cell r="A1647">
            <v>200404</v>
          </cell>
          <cell r="D1647" t="str">
            <v>660</v>
          </cell>
          <cell r="I1647">
            <v>11923.2</v>
          </cell>
        </row>
        <row r="1648">
          <cell r="A1648">
            <v>200404</v>
          </cell>
          <cell r="D1648" t="str">
            <v>660</v>
          </cell>
          <cell r="I1648">
            <v>2119.6799999999998</v>
          </cell>
        </row>
        <row r="1649">
          <cell r="A1649">
            <v>200404</v>
          </cell>
          <cell r="D1649" t="str">
            <v>660</v>
          </cell>
          <cell r="I1649">
            <v>2208</v>
          </cell>
        </row>
        <row r="1650">
          <cell r="A1650">
            <v>200404</v>
          </cell>
          <cell r="D1650" t="str">
            <v>660</v>
          </cell>
          <cell r="I1650">
            <v>4684.8</v>
          </cell>
        </row>
        <row r="1651">
          <cell r="A1651">
            <v>200404</v>
          </cell>
          <cell r="D1651" t="str">
            <v>660</v>
          </cell>
          <cell r="I1651">
            <v>2880</v>
          </cell>
        </row>
        <row r="1652">
          <cell r="A1652">
            <v>200404</v>
          </cell>
          <cell r="D1652" t="str">
            <v>660</v>
          </cell>
          <cell r="I1652">
            <v>5606.4</v>
          </cell>
        </row>
        <row r="1653">
          <cell r="A1653">
            <v>200404</v>
          </cell>
          <cell r="D1653" t="str">
            <v>660</v>
          </cell>
          <cell r="I1653">
            <v>1821.6</v>
          </cell>
        </row>
        <row r="1654">
          <cell r="A1654">
            <v>200404</v>
          </cell>
          <cell r="D1654" t="str">
            <v>660</v>
          </cell>
          <cell r="I1654">
            <v>41588.879999999997</v>
          </cell>
        </row>
        <row r="1655">
          <cell r="A1655">
            <v>200404</v>
          </cell>
          <cell r="D1655" t="str">
            <v>660</v>
          </cell>
          <cell r="I1655">
            <v>11332.2</v>
          </cell>
        </row>
        <row r="1656">
          <cell r="A1656">
            <v>200404</v>
          </cell>
          <cell r="D1656" t="str">
            <v>660</v>
          </cell>
          <cell r="I1656">
            <v>9302.4599999999991</v>
          </cell>
        </row>
        <row r="1657">
          <cell r="A1657">
            <v>200404</v>
          </cell>
          <cell r="D1657" t="str">
            <v>660</v>
          </cell>
          <cell r="I1657">
            <v>7152</v>
          </cell>
        </row>
        <row r="1658">
          <cell r="A1658">
            <v>200404</v>
          </cell>
          <cell r="D1658" t="str">
            <v>660</v>
          </cell>
          <cell r="I1658">
            <v>4745.5200000000004</v>
          </cell>
        </row>
        <row r="1659">
          <cell r="A1659">
            <v>200404</v>
          </cell>
          <cell r="D1659" t="str">
            <v>660</v>
          </cell>
          <cell r="I1659">
            <v>6585.12</v>
          </cell>
        </row>
        <row r="1660">
          <cell r="A1660">
            <v>200404</v>
          </cell>
          <cell r="D1660" t="str">
            <v>660</v>
          </cell>
          <cell r="I1660">
            <v>14940</v>
          </cell>
        </row>
        <row r="1661">
          <cell r="A1661">
            <v>200404</v>
          </cell>
          <cell r="D1661" t="str">
            <v>660</v>
          </cell>
          <cell r="I1661">
            <v>4665</v>
          </cell>
        </row>
        <row r="1662">
          <cell r="A1662">
            <v>200404</v>
          </cell>
          <cell r="D1662" t="str">
            <v>660</v>
          </cell>
          <cell r="I1662">
            <v>5374.08</v>
          </cell>
        </row>
        <row r="1663">
          <cell r="A1663">
            <v>200404</v>
          </cell>
          <cell r="D1663" t="str">
            <v>660</v>
          </cell>
          <cell r="I1663">
            <v>20414.04</v>
          </cell>
        </row>
        <row r="1664">
          <cell r="A1664">
            <v>200404</v>
          </cell>
          <cell r="D1664" t="str">
            <v>660</v>
          </cell>
          <cell r="I1664">
            <v>27878.04</v>
          </cell>
        </row>
        <row r="1665">
          <cell r="A1665">
            <v>200404</v>
          </cell>
          <cell r="D1665" t="str">
            <v>660</v>
          </cell>
          <cell r="I1665">
            <v>7202.76</v>
          </cell>
        </row>
        <row r="1666">
          <cell r="A1666">
            <v>200404</v>
          </cell>
          <cell r="D1666" t="str">
            <v>660</v>
          </cell>
          <cell r="I1666">
            <v>9180.7199999999993</v>
          </cell>
        </row>
        <row r="1667">
          <cell r="A1667">
            <v>200404</v>
          </cell>
          <cell r="D1667" t="str">
            <v>660</v>
          </cell>
          <cell r="I1667">
            <v>48814.559999999998</v>
          </cell>
        </row>
        <row r="1668">
          <cell r="A1668">
            <v>200404</v>
          </cell>
          <cell r="D1668" t="str">
            <v>660</v>
          </cell>
          <cell r="I1668">
            <v>11730.6</v>
          </cell>
        </row>
        <row r="1669">
          <cell r="A1669">
            <v>200404</v>
          </cell>
          <cell r="D1669" t="str">
            <v>660</v>
          </cell>
          <cell r="I1669">
            <v>13071.24</v>
          </cell>
        </row>
        <row r="1670">
          <cell r="A1670">
            <v>200404</v>
          </cell>
          <cell r="D1670" t="str">
            <v>660</v>
          </cell>
          <cell r="I1670">
            <v>6559.56</v>
          </cell>
        </row>
        <row r="1671">
          <cell r="A1671">
            <v>200404</v>
          </cell>
          <cell r="D1671" t="str">
            <v>660</v>
          </cell>
          <cell r="I1671">
            <v>14612.16</v>
          </cell>
        </row>
        <row r="1672">
          <cell r="A1672">
            <v>200404</v>
          </cell>
          <cell r="D1672" t="str">
            <v>660</v>
          </cell>
          <cell r="I1672">
            <v>5656.32</v>
          </cell>
        </row>
        <row r="1673">
          <cell r="A1673">
            <v>200404</v>
          </cell>
          <cell r="D1673" t="str">
            <v>660</v>
          </cell>
          <cell r="I1673">
            <v>8130.96</v>
          </cell>
        </row>
        <row r="1674">
          <cell r="A1674">
            <v>200404</v>
          </cell>
          <cell r="D1674" t="str">
            <v>660</v>
          </cell>
          <cell r="I1674">
            <v>1414.08</v>
          </cell>
        </row>
        <row r="1675">
          <cell r="A1675">
            <v>200404</v>
          </cell>
          <cell r="D1675" t="str">
            <v>660</v>
          </cell>
          <cell r="I1675">
            <v>22137.96</v>
          </cell>
        </row>
        <row r="1676">
          <cell r="A1676">
            <v>200404</v>
          </cell>
          <cell r="D1676" t="str">
            <v>660</v>
          </cell>
          <cell r="I1676">
            <v>6811.68</v>
          </cell>
        </row>
        <row r="1677">
          <cell r="A1677">
            <v>200404</v>
          </cell>
          <cell r="D1677" t="str">
            <v>660</v>
          </cell>
          <cell r="I1677">
            <v>37982.519999999997</v>
          </cell>
        </row>
        <row r="1678">
          <cell r="A1678">
            <v>200404</v>
          </cell>
          <cell r="D1678" t="str">
            <v>660</v>
          </cell>
          <cell r="I1678">
            <v>13096.08</v>
          </cell>
        </row>
        <row r="1679">
          <cell r="A1679">
            <v>200404</v>
          </cell>
          <cell r="D1679" t="str">
            <v>660</v>
          </cell>
          <cell r="I1679">
            <v>144885.96</v>
          </cell>
        </row>
        <row r="1680">
          <cell r="A1680">
            <v>200404</v>
          </cell>
          <cell r="D1680" t="str">
            <v>660</v>
          </cell>
          <cell r="I1680">
            <v>37342.44</v>
          </cell>
        </row>
        <row r="1681">
          <cell r="A1681">
            <v>200404</v>
          </cell>
          <cell r="D1681" t="str">
            <v>660</v>
          </cell>
          <cell r="I1681">
            <v>199554.48</v>
          </cell>
        </row>
        <row r="1682">
          <cell r="A1682">
            <v>200404</v>
          </cell>
          <cell r="D1682" t="str">
            <v>660</v>
          </cell>
          <cell r="I1682">
            <v>26400.959999999999</v>
          </cell>
        </row>
        <row r="1683">
          <cell r="A1683">
            <v>200404</v>
          </cell>
          <cell r="D1683" t="str">
            <v>660</v>
          </cell>
          <cell r="I1683">
            <v>55087.44</v>
          </cell>
        </row>
        <row r="1684">
          <cell r="A1684">
            <v>200404</v>
          </cell>
          <cell r="D1684" t="str">
            <v>660</v>
          </cell>
          <cell r="I1684">
            <v>6885.36</v>
          </cell>
        </row>
        <row r="1685">
          <cell r="A1685">
            <v>200404</v>
          </cell>
          <cell r="D1685" t="str">
            <v>660</v>
          </cell>
          <cell r="I1685">
            <v>162936</v>
          </cell>
        </row>
        <row r="1686">
          <cell r="A1686">
            <v>200404</v>
          </cell>
          <cell r="D1686" t="str">
            <v>660</v>
          </cell>
          <cell r="I1686">
            <v>19535.04</v>
          </cell>
        </row>
        <row r="1687">
          <cell r="A1687">
            <v>200404</v>
          </cell>
          <cell r="D1687" t="str">
            <v>660</v>
          </cell>
          <cell r="I1687">
            <v>76434.720000000001</v>
          </cell>
        </row>
        <row r="1688">
          <cell r="A1688">
            <v>200404</v>
          </cell>
          <cell r="D1688" t="str">
            <v>660</v>
          </cell>
          <cell r="I1688">
            <v>2697</v>
          </cell>
        </row>
        <row r="1689">
          <cell r="A1689">
            <v>200404</v>
          </cell>
          <cell r="D1689" t="str">
            <v>660</v>
          </cell>
          <cell r="I1689">
            <v>13866.24</v>
          </cell>
        </row>
        <row r="1690">
          <cell r="A1690">
            <v>200404</v>
          </cell>
          <cell r="D1690" t="str">
            <v>660</v>
          </cell>
          <cell r="I1690">
            <v>7477.2</v>
          </cell>
        </row>
        <row r="1691">
          <cell r="A1691">
            <v>200404</v>
          </cell>
          <cell r="D1691" t="str">
            <v>660</v>
          </cell>
          <cell r="I1691">
            <v>26568</v>
          </cell>
        </row>
        <row r="1692">
          <cell r="A1692">
            <v>200404</v>
          </cell>
          <cell r="D1692" t="str">
            <v>660</v>
          </cell>
          <cell r="I1692">
            <v>10888.32</v>
          </cell>
        </row>
        <row r="1693">
          <cell r="A1693">
            <v>200404</v>
          </cell>
          <cell r="D1693" t="str">
            <v>660</v>
          </cell>
          <cell r="I1693">
            <v>5082</v>
          </cell>
        </row>
        <row r="1694">
          <cell r="A1694">
            <v>200404</v>
          </cell>
          <cell r="D1694" t="str">
            <v>660</v>
          </cell>
          <cell r="I1694">
            <v>6661.9</v>
          </cell>
        </row>
        <row r="1695">
          <cell r="A1695">
            <v>200404</v>
          </cell>
          <cell r="D1695" t="str">
            <v>660</v>
          </cell>
          <cell r="I1695">
            <v>635.04</v>
          </cell>
        </row>
        <row r="1696">
          <cell r="A1696">
            <v>200404</v>
          </cell>
          <cell r="D1696" t="str">
            <v>660</v>
          </cell>
          <cell r="I1696">
            <v>1799.28</v>
          </cell>
        </row>
        <row r="1697">
          <cell r="A1697">
            <v>200404</v>
          </cell>
          <cell r="D1697" t="str">
            <v>660</v>
          </cell>
          <cell r="I1697">
            <v>6143.76</v>
          </cell>
        </row>
        <row r="1698">
          <cell r="A1698">
            <v>200404</v>
          </cell>
          <cell r="D1698" t="str">
            <v>660</v>
          </cell>
          <cell r="I1698">
            <v>21981.96</v>
          </cell>
        </row>
        <row r="1699">
          <cell r="A1699">
            <v>200404</v>
          </cell>
          <cell r="D1699" t="str">
            <v>660</v>
          </cell>
          <cell r="I1699">
            <v>26927.279999999999</v>
          </cell>
        </row>
        <row r="1700">
          <cell r="A1700">
            <v>200404</v>
          </cell>
          <cell r="D1700" t="str">
            <v>660</v>
          </cell>
          <cell r="I1700">
            <v>28681.200000000001</v>
          </cell>
        </row>
        <row r="1701">
          <cell r="A1701">
            <v>200404</v>
          </cell>
          <cell r="D1701" t="str">
            <v>660</v>
          </cell>
          <cell r="I1701">
            <v>1962</v>
          </cell>
        </row>
        <row r="1702">
          <cell r="A1702">
            <v>200404</v>
          </cell>
          <cell r="D1702" t="str">
            <v>660</v>
          </cell>
          <cell r="I1702">
            <v>7488</v>
          </cell>
        </row>
        <row r="1703">
          <cell r="A1703">
            <v>200404</v>
          </cell>
          <cell r="D1703" t="str">
            <v>660</v>
          </cell>
          <cell r="I1703">
            <v>8712</v>
          </cell>
        </row>
        <row r="1704">
          <cell r="A1704">
            <v>200404</v>
          </cell>
          <cell r="D1704" t="str">
            <v>660</v>
          </cell>
          <cell r="I1704">
            <v>14310</v>
          </cell>
        </row>
        <row r="1705">
          <cell r="A1705">
            <v>200404</v>
          </cell>
          <cell r="D1705" t="str">
            <v>660</v>
          </cell>
          <cell r="I1705">
            <v>18257.759999999998</v>
          </cell>
        </row>
        <row r="1706">
          <cell r="A1706">
            <v>200404</v>
          </cell>
          <cell r="D1706" t="str">
            <v>660</v>
          </cell>
          <cell r="I1706">
            <v>21204</v>
          </cell>
        </row>
        <row r="1707">
          <cell r="A1707">
            <v>200404</v>
          </cell>
          <cell r="D1707" t="str">
            <v>660</v>
          </cell>
          <cell r="I1707">
            <v>4388.6400000000003</v>
          </cell>
        </row>
        <row r="1708">
          <cell r="A1708">
            <v>200404</v>
          </cell>
          <cell r="D1708" t="str">
            <v>660</v>
          </cell>
          <cell r="I1708">
            <v>6183.36</v>
          </cell>
        </row>
        <row r="1709">
          <cell r="A1709">
            <v>200404</v>
          </cell>
          <cell r="D1709" t="str">
            <v>660</v>
          </cell>
          <cell r="I1709">
            <v>28557.360000000001</v>
          </cell>
        </row>
        <row r="1710">
          <cell r="A1710">
            <v>200404</v>
          </cell>
          <cell r="D1710" t="str">
            <v>660</v>
          </cell>
          <cell r="I1710">
            <v>2460.2399999999998</v>
          </cell>
        </row>
        <row r="1711">
          <cell r="A1711">
            <v>200404</v>
          </cell>
          <cell r="D1711" t="str">
            <v>660</v>
          </cell>
          <cell r="I1711">
            <v>8935.2000000000007</v>
          </cell>
        </row>
        <row r="1712">
          <cell r="A1712">
            <v>200404</v>
          </cell>
          <cell r="D1712" t="str">
            <v>660</v>
          </cell>
          <cell r="I1712">
            <v>9480.24</v>
          </cell>
        </row>
        <row r="1713">
          <cell r="A1713">
            <v>200404</v>
          </cell>
          <cell r="D1713" t="str">
            <v>660</v>
          </cell>
          <cell r="I1713">
            <v>4490.6400000000003</v>
          </cell>
        </row>
        <row r="1714">
          <cell r="A1714">
            <v>200404</v>
          </cell>
          <cell r="D1714" t="str">
            <v>660</v>
          </cell>
          <cell r="I1714">
            <v>7411.32</v>
          </cell>
        </row>
        <row r="1715">
          <cell r="A1715">
            <v>200404</v>
          </cell>
          <cell r="D1715" t="str">
            <v>660</v>
          </cell>
          <cell r="I1715">
            <v>21325.08</v>
          </cell>
        </row>
        <row r="1716">
          <cell r="A1716">
            <v>200404</v>
          </cell>
          <cell r="D1716" t="str">
            <v>660</v>
          </cell>
          <cell r="I1716">
            <v>10878.36</v>
          </cell>
        </row>
        <row r="1717">
          <cell r="A1717">
            <v>200404</v>
          </cell>
          <cell r="D1717" t="str">
            <v>660</v>
          </cell>
          <cell r="I1717">
            <v>17302.080000000002</v>
          </cell>
        </row>
        <row r="1718">
          <cell r="A1718">
            <v>200404</v>
          </cell>
          <cell r="D1718" t="str">
            <v>660</v>
          </cell>
          <cell r="I1718">
            <v>6222.24</v>
          </cell>
        </row>
        <row r="1719">
          <cell r="A1719">
            <v>200404</v>
          </cell>
          <cell r="D1719" t="str">
            <v>660</v>
          </cell>
          <cell r="I1719">
            <v>36874.080000000002</v>
          </cell>
        </row>
        <row r="1720">
          <cell r="A1720">
            <v>200404</v>
          </cell>
          <cell r="D1720" t="str">
            <v>660</v>
          </cell>
          <cell r="I1720">
            <v>2630.88</v>
          </cell>
        </row>
        <row r="1721">
          <cell r="A1721">
            <v>200404</v>
          </cell>
          <cell r="D1721" t="str">
            <v>660</v>
          </cell>
          <cell r="I1721">
            <v>11808</v>
          </cell>
        </row>
        <row r="1722">
          <cell r="A1722">
            <v>200404</v>
          </cell>
          <cell r="D1722" t="str">
            <v>660</v>
          </cell>
          <cell r="I1722">
            <v>44821.2</v>
          </cell>
        </row>
        <row r="1723">
          <cell r="A1723">
            <v>200404</v>
          </cell>
          <cell r="D1723" t="str">
            <v>660</v>
          </cell>
          <cell r="I1723">
            <v>9825.48</v>
          </cell>
        </row>
        <row r="1724">
          <cell r="A1724">
            <v>200404</v>
          </cell>
          <cell r="D1724" t="str">
            <v>660</v>
          </cell>
          <cell r="I1724">
            <v>32918.699999999997</v>
          </cell>
        </row>
        <row r="1725">
          <cell r="A1725">
            <v>200404</v>
          </cell>
          <cell r="D1725" t="str">
            <v>660</v>
          </cell>
          <cell r="I1725">
            <v>2864.4</v>
          </cell>
        </row>
        <row r="1726">
          <cell r="A1726">
            <v>200404</v>
          </cell>
          <cell r="D1726" t="str">
            <v>660</v>
          </cell>
          <cell r="I1726">
            <v>6137.52</v>
          </cell>
        </row>
        <row r="1727">
          <cell r="A1727">
            <v>200404</v>
          </cell>
          <cell r="D1727" t="str">
            <v>660</v>
          </cell>
          <cell r="I1727">
            <v>86470.56</v>
          </cell>
        </row>
        <row r="1728">
          <cell r="A1728">
            <v>200404</v>
          </cell>
          <cell r="D1728" t="str">
            <v>660</v>
          </cell>
          <cell r="I1728">
            <v>3015.84</v>
          </cell>
        </row>
        <row r="1729">
          <cell r="A1729">
            <v>200404</v>
          </cell>
          <cell r="D1729" t="str">
            <v>660</v>
          </cell>
          <cell r="I1729">
            <v>94133.759999999995</v>
          </cell>
        </row>
        <row r="1730">
          <cell r="A1730">
            <v>200404</v>
          </cell>
          <cell r="D1730" t="str">
            <v>660</v>
          </cell>
          <cell r="I1730">
            <v>25056</v>
          </cell>
        </row>
        <row r="1731">
          <cell r="A1731">
            <v>200404</v>
          </cell>
          <cell r="D1731" t="str">
            <v>660</v>
          </cell>
          <cell r="I1731">
            <v>31492.799999999999</v>
          </cell>
        </row>
        <row r="1732">
          <cell r="A1732">
            <v>200404</v>
          </cell>
          <cell r="D1732" t="str">
            <v>660</v>
          </cell>
          <cell r="I1732">
            <v>81779.039999999994</v>
          </cell>
        </row>
        <row r="1733">
          <cell r="A1733">
            <v>200404</v>
          </cell>
          <cell r="D1733" t="str">
            <v>660</v>
          </cell>
          <cell r="I1733">
            <v>23265</v>
          </cell>
        </row>
        <row r="1734">
          <cell r="A1734">
            <v>200404</v>
          </cell>
          <cell r="D1734" t="str">
            <v>660</v>
          </cell>
          <cell r="I1734">
            <v>8249.2800000000007</v>
          </cell>
        </row>
        <row r="1735">
          <cell r="A1735">
            <v>200404</v>
          </cell>
          <cell r="D1735" t="str">
            <v>660</v>
          </cell>
          <cell r="I1735">
            <v>4509.12</v>
          </cell>
        </row>
        <row r="1736">
          <cell r="A1736">
            <v>200404</v>
          </cell>
          <cell r="D1736" t="str">
            <v>660</v>
          </cell>
          <cell r="I1736">
            <v>7751.88</v>
          </cell>
        </row>
        <row r="1737">
          <cell r="A1737">
            <v>200404</v>
          </cell>
          <cell r="D1737" t="str">
            <v>660</v>
          </cell>
          <cell r="I1737">
            <v>32085</v>
          </cell>
        </row>
        <row r="1738">
          <cell r="A1738">
            <v>200404</v>
          </cell>
          <cell r="D1738" t="str">
            <v>660</v>
          </cell>
          <cell r="I1738">
            <v>11994.4</v>
          </cell>
        </row>
        <row r="1739">
          <cell r="A1739">
            <v>200404</v>
          </cell>
          <cell r="D1739" t="str">
            <v>660</v>
          </cell>
          <cell r="I1739">
            <v>14545.44</v>
          </cell>
        </row>
        <row r="1740">
          <cell r="A1740">
            <v>200404</v>
          </cell>
          <cell r="D1740" t="str">
            <v>660</v>
          </cell>
          <cell r="I1740">
            <v>2112</v>
          </cell>
        </row>
        <row r="1741">
          <cell r="A1741">
            <v>200404</v>
          </cell>
          <cell r="D1741" t="str">
            <v>660</v>
          </cell>
          <cell r="I1741">
            <v>1095.1199999999999</v>
          </cell>
        </row>
        <row r="1742">
          <cell r="A1742">
            <v>200404</v>
          </cell>
          <cell r="D1742" t="str">
            <v>660</v>
          </cell>
          <cell r="I1742">
            <v>18007.2</v>
          </cell>
        </row>
        <row r="1743">
          <cell r="A1743">
            <v>200404</v>
          </cell>
          <cell r="D1743" t="str">
            <v>660</v>
          </cell>
          <cell r="I1743">
            <v>21894</v>
          </cell>
        </row>
        <row r="1744">
          <cell r="A1744">
            <v>200404</v>
          </cell>
          <cell r="D1744" t="str">
            <v>660</v>
          </cell>
          <cell r="I1744">
            <v>20713.2</v>
          </cell>
        </row>
        <row r="1745">
          <cell r="A1745">
            <v>200404</v>
          </cell>
          <cell r="D1745" t="str">
            <v>660</v>
          </cell>
          <cell r="I1745">
            <v>34095.599999999999</v>
          </cell>
        </row>
        <row r="1746">
          <cell r="A1746">
            <v>200404</v>
          </cell>
          <cell r="D1746" t="str">
            <v>660</v>
          </cell>
          <cell r="I1746">
            <v>10627.2</v>
          </cell>
        </row>
        <row r="1747">
          <cell r="A1747">
            <v>200404</v>
          </cell>
          <cell r="D1747" t="str">
            <v>660</v>
          </cell>
          <cell r="I1747">
            <v>4846.2</v>
          </cell>
        </row>
        <row r="1748">
          <cell r="A1748">
            <v>200404</v>
          </cell>
          <cell r="D1748" t="str">
            <v>660</v>
          </cell>
          <cell r="I1748">
            <v>7257</v>
          </cell>
        </row>
        <row r="1749">
          <cell r="A1749">
            <v>200404</v>
          </cell>
          <cell r="D1749" t="str">
            <v>660</v>
          </cell>
          <cell r="I1749">
            <v>18400.8</v>
          </cell>
        </row>
        <row r="1750">
          <cell r="A1750">
            <v>200404</v>
          </cell>
          <cell r="D1750" t="str">
            <v>660</v>
          </cell>
          <cell r="I1750">
            <v>36648.959999999999</v>
          </cell>
        </row>
        <row r="1751">
          <cell r="A1751">
            <v>200404</v>
          </cell>
          <cell r="D1751" t="str">
            <v>660</v>
          </cell>
          <cell r="I1751">
            <v>25712.639999999999</v>
          </cell>
        </row>
        <row r="1752">
          <cell r="A1752">
            <v>200404</v>
          </cell>
          <cell r="D1752" t="str">
            <v>660</v>
          </cell>
          <cell r="I1752">
            <v>32993.279999999999</v>
          </cell>
        </row>
        <row r="1753">
          <cell r="A1753">
            <v>200404</v>
          </cell>
          <cell r="D1753" t="str">
            <v>660</v>
          </cell>
          <cell r="I1753">
            <v>2457.6</v>
          </cell>
        </row>
        <row r="1754">
          <cell r="A1754">
            <v>200404</v>
          </cell>
          <cell r="D1754" t="str">
            <v>660</v>
          </cell>
          <cell r="I1754">
            <v>36710.400000000001</v>
          </cell>
        </row>
        <row r="1755">
          <cell r="A1755">
            <v>200404</v>
          </cell>
          <cell r="D1755" t="str">
            <v>660</v>
          </cell>
          <cell r="I1755">
            <v>10291.200000000001</v>
          </cell>
        </row>
        <row r="1756">
          <cell r="A1756">
            <v>200404</v>
          </cell>
          <cell r="D1756" t="str">
            <v>660</v>
          </cell>
          <cell r="I1756">
            <v>35758.800000000003</v>
          </cell>
        </row>
        <row r="1757">
          <cell r="A1757">
            <v>200404</v>
          </cell>
          <cell r="D1757" t="str">
            <v>660</v>
          </cell>
          <cell r="I1757">
            <v>75786.48</v>
          </cell>
        </row>
        <row r="1758">
          <cell r="A1758">
            <v>200404</v>
          </cell>
          <cell r="D1758" t="str">
            <v>660</v>
          </cell>
          <cell r="I1758">
            <v>20069.28</v>
          </cell>
        </row>
        <row r="1759">
          <cell r="A1759">
            <v>200404</v>
          </cell>
          <cell r="D1759" t="str">
            <v>660</v>
          </cell>
          <cell r="I1759">
            <v>9905.2800000000007</v>
          </cell>
        </row>
        <row r="1760">
          <cell r="A1760">
            <v>200404</v>
          </cell>
          <cell r="D1760" t="str">
            <v>660</v>
          </cell>
          <cell r="I1760">
            <v>31487.759999999998</v>
          </cell>
        </row>
        <row r="1761">
          <cell r="A1761">
            <v>200404</v>
          </cell>
          <cell r="D1761" t="str">
            <v>660</v>
          </cell>
          <cell r="I1761">
            <v>58927.44</v>
          </cell>
        </row>
        <row r="1762">
          <cell r="A1762">
            <v>200404</v>
          </cell>
          <cell r="D1762" t="str">
            <v>660</v>
          </cell>
          <cell r="I1762">
            <v>5647.92</v>
          </cell>
        </row>
        <row r="1763">
          <cell r="A1763">
            <v>200404</v>
          </cell>
          <cell r="D1763" t="str">
            <v>660</v>
          </cell>
          <cell r="I1763">
            <v>24372.6</v>
          </cell>
        </row>
        <row r="1764">
          <cell r="A1764">
            <v>200404</v>
          </cell>
          <cell r="D1764" t="str">
            <v>660</v>
          </cell>
          <cell r="I1764">
            <v>151776</v>
          </cell>
        </row>
        <row r="1765">
          <cell r="A1765">
            <v>200404</v>
          </cell>
          <cell r="D1765" t="str">
            <v>660</v>
          </cell>
          <cell r="I1765">
            <v>2884.56</v>
          </cell>
        </row>
        <row r="1766">
          <cell r="A1766">
            <v>200404</v>
          </cell>
          <cell r="D1766" t="str">
            <v>660</v>
          </cell>
          <cell r="I1766">
            <v>11392.8</v>
          </cell>
        </row>
        <row r="1767">
          <cell r="A1767">
            <v>200404</v>
          </cell>
          <cell r="D1767" t="str">
            <v>660</v>
          </cell>
          <cell r="I1767">
            <v>3636</v>
          </cell>
        </row>
        <row r="1768">
          <cell r="A1768">
            <v>200404</v>
          </cell>
          <cell r="D1768" t="str">
            <v>660</v>
          </cell>
          <cell r="I1768">
            <v>37038.720000000001</v>
          </cell>
        </row>
        <row r="1769">
          <cell r="A1769">
            <v>200404</v>
          </cell>
          <cell r="D1769" t="str">
            <v>660</v>
          </cell>
          <cell r="I1769">
            <v>4060.8</v>
          </cell>
        </row>
        <row r="1770">
          <cell r="A1770">
            <v>200404</v>
          </cell>
          <cell r="D1770" t="str">
            <v>660</v>
          </cell>
          <cell r="I1770">
            <v>18358.2</v>
          </cell>
        </row>
        <row r="1771">
          <cell r="A1771">
            <v>200404</v>
          </cell>
          <cell r="D1771" t="str">
            <v>660</v>
          </cell>
          <cell r="I1771">
            <v>5067.3599999999997</v>
          </cell>
        </row>
        <row r="1772">
          <cell r="A1772">
            <v>200404</v>
          </cell>
          <cell r="D1772" t="str">
            <v>660</v>
          </cell>
          <cell r="I1772">
            <v>19010.88</v>
          </cell>
        </row>
        <row r="1773">
          <cell r="A1773">
            <v>200404</v>
          </cell>
          <cell r="D1773" t="str">
            <v>660</v>
          </cell>
          <cell r="I1773">
            <v>9831.36</v>
          </cell>
        </row>
        <row r="1774">
          <cell r="A1774">
            <v>200404</v>
          </cell>
          <cell r="D1774" t="str">
            <v>660</v>
          </cell>
          <cell r="I1774">
            <v>18063.36</v>
          </cell>
        </row>
        <row r="1775">
          <cell r="A1775">
            <v>200404</v>
          </cell>
          <cell r="D1775" t="str">
            <v>660</v>
          </cell>
          <cell r="I1775">
            <v>23074.799999999999</v>
          </cell>
        </row>
        <row r="1776">
          <cell r="A1776">
            <v>200404</v>
          </cell>
          <cell r="D1776" t="str">
            <v>660</v>
          </cell>
          <cell r="I1776">
            <v>6297.6</v>
          </cell>
        </row>
        <row r="1777">
          <cell r="A1777">
            <v>200404</v>
          </cell>
          <cell r="D1777" t="str">
            <v>660</v>
          </cell>
          <cell r="I1777">
            <v>2488.1999999999998</v>
          </cell>
        </row>
        <row r="1778">
          <cell r="A1778">
            <v>200404</v>
          </cell>
          <cell r="D1778" t="str">
            <v>660</v>
          </cell>
          <cell r="I1778">
            <v>21371.4</v>
          </cell>
        </row>
        <row r="1779">
          <cell r="A1779">
            <v>200404</v>
          </cell>
          <cell r="D1779" t="str">
            <v>660</v>
          </cell>
          <cell r="I1779">
            <v>10285.799999999999</v>
          </cell>
        </row>
        <row r="1780">
          <cell r="A1780">
            <v>200404</v>
          </cell>
          <cell r="D1780" t="str">
            <v>660</v>
          </cell>
          <cell r="I1780">
            <v>21055.200000000001</v>
          </cell>
        </row>
        <row r="1781">
          <cell r="A1781">
            <v>200404</v>
          </cell>
          <cell r="D1781" t="str">
            <v>660</v>
          </cell>
          <cell r="I1781">
            <v>60896.4</v>
          </cell>
        </row>
        <row r="1782">
          <cell r="A1782">
            <v>200404</v>
          </cell>
          <cell r="D1782" t="str">
            <v>660</v>
          </cell>
          <cell r="I1782">
            <v>63054</v>
          </cell>
        </row>
        <row r="1783">
          <cell r="A1783">
            <v>200404</v>
          </cell>
          <cell r="D1783" t="str">
            <v>660</v>
          </cell>
          <cell r="I1783">
            <v>59929.2</v>
          </cell>
        </row>
        <row r="1784">
          <cell r="A1784">
            <v>200404</v>
          </cell>
          <cell r="D1784" t="str">
            <v>660</v>
          </cell>
          <cell r="I1784">
            <v>26616.6</v>
          </cell>
        </row>
        <row r="1785">
          <cell r="A1785">
            <v>200404</v>
          </cell>
          <cell r="D1785" t="str">
            <v>660</v>
          </cell>
          <cell r="I1785">
            <v>60487.199999999997</v>
          </cell>
        </row>
        <row r="1786">
          <cell r="A1786">
            <v>200404</v>
          </cell>
          <cell r="D1786" t="str">
            <v>660</v>
          </cell>
          <cell r="I1786">
            <v>15679.8</v>
          </cell>
        </row>
        <row r="1787">
          <cell r="A1787">
            <v>200404</v>
          </cell>
          <cell r="D1787" t="str">
            <v>660</v>
          </cell>
          <cell r="I1787">
            <v>61770.6</v>
          </cell>
        </row>
        <row r="1788">
          <cell r="A1788">
            <v>200404</v>
          </cell>
          <cell r="D1788" t="str">
            <v>660</v>
          </cell>
          <cell r="I1788">
            <v>42408</v>
          </cell>
        </row>
        <row r="1789">
          <cell r="A1789">
            <v>200404</v>
          </cell>
          <cell r="D1789" t="str">
            <v>660</v>
          </cell>
          <cell r="I1789">
            <v>20532</v>
          </cell>
        </row>
        <row r="1790">
          <cell r="A1790">
            <v>200404</v>
          </cell>
          <cell r="D1790" t="str">
            <v>660</v>
          </cell>
          <cell r="I1790">
            <v>1330.56</v>
          </cell>
        </row>
        <row r="1791">
          <cell r="A1791">
            <v>200404</v>
          </cell>
          <cell r="D1791" t="str">
            <v>660</v>
          </cell>
          <cell r="I1791">
            <v>15099.84</v>
          </cell>
        </row>
        <row r="1792">
          <cell r="A1792">
            <v>200404</v>
          </cell>
          <cell r="D1792" t="str">
            <v>660</v>
          </cell>
          <cell r="I1792">
            <v>25757.040000000001</v>
          </cell>
        </row>
        <row r="1793">
          <cell r="A1793">
            <v>200404</v>
          </cell>
          <cell r="D1793" t="str">
            <v>660</v>
          </cell>
          <cell r="I1793">
            <v>27811.439999999999</v>
          </cell>
        </row>
        <row r="1794">
          <cell r="A1794">
            <v>200404</v>
          </cell>
          <cell r="D1794" t="str">
            <v>660</v>
          </cell>
          <cell r="I1794">
            <v>24678.48</v>
          </cell>
        </row>
        <row r="1795">
          <cell r="A1795">
            <v>200404</v>
          </cell>
          <cell r="D1795" t="str">
            <v>660</v>
          </cell>
          <cell r="I1795">
            <v>4477.2</v>
          </cell>
        </row>
        <row r="1796">
          <cell r="A1796">
            <v>200404</v>
          </cell>
          <cell r="D1796" t="str">
            <v>660</v>
          </cell>
          <cell r="I1796">
            <v>7749</v>
          </cell>
        </row>
        <row r="1797">
          <cell r="A1797">
            <v>200404</v>
          </cell>
          <cell r="D1797" t="str">
            <v>660</v>
          </cell>
          <cell r="I1797">
            <v>5510.4</v>
          </cell>
        </row>
        <row r="1798">
          <cell r="A1798">
            <v>200404</v>
          </cell>
          <cell r="D1798" t="str">
            <v>660</v>
          </cell>
          <cell r="I1798">
            <v>14283.36</v>
          </cell>
        </row>
        <row r="1799">
          <cell r="A1799">
            <v>200404</v>
          </cell>
          <cell r="D1799" t="str">
            <v>660</v>
          </cell>
          <cell r="I1799">
            <v>39642.9</v>
          </cell>
        </row>
        <row r="1800">
          <cell r="A1800">
            <v>200404</v>
          </cell>
          <cell r="D1800" t="str">
            <v>660</v>
          </cell>
          <cell r="I1800">
            <v>34321.1</v>
          </cell>
        </row>
        <row r="1801">
          <cell r="A1801">
            <v>200404</v>
          </cell>
          <cell r="D1801" t="str">
            <v>660</v>
          </cell>
          <cell r="I1801">
            <v>40212.800000000003</v>
          </cell>
        </row>
        <row r="1802">
          <cell r="A1802">
            <v>200404</v>
          </cell>
          <cell r="D1802" t="str">
            <v>660</v>
          </cell>
          <cell r="I1802">
            <v>54561.120000000003</v>
          </cell>
        </row>
        <row r="1803">
          <cell r="A1803">
            <v>200404</v>
          </cell>
          <cell r="D1803" t="str">
            <v>660</v>
          </cell>
          <cell r="I1803">
            <v>5080.32</v>
          </cell>
        </row>
        <row r="1804">
          <cell r="A1804">
            <v>200404</v>
          </cell>
          <cell r="D1804" t="str">
            <v>660</v>
          </cell>
          <cell r="I1804">
            <v>98363.839999999997</v>
          </cell>
        </row>
        <row r="1805">
          <cell r="A1805">
            <v>200404</v>
          </cell>
          <cell r="D1805" t="str">
            <v>660</v>
          </cell>
          <cell r="I1805">
            <v>94883.199999999997</v>
          </cell>
        </row>
        <row r="1806">
          <cell r="A1806">
            <v>200404</v>
          </cell>
          <cell r="D1806" t="str">
            <v>660</v>
          </cell>
          <cell r="I1806">
            <v>56143.199999999997</v>
          </cell>
        </row>
        <row r="1807">
          <cell r="A1807">
            <v>200404</v>
          </cell>
          <cell r="D1807" t="str">
            <v>660</v>
          </cell>
          <cell r="I1807">
            <v>0</v>
          </cell>
        </row>
        <row r="1808">
          <cell r="A1808">
            <v>200404</v>
          </cell>
          <cell r="D1808" t="str">
            <v>660</v>
          </cell>
          <cell r="I1808">
            <v>161706.6</v>
          </cell>
        </row>
        <row r="1809">
          <cell r="A1809">
            <v>200404</v>
          </cell>
          <cell r="D1809" t="str">
            <v>660</v>
          </cell>
          <cell r="I1809">
            <v>2194.56</v>
          </cell>
        </row>
        <row r="1810">
          <cell r="A1810">
            <v>200404</v>
          </cell>
          <cell r="D1810" t="str">
            <v>660</v>
          </cell>
          <cell r="I1810">
            <v>2453.7600000000002</v>
          </cell>
        </row>
        <row r="1811">
          <cell r="A1811">
            <v>200404</v>
          </cell>
          <cell r="D1811" t="str">
            <v>660</v>
          </cell>
          <cell r="I1811">
            <v>268.38</v>
          </cell>
        </row>
        <row r="1812">
          <cell r="A1812">
            <v>200404</v>
          </cell>
          <cell r="D1812" t="str">
            <v>660</v>
          </cell>
          <cell r="I1812">
            <v>2236.5</v>
          </cell>
        </row>
        <row r="1813">
          <cell r="A1813">
            <v>200404</v>
          </cell>
          <cell r="D1813" t="str">
            <v>660</v>
          </cell>
          <cell r="I1813">
            <v>6429.36</v>
          </cell>
        </row>
        <row r="1814">
          <cell r="A1814">
            <v>200404</v>
          </cell>
          <cell r="D1814" t="str">
            <v>660</v>
          </cell>
          <cell r="I1814">
            <v>3427.2</v>
          </cell>
        </row>
        <row r="1815">
          <cell r="A1815">
            <v>200404</v>
          </cell>
          <cell r="D1815" t="str">
            <v>660</v>
          </cell>
          <cell r="I1815">
            <v>1754.4</v>
          </cell>
        </row>
        <row r="1816">
          <cell r="A1816">
            <v>200404</v>
          </cell>
          <cell r="D1816" t="str">
            <v>660</v>
          </cell>
          <cell r="I1816">
            <v>5623.92</v>
          </cell>
        </row>
        <row r="1817">
          <cell r="A1817">
            <v>200404</v>
          </cell>
          <cell r="D1817" t="str">
            <v>660</v>
          </cell>
          <cell r="I1817">
            <v>3451.44</v>
          </cell>
        </row>
        <row r="1818">
          <cell r="A1818">
            <v>200404</v>
          </cell>
          <cell r="D1818" t="str">
            <v>660</v>
          </cell>
          <cell r="I1818">
            <v>5274</v>
          </cell>
        </row>
        <row r="1819">
          <cell r="A1819">
            <v>200404</v>
          </cell>
          <cell r="D1819" t="str">
            <v>660</v>
          </cell>
          <cell r="I1819">
            <v>4852.08</v>
          </cell>
        </row>
        <row r="1820">
          <cell r="A1820">
            <v>200404</v>
          </cell>
          <cell r="D1820" t="str">
            <v>660</v>
          </cell>
          <cell r="I1820">
            <v>4500.4799999999996</v>
          </cell>
        </row>
        <row r="1821">
          <cell r="A1821">
            <v>200404</v>
          </cell>
          <cell r="D1821" t="str">
            <v>888</v>
          </cell>
          <cell r="I1821">
            <v>943.2</v>
          </cell>
        </row>
        <row r="1822">
          <cell r="A1822">
            <v>200404</v>
          </cell>
          <cell r="D1822" t="str">
            <v>888</v>
          </cell>
          <cell r="I1822">
            <v>537.1</v>
          </cell>
        </row>
        <row r="1823">
          <cell r="A1823">
            <v>200404</v>
          </cell>
          <cell r="D1823" t="str">
            <v>888</v>
          </cell>
          <cell r="I1823">
            <v>838.4</v>
          </cell>
        </row>
        <row r="1824">
          <cell r="A1824">
            <v>200404</v>
          </cell>
          <cell r="D1824" t="str">
            <v>888</v>
          </cell>
          <cell r="I1824">
            <v>189604</v>
          </cell>
        </row>
        <row r="1825">
          <cell r="A1825">
            <v>200404</v>
          </cell>
          <cell r="D1825" t="str">
            <v>888</v>
          </cell>
          <cell r="I1825">
            <v>75381.5</v>
          </cell>
        </row>
        <row r="1826">
          <cell r="A1826">
            <v>200404</v>
          </cell>
          <cell r="D1826" t="str">
            <v>888</v>
          </cell>
          <cell r="I1826">
            <v>35577.5</v>
          </cell>
        </row>
        <row r="1827">
          <cell r="A1827">
            <v>200404</v>
          </cell>
          <cell r="D1827" t="str">
            <v>888</v>
          </cell>
          <cell r="I1827">
            <v>29532</v>
          </cell>
        </row>
        <row r="1828">
          <cell r="A1828">
            <v>200404</v>
          </cell>
          <cell r="D1828" t="str">
            <v>888</v>
          </cell>
          <cell r="I1828">
            <v>48364</v>
          </cell>
        </row>
        <row r="1829">
          <cell r="A1829">
            <v>200404</v>
          </cell>
          <cell r="D1829" t="str">
            <v>888</v>
          </cell>
          <cell r="I1829">
            <v>42345.25</v>
          </cell>
        </row>
        <row r="1830">
          <cell r="A1830">
            <v>200404</v>
          </cell>
          <cell r="D1830" t="str">
            <v>888</v>
          </cell>
          <cell r="I1830">
            <v>24155.25</v>
          </cell>
        </row>
        <row r="1831">
          <cell r="A1831">
            <v>200404</v>
          </cell>
          <cell r="D1831" t="str">
            <v>888</v>
          </cell>
          <cell r="I1831">
            <v>171975.75</v>
          </cell>
        </row>
        <row r="1832">
          <cell r="A1832">
            <v>200404</v>
          </cell>
          <cell r="D1832" t="str">
            <v>888</v>
          </cell>
          <cell r="I1832">
            <v>5538.9</v>
          </cell>
        </row>
        <row r="1833">
          <cell r="A1833">
            <v>200404</v>
          </cell>
          <cell r="D1833" t="str">
            <v>888</v>
          </cell>
          <cell r="I1833">
            <v>6337.3</v>
          </cell>
        </row>
        <row r="1834">
          <cell r="A1834">
            <v>200404</v>
          </cell>
          <cell r="D1834" t="str">
            <v>888</v>
          </cell>
          <cell r="I1834">
            <v>11102.75</v>
          </cell>
        </row>
        <row r="1835">
          <cell r="A1835">
            <v>200404</v>
          </cell>
          <cell r="D1835" t="str">
            <v>888</v>
          </cell>
          <cell r="I1835">
            <v>393960</v>
          </cell>
        </row>
        <row r="1836">
          <cell r="A1836">
            <v>200404</v>
          </cell>
          <cell r="D1836" t="str">
            <v>888</v>
          </cell>
          <cell r="I1836">
            <v>52286.8</v>
          </cell>
        </row>
        <row r="1837">
          <cell r="A1837">
            <v>200404</v>
          </cell>
          <cell r="D1837" t="str">
            <v>888</v>
          </cell>
          <cell r="I1837">
            <v>8334.7999999999993</v>
          </cell>
        </row>
        <row r="1838">
          <cell r="A1838">
            <v>200404</v>
          </cell>
          <cell r="D1838" t="str">
            <v>888</v>
          </cell>
          <cell r="I1838">
            <v>35322.400000000001</v>
          </cell>
        </row>
        <row r="1839">
          <cell r="A1839">
            <v>200404</v>
          </cell>
          <cell r="D1839" t="str">
            <v>888</v>
          </cell>
          <cell r="I1839">
            <v>130757.2</v>
          </cell>
        </row>
        <row r="1840">
          <cell r="A1840">
            <v>200404</v>
          </cell>
          <cell r="D1840" t="str">
            <v>888</v>
          </cell>
          <cell r="I1840">
            <v>150589.20000000001</v>
          </cell>
        </row>
        <row r="1841">
          <cell r="A1841">
            <v>200404</v>
          </cell>
          <cell r="D1841" t="str">
            <v>888</v>
          </cell>
          <cell r="I1841">
            <v>87100</v>
          </cell>
        </row>
        <row r="1842">
          <cell r="A1842">
            <v>200404</v>
          </cell>
          <cell r="D1842" t="str">
            <v>888</v>
          </cell>
          <cell r="I1842">
            <v>52554.8</v>
          </cell>
        </row>
        <row r="1843">
          <cell r="A1843">
            <v>200404</v>
          </cell>
          <cell r="D1843" t="str">
            <v>888</v>
          </cell>
          <cell r="I1843">
            <v>54806</v>
          </cell>
        </row>
        <row r="1844">
          <cell r="A1844">
            <v>200404</v>
          </cell>
          <cell r="D1844" t="str">
            <v>888</v>
          </cell>
          <cell r="I1844">
            <v>78750</v>
          </cell>
        </row>
        <row r="1845">
          <cell r="A1845">
            <v>200404</v>
          </cell>
          <cell r="D1845" t="str">
            <v>888</v>
          </cell>
          <cell r="I1845">
            <v>22820</v>
          </cell>
        </row>
        <row r="1846">
          <cell r="A1846">
            <v>200404</v>
          </cell>
          <cell r="D1846" t="str">
            <v>888</v>
          </cell>
          <cell r="I1846">
            <v>47635</v>
          </cell>
        </row>
        <row r="1847">
          <cell r="A1847">
            <v>200404</v>
          </cell>
          <cell r="D1847" t="str">
            <v>888</v>
          </cell>
          <cell r="I1847">
            <v>32795</v>
          </cell>
        </row>
        <row r="1848">
          <cell r="A1848">
            <v>200404</v>
          </cell>
          <cell r="D1848" t="str">
            <v>888</v>
          </cell>
          <cell r="I1848">
            <v>62900.4</v>
          </cell>
        </row>
        <row r="1849">
          <cell r="A1849">
            <v>200404</v>
          </cell>
          <cell r="D1849" t="str">
            <v>888</v>
          </cell>
          <cell r="I1849">
            <v>22431.599999999999</v>
          </cell>
        </row>
        <row r="1850">
          <cell r="A1850">
            <v>200404</v>
          </cell>
          <cell r="D1850" t="str">
            <v>888</v>
          </cell>
          <cell r="I1850">
            <v>196330.2</v>
          </cell>
        </row>
        <row r="1851">
          <cell r="A1851">
            <v>200404</v>
          </cell>
          <cell r="D1851" t="str">
            <v>888</v>
          </cell>
          <cell r="I1851">
            <v>48943.5</v>
          </cell>
        </row>
        <row r="1852">
          <cell r="A1852">
            <v>200404</v>
          </cell>
          <cell r="D1852" t="str">
            <v>888</v>
          </cell>
          <cell r="I1852">
            <v>16716.5</v>
          </cell>
        </row>
        <row r="1853">
          <cell r="A1853">
            <v>200404</v>
          </cell>
          <cell r="D1853" t="str">
            <v>888</v>
          </cell>
          <cell r="I1853">
            <v>2329.65</v>
          </cell>
        </row>
        <row r="1854">
          <cell r="A1854">
            <v>200404</v>
          </cell>
          <cell r="D1854" t="str">
            <v>888</v>
          </cell>
          <cell r="I1854">
            <v>2985.3</v>
          </cell>
        </row>
        <row r="1855">
          <cell r="A1855">
            <v>200404</v>
          </cell>
          <cell r="D1855" t="str">
            <v>888</v>
          </cell>
          <cell r="I1855">
            <v>190640.7</v>
          </cell>
        </row>
        <row r="1856">
          <cell r="A1856">
            <v>200404</v>
          </cell>
          <cell r="D1856" t="str">
            <v>888</v>
          </cell>
          <cell r="I1856">
            <v>3041.1</v>
          </cell>
        </row>
        <row r="1857">
          <cell r="A1857">
            <v>200404</v>
          </cell>
          <cell r="D1857" t="str">
            <v>888</v>
          </cell>
          <cell r="I1857">
            <v>104122.8</v>
          </cell>
        </row>
        <row r="1858">
          <cell r="A1858">
            <v>200404</v>
          </cell>
          <cell r="D1858" t="str">
            <v>888</v>
          </cell>
          <cell r="I1858">
            <v>101569.95</v>
          </cell>
        </row>
        <row r="1859">
          <cell r="A1859">
            <v>200404</v>
          </cell>
          <cell r="D1859" t="str">
            <v>888</v>
          </cell>
          <cell r="I1859">
            <v>90695</v>
          </cell>
        </row>
        <row r="1860">
          <cell r="A1860">
            <v>200404</v>
          </cell>
          <cell r="D1860" t="str">
            <v>888</v>
          </cell>
          <cell r="I1860">
            <v>58712.5</v>
          </cell>
        </row>
        <row r="1861">
          <cell r="A1861">
            <v>200405</v>
          </cell>
          <cell r="D1861" t="str">
            <v>660</v>
          </cell>
          <cell r="I1861">
            <v>53052.480000000003</v>
          </cell>
        </row>
        <row r="1862">
          <cell r="A1862">
            <v>200405</v>
          </cell>
          <cell r="D1862" t="str">
            <v>660</v>
          </cell>
          <cell r="I1862">
            <v>21565.439999999999</v>
          </cell>
        </row>
        <row r="1863">
          <cell r="A1863">
            <v>200405</v>
          </cell>
          <cell r="D1863" t="str">
            <v>660</v>
          </cell>
          <cell r="I1863">
            <v>34720.800000000003</v>
          </cell>
        </row>
        <row r="1864">
          <cell r="A1864">
            <v>200405</v>
          </cell>
          <cell r="D1864" t="str">
            <v>660</v>
          </cell>
          <cell r="I1864">
            <v>9218.4</v>
          </cell>
        </row>
        <row r="1865">
          <cell r="A1865">
            <v>200405</v>
          </cell>
          <cell r="D1865" t="str">
            <v>660</v>
          </cell>
          <cell r="I1865">
            <v>7739.76</v>
          </cell>
        </row>
        <row r="1866">
          <cell r="A1866">
            <v>200405</v>
          </cell>
          <cell r="D1866" t="str">
            <v>660</v>
          </cell>
          <cell r="I1866">
            <v>2836.2</v>
          </cell>
        </row>
        <row r="1867">
          <cell r="A1867">
            <v>200405</v>
          </cell>
          <cell r="D1867" t="str">
            <v>660</v>
          </cell>
          <cell r="I1867">
            <v>22459.8</v>
          </cell>
        </row>
        <row r="1868">
          <cell r="A1868">
            <v>200405</v>
          </cell>
          <cell r="D1868" t="str">
            <v>660</v>
          </cell>
          <cell r="I1868">
            <v>1394.4</v>
          </cell>
        </row>
        <row r="1869">
          <cell r="A1869">
            <v>200405</v>
          </cell>
          <cell r="D1869" t="str">
            <v>660</v>
          </cell>
          <cell r="I1869">
            <v>102508.32</v>
          </cell>
        </row>
        <row r="1870">
          <cell r="A1870">
            <v>200405</v>
          </cell>
          <cell r="D1870" t="str">
            <v>660</v>
          </cell>
          <cell r="I1870">
            <v>19584</v>
          </cell>
        </row>
        <row r="1871">
          <cell r="A1871">
            <v>200405</v>
          </cell>
          <cell r="D1871" t="str">
            <v>660</v>
          </cell>
          <cell r="I1871">
            <v>265.2</v>
          </cell>
        </row>
        <row r="1872">
          <cell r="A1872">
            <v>200405</v>
          </cell>
          <cell r="D1872" t="str">
            <v>660</v>
          </cell>
          <cell r="I1872">
            <v>48708</v>
          </cell>
        </row>
        <row r="1873">
          <cell r="A1873">
            <v>200405</v>
          </cell>
          <cell r="D1873" t="str">
            <v>660</v>
          </cell>
          <cell r="I1873">
            <v>26863.200000000001</v>
          </cell>
        </row>
        <row r="1874">
          <cell r="A1874">
            <v>200405</v>
          </cell>
          <cell r="D1874" t="str">
            <v>660</v>
          </cell>
          <cell r="I1874">
            <v>8905.2000000000007</v>
          </cell>
        </row>
        <row r="1875">
          <cell r="A1875">
            <v>200405</v>
          </cell>
          <cell r="D1875" t="str">
            <v>660</v>
          </cell>
          <cell r="I1875">
            <v>4423.68</v>
          </cell>
        </row>
        <row r="1876">
          <cell r="A1876">
            <v>200405</v>
          </cell>
          <cell r="D1876" t="str">
            <v>660</v>
          </cell>
          <cell r="I1876">
            <v>169880</v>
          </cell>
        </row>
        <row r="1877">
          <cell r="A1877">
            <v>200405</v>
          </cell>
          <cell r="D1877" t="str">
            <v>660</v>
          </cell>
          <cell r="I1877">
            <v>11283.2</v>
          </cell>
        </row>
        <row r="1878">
          <cell r="A1878">
            <v>200405</v>
          </cell>
          <cell r="D1878" t="str">
            <v>660</v>
          </cell>
          <cell r="I1878">
            <v>87185.600000000006</v>
          </cell>
        </row>
        <row r="1879">
          <cell r="A1879">
            <v>200405</v>
          </cell>
          <cell r="D1879" t="str">
            <v>660</v>
          </cell>
          <cell r="I1879">
            <v>14340.6</v>
          </cell>
        </row>
        <row r="1880">
          <cell r="A1880">
            <v>200405</v>
          </cell>
          <cell r="D1880" t="str">
            <v>660</v>
          </cell>
          <cell r="I1880">
            <v>2624</v>
          </cell>
        </row>
        <row r="1881">
          <cell r="A1881">
            <v>200405</v>
          </cell>
          <cell r="D1881" t="str">
            <v>660</v>
          </cell>
          <cell r="I1881">
            <v>76240.320000000007</v>
          </cell>
        </row>
        <row r="1882">
          <cell r="A1882">
            <v>200405</v>
          </cell>
          <cell r="D1882" t="str">
            <v>660</v>
          </cell>
          <cell r="I1882">
            <v>41267.040000000001</v>
          </cell>
        </row>
        <row r="1883">
          <cell r="A1883">
            <v>200405</v>
          </cell>
          <cell r="D1883" t="str">
            <v>660</v>
          </cell>
          <cell r="I1883">
            <v>56739.199999999997</v>
          </cell>
        </row>
        <row r="1884">
          <cell r="A1884">
            <v>200405</v>
          </cell>
          <cell r="D1884" t="str">
            <v>660</v>
          </cell>
          <cell r="I1884">
            <v>76431.039999999994</v>
          </cell>
        </row>
        <row r="1885">
          <cell r="A1885">
            <v>200405</v>
          </cell>
          <cell r="D1885" t="str">
            <v>660</v>
          </cell>
          <cell r="I1885">
            <v>12240</v>
          </cell>
        </row>
        <row r="1886">
          <cell r="A1886">
            <v>200405</v>
          </cell>
          <cell r="D1886" t="str">
            <v>330</v>
          </cell>
          <cell r="I1886">
            <v>1944</v>
          </cell>
        </row>
        <row r="1887">
          <cell r="A1887">
            <v>200405</v>
          </cell>
          <cell r="D1887" t="str">
            <v>330</v>
          </cell>
          <cell r="I1887">
            <v>4055.52</v>
          </cell>
        </row>
        <row r="1888">
          <cell r="A1888">
            <v>200405</v>
          </cell>
          <cell r="D1888" t="str">
            <v>330</v>
          </cell>
          <cell r="I1888">
            <v>29540.16</v>
          </cell>
        </row>
        <row r="1889">
          <cell r="A1889">
            <v>200405</v>
          </cell>
          <cell r="D1889" t="str">
            <v>330</v>
          </cell>
          <cell r="I1889">
            <v>25804.799999999999</v>
          </cell>
        </row>
        <row r="1890">
          <cell r="A1890">
            <v>200405</v>
          </cell>
          <cell r="D1890" t="str">
            <v>330</v>
          </cell>
          <cell r="I1890">
            <v>672</v>
          </cell>
        </row>
        <row r="1891">
          <cell r="A1891">
            <v>200405</v>
          </cell>
          <cell r="D1891" t="str">
            <v>330</v>
          </cell>
          <cell r="I1891">
            <v>2741.76</v>
          </cell>
        </row>
        <row r="1892">
          <cell r="A1892">
            <v>200405</v>
          </cell>
          <cell r="D1892" t="str">
            <v>331</v>
          </cell>
          <cell r="I1892">
            <v>1162.5</v>
          </cell>
        </row>
        <row r="1893">
          <cell r="A1893">
            <v>200405</v>
          </cell>
          <cell r="D1893" t="str">
            <v>331</v>
          </cell>
          <cell r="I1893">
            <v>6551.4</v>
          </cell>
        </row>
        <row r="1894">
          <cell r="A1894">
            <v>200405</v>
          </cell>
          <cell r="D1894" t="str">
            <v>331</v>
          </cell>
          <cell r="I1894">
            <v>6588</v>
          </cell>
        </row>
        <row r="1895">
          <cell r="A1895">
            <v>200405</v>
          </cell>
          <cell r="D1895" t="str">
            <v>331</v>
          </cell>
          <cell r="I1895">
            <v>2862.5</v>
          </cell>
        </row>
        <row r="1896">
          <cell r="A1896">
            <v>200405</v>
          </cell>
          <cell r="D1896" t="str">
            <v>331</v>
          </cell>
          <cell r="I1896">
            <v>7886.76</v>
          </cell>
        </row>
        <row r="1897">
          <cell r="A1897">
            <v>200405</v>
          </cell>
          <cell r="D1897" t="str">
            <v>331</v>
          </cell>
          <cell r="I1897">
            <v>8700</v>
          </cell>
        </row>
        <row r="1898">
          <cell r="A1898">
            <v>200405</v>
          </cell>
          <cell r="D1898" t="str">
            <v>331</v>
          </cell>
          <cell r="I1898">
            <v>2733.6</v>
          </cell>
        </row>
        <row r="1899">
          <cell r="A1899">
            <v>200405</v>
          </cell>
          <cell r="D1899" t="str">
            <v>331</v>
          </cell>
          <cell r="I1899">
            <v>3168</v>
          </cell>
        </row>
        <row r="1900">
          <cell r="A1900">
            <v>200405</v>
          </cell>
          <cell r="D1900" t="str">
            <v>331</v>
          </cell>
          <cell r="I1900">
            <v>18942</v>
          </cell>
        </row>
        <row r="1901">
          <cell r="A1901">
            <v>200405</v>
          </cell>
          <cell r="D1901" t="str">
            <v>331</v>
          </cell>
          <cell r="I1901">
            <v>3031.75</v>
          </cell>
        </row>
        <row r="1902">
          <cell r="A1902">
            <v>200405</v>
          </cell>
          <cell r="D1902" t="str">
            <v>331</v>
          </cell>
          <cell r="I1902">
            <v>5640.6</v>
          </cell>
        </row>
        <row r="1903">
          <cell r="A1903">
            <v>200405</v>
          </cell>
          <cell r="D1903" t="str">
            <v>331</v>
          </cell>
          <cell r="I1903">
            <v>69500.899999999994</v>
          </cell>
        </row>
        <row r="1904">
          <cell r="A1904">
            <v>200405</v>
          </cell>
          <cell r="D1904" t="str">
            <v>331</v>
          </cell>
          <cell r="I1904">
            <v>56700</v>
          </cell>
        </row>
        <row r="1905">
          <cell r="A1905">
            <v>200405</v>
          </cell>
          <cell r="D1905" t="str">
            <v>331</v>
          </cell>
          <cell r="I1905">
            <v>63196.65</v>
          </cell>
        </row>
        <row r="1906">
          <cell r="A1906">
            <v>200405</v>
          </cell>
          <cell r="D1906" t="str">
            <v>331</v>
          </cell>
          <cell r="I1906">
            <v>18790.2</v>
          </cell>
        </row>
        <row r="1907">
          <cell r="A1907">
            <v>200405</v>
          </cell>
          <cell r="D1907" t="str">
            <v>331</v>
          </cell>
          <cell r="I1907">
            <v>1014</v>
          </cell>
        </row>
        <row r="1908">
          <cell r="A1908">
            <v>200405</v>
          </cell>
          <cell r="D1908" t="str">
            <v>331</v>
          </cell>
          <cell r="I1908">
            <v>1527.25</v>
          </cell>
        </row>
        <row r="1909">
          <cell r="A1909">
            <v>200405</v>
          </cell>
          <cell r="D1909" t="str">
            <v>331</v>
          </cell>
          <cell r="I1909">
            <v>1312.2</v>
          </cell>
        </row>
        <row r="1910">
          <cell r="A1910">
            <v>200405</v>
          </cell>
          <cell r="D1910" t="str">
            <v>331</v>
          </cell>
          <cell r="I1910">
            <v>11779.68</v>
          </cell>
        </row>
        <row r="1911">
          <cell r="A1911">
            <v>200405</v>
          </cell>
          <cell r="D1911" t="str">
            <v>331</v>
          </cell>
          <cell r="I1911">
            <v>1230</v>
          </cell>
        </row>
        <row r="1912">
          <cell r="A1912">
            <v>200405</v>
          </cell>
          <cell r="D1912" t="str">
            <v>331</v>
          </cell>
          <cell r="I1912">
            <v>3984</v>
          </cell>
        </row>
        <row r="1913">
          <cell r="A1913">
            <v>200405</v>
          </cell>
          <cell r="D1913" t="str">
            <v>331</v>
          </cell>
          <cell r="I1913">
            <v>664</v>
          </cell>
        </row>
        <row r="1914">
          <cell r="A1914">
            <v>200405</v>
          </cell>
          <cell r="D1914" t="str">
            <v>331</v>
          </cell>
          <cell r="I1914">
            <v>5063.5</v>
          </cell>
        </row>
        <row r="1915">
          <cell r="A1915">
            <v>200405</v>
          </cell>
          <cell r="D1915" t="str">
            <v>331</v>
          </cell>
          <cell r="I1915">
            <v>7050.5</v>
          </cell>
        </row>
        <row r="1916">
          <cell r="A1916">
            <v>200405</v>
          </cell>
          <cell r="D1916" t="str">
            <v>331</v>
          </cell>
          <cell r="I1916">
            <v>1888</v>
          </cell>
        </row>
        <row r="1917">
          <cell r="A1917">
            <v>200405</v>
          </cell>
          <cell r="D1917" t="str">
            <v>331</v>
          </cell>
          <cell r="I1917">
            <v>20817.2</v>
          </cell>
        </row>
        <row r="1918">
          <cell r="A1918">
            <v>200405</v>
          </cell>
          <cell r="D1918" t="str">
            <v>331</v>
          </cell>
          <cell r="I1918">
            <v>14100.6</v>
          </cell>
        </row>
        <row r="1919">
          <cell r="A1919">
            <v>200405</v>
          </cell>
          <cell r="D1919" t="str">
            <v>331</v>
          </cell>
          <cell r="I1919">
            <v>9576</v>
          </cell>
        </row>
        <row r="1920">
          <cell r="A1920">
            <v>200405</v>
          </cell>
          <cell r="D1920" t="str">
            <v>331</v>
          </cell>
          <cell r="I1920">
            <v>6171.2</v>
          </cell>
        </row>
        <row r="1921">
          <cell r="A1921">
            <v>200405</v>
          </cell>
          <cell r="D1921" t="str">
            <v>331</v>
          </cell>
          <cell r="I1921">
            <v>10374</v>
          </cell>
        </row>
        <row r="1922">
          <cell r="A1922">
            <v>200405</v>
          </cell>
          <cell r="D1922" t="str">
            <v>331</v>
          </cell>
          <cell r="I1922">
            <v>87946.25</v>
          </cell>
        </row>
        <row r="1923">
          <cell r="A1923">
            <v>200405</v>
          </cell>
          <cell r="D1923" t="str">
            <v>331</v>
          </cell>
          <cell r="I1923">
            <v>60903</v>
          </cell>
        </row>
        <row r="1924">
          <cell r="A1924">
            <v>200405</v>
          </cell>
          <cell r="D1924" t="str">
            <v>331</v>
          </cell>
          <cell r="I1924">
            <v>16159.5</v>
          </cell>
        </row>
        <row r="1925">
          <cell r="A1925">
            <v>200405</v>
          </cell>
          <cell r="D1925" t="str">
            <v>331</v>
          </cell>
          <cell r="I1925">
            <v>66200.75</v>
          </cell>
        </row>
        <row r="1926">
          <cell r="A1926">
            <v>200405</v>
          </cell>
          <cell r="D1926" t="str">
            <v>331</v>
          </cell>
          <cell r="I1926">
            <v>20064</v>
          </cell>
        </row>
        <row r="1927">
          <cell r="A1927">
            <v>200405</v>
          </cell>
          <cell r="D1927" t="str">
            <v>331</v>
          </cell>
          <cell r="I1927">
            <v>37452.800000000003</v>
          </cell>
        </row>
        <row r="1928">
          <cell r="A1928">
            <v>200405</v>
          </cell>
          <cell r="D1928" t="str">
            <v>331</v>
          </cell>
          <cell r="I1928">
            <v>20064</v>
          </cell>
        </row>
        <row r="1929">
          <cell r="A1929">
            <v>200405</v>
          </cell>
          <cell r="D1929" t="str">
            <v>331</v>
          </cell>
          <cell r="I1929">
            <v>40872</v>
          </cell>
        </row>
        <row r="1930">
          <cell r="A1930">
            <v>200405</v>
          </cell>
          <cell r="D1930" t="str">
            <v>331</v>
          </cell>
          <cell r="I1930">
            <v>11790</v>
          </cell>
        </row>
        <row r="1931">
          <cell r="A1931">
            <v>200405</v>
          </cell>
          <cell r="D1931" t="str">
            <v>331</v>
          </cell>
          <cell r="I1931">
            <v>4524</v>
          </cell>
        </row>
        <row r="1932">
          <cell r="A1932">
            <v>200405</v>
          </cell>
          <cell r="D1932" t="str">
            <v>331</v>
          </cell>
          <cell r="I1932">
            <v>28955.85</v>
          </cell>
        </row>
        <row r="1933">
          <cell r="A1933">
            <v>200405</v>
          </cell>
          <cell r="D1933" t="str">
            <v>331</v>
          </cell>
          <cell r="I1933">
            <v>31054.1</v>
          </cell>
        </row>
        <row r="1934">
          <cell r="A1934">
            <v>200405</v>
          </cell>
          <cell r="D1934" t="str">
            <v>331</v>
          </cell>
          <cell r="I1934">
            <v>12360</v>
          </cell>
        </row>
        <row r="1935">
          <cell r="A1935">
            <v>200405</v>
          </cell>
          <cell r="D1935" t="str">
            <v>331</v>
          </cell>
          <cell r="I1935">
            <v>44785.8</v>
          </cell>
        </row>
        <row r="1936">
          <cell r="A1936">
            <v>200405</v>
          </cell>
          <cell r="D1936" t="str">
            <v>331</v>
          </cell>
          <cell r="I1936">
            <v>3971.2</v>
          </cell>
        </row>
        <row r="1937">
          <cell r="A1937">
            <v>200405</v>
          </cell>
          <cell r="D1937" t="str">
            <v>331</v>
          </cell>
          <cell r="I1937">
            <v>42242.9</v>
          </cell>
        </row>
        <row r="1938">
          <cell r="A1938">
            <v>200405</v>
          </cell>
          <cell r="D1938" t="str">
            <v>331</v>
          </cell>
          <cell r="I1938">
            <v>35503.25</v>
          </cell>
        </row>
        <row r="1939">
          <cell r="A1939">
            <v>200405</v>
          </cell>
          <cell r="D1939" t="str">
            <v>331</v>
          </cell>
          <cell r="I1939">
            <v>5880</v>
          </cell>
        </row>
        <row r="1940">
          <cell r="A1940">
            <v>200405</v>
          </cell>
          <cell r="D1940" t="str">
            <v>331</v>
          </cell>
          <cell r="I1940">
            <v>19023</v>
          </cell>
        </row>
        <row r="1941">
          <cell r="A1941">
            <v>200405</v>
          </cell>
          <cell r="D1941" t="str">
            <v>331</v>
          </cell>
          <cell r="I1941">
            <v>11001.6</v>
          </cell>
        </row>
        <row r="1942">
          <cell r="A1942">
            <v>200405</v>
          </cell>
          <cell r="D1942" t="str">
            <v>331</v>
          </cell>
          <cell r="I1942">
            <v>1362</v>
          </cell>
        </row>
        <row r="1943">
          <cell r="A1943">
            <v>200405</v>
          </cell>
          <cell r="D1943" t="str">
            <v>331</v>
          </cell>
          <cell r="I1943">
            <v>3048</v>
          </cell>
        </row>
        <row r="1944">
          <cell r="A1944">
            <v>200405</v>
          </cell>
          <cell r="D1944" t="str">
            <v>331</v>
          </cell>
          <cell r="I1944">
            <v>1656</v>
          </cell>
        </row>
        <row r="1945">
          <cell r="A1945">
            <v>200405</v>
          </cell>
          <cell r="D1945" t="str">
            <v>331</v>
          </cell>
          <cell r="I1945">
            <v>81181.8</v>
          </cell>
        </row>
        <row r="1946">
          <cell r="A1946">
            <v>200405</v>
          </cell>
          <cell r="D1946" t="str">
            <v>331</v>
          </cell>
          <cell r="I1946">
            <v>77299.199999999997</v>
          </cell>
        </row>
        <row r="1947">
          <cell r="A1947">
            <v>200405</v>
          </cell>
          <cell r="D1947" t="str">
            <v>331</v>
          </cell>
          <cell r="I1947">
            <v>4827.8</v>
          </cell>
        </row>
        <row r="1948">
          <cell r="A1948">
            <v>200405</v>
          </cell>
          <cell r="D1948" t="str">
            <v>331</v>
          </cell>
          <cell r="I1948">
            <v>48826.8</v>
          </cell>
        </row>
        <row r="1949">
          <cell r="A1949">
            <v>200405</v>
          </cell>
          <cell r="D1949" t="str">
            <v>331</v>
          </cell>
          <cell r="I1949">
            <v>3746.64</v>
          </cell>
        </row>
        <row r="1950">
          <cell r="A1950">
            <v>200405</v>
          </cell>
          <cell r="D1950" t="str">
            <v>331</v>
          </cell>
          <cell r="I1950">
            <v>16531.2</v>
          </cell>
        </row>
        <row r="1951">
          <cell r="A1951">
            <v>200405</v>
          </cell>
          <cell r="D1951" t="str">
            <v>331</v>
          </cell>
          <cell r="I1951">
            <v>2300.4</v>
          </cell>
        </row>
        <row r="1952">
          <cell r="A1952">
            <v>200405</v>
          </cell>
          <cell r="D1952" t="str">
            <v>331</v>
          </cell>
          <cell r="I1952">
            <v>2272.9</v>
          </cell>
        </row>
        <row r="1953">
          <cell r="A1953">
            <v>200405</v>
          </cell>
          <cell r="D1953" t="str">
            <v>331</v>
          </cell>
          <cell r="I1953">
            <v>16509.3</v>
          </cell>
        </row>
        <row r="1954">
          <cell r="A1954">
            <v>200405</v>
          </cell>
          <cell r="D1954" t="str">
            <v>331</v>
          </cell>
          <cell r="I1954">
            <v>2971.4</v>
          </cell>
        </row>
        <row r="1955">
          <cell r="A1955">
            <v>200405</v>
          </cell>
          <cell r="D1955" t="str">
            <v>331</v>
          </cell>
          <cell r="I1955">
            <v>5753.4</v>
          </cell>
        </row>
        <row r="1956">
          <cell r="A1956">
            <v>200405</v>
          </cell>
          <cell r="D1956" t="str">
            <v>331</v>
          </cell>
          <cell r="I1956">
            <v>2430.4</v>
          </cell>
        </row>
        <row r="1957">
          <cell r="A1957">
            <v>200405</v>
          </cell>
          <cell r="D1957" t="str">
            <v>660</v>
          </cell>
          <cell r="I1957">
            <v>8265.6</v>
          </cell>
        </row>
        <row r="1958">
          <cell r="A1958">
            <v>200405</v>
          </cell>
          <cell r="D1958" t="str">
            <v>660</v>
          </cell>
          <cell r="I1958">
            <v>15512.76</v>
          </cell>
        </row>
        <row r="1959">
          <cell r="A1959">
            <v>200405</v>
          </cell>
          <cell r="D1959" t="str">
            <v>660</v>
          </cell>
          <cell r="I1959">
            <v>2725.8</v>
          </cell>
        </row>
        <row r="1960">
          <cell r="A1960">
            <v>200405</v>
          </cell>
          <cell r="D1960" t="str">
            <v>660</v>
          </cell>
          <cell r="I1960">
            <v>12122.88</v>
          </cell>
        </row>
        <row r="1961">
          <cell r="A1961">
            <v>200405</v>
          </cell>
          <cell r="D1961" t="str">
            <v>660</v>
          </cell>
          <cell r="I1961">
            <v>3488.4</v>
          </cell>
        </row>
        <row r="1962">
          <cell r="A1962">
            <v>200405</v>
          </cell>
          <cell r="D1962" t="str">
            <v>660</v>
          </cell>
          <cell r="I1962">
            <v>1520.64</v>
          </cell>
        </row>
        <row r="1963">
          <cell r="A1963">
            <v>200405</v>
          </cell>
          <cell r="D1963" t="str">
            <v>660</v>
          </cell>
          <cell r="I1963">
            <v>2703.36</v>
          </cell>
        </row>
        <row r="1964">
          <cell r="A1964">
            <v>200405</v>
          </cell>
          <cell r="D1964" t="str">
            <v>660</v>
          </cell>
          <cell r="I1964">
            <v>1210.68</v>
          </cell>
        </row>
        <row r="1965">
          <cell r="A1965">
            <v>200405</v>
          </cell>
          <cell r="D1965" t="str">
            <v>660</v>
          </cell>
          <cell r="I1965">
            <v>6563.52</v>
          </cell>
        </row>
        <row r="1966">
          <cell r="A1966">
            <v>200405</v>
          </cell>
          <cell r="D1966" t="str">
            <v>660</v>
          </cell>
          <cell r="I1966">
            <v>9917.52</v>
          </cell>
        </row>
        <row r="1967">
          <cell r="A1967">
            <v>200405</v>
          </cell>
          <cell r="D1967" t="str">
            <v>660</v>
          </cell>
          <cell r="I1967">
            <v>2693.52</v>
          </cell>
        </row>
        <row r="1968">
          <cell r="A1968">
            <v>200405</v>
          </cell>
          <cell r="D1968" t="str">
            <v>660</v>
          </cell>
          <cell r="I1968">
            <v>1362.24</v>
          </cell>
        </row>
        <row r="1969">
          <cell r="A1969">
            <v>200405</v>
          </cell>
          <cell r="D1969" t="str">
            <v>660</v>
          </cell>
          <cell r="I1969">
            <v>39750.720000000001</v>
          </cell>
        </row>
        <row r="1970">
          <cell r="A1970">
            <v>200405</v>
          </cell>
          <cell r="D1970" t="str">
            <v>660</v>
          </cell>
          <cell r="I1970">
            <v>46287.360000000001</v>
          </cell>
        </row>
        <row r="1971">
          <cell r="A1971">
            <v>200405</v>
          </cell>
          <cell r="D1971" t="str">
            <v>660</v>
          </cell>
          <cell r="I1971">
            <v>2880</v>
          </cell>
        </row>
        <row r="1972">
          <cell r="A1972">
            <v>200405</v>
          </cell>
          <cell r="D1972" t="str">
            <v>660</v>
          </cell>
          <cell r="I1972">
            <v>28595.7</v>
          </cell>
        </row>
        <row r="1973">
          <cell r="A1973">
            <v>200405</v>
          </cell>
          <cell r="D1973" t="str">
            <v>660</v>
          </cell>
          <cell r="I1973">
            <v>22549.200000000001</v>
          </cell>
        </row>
        <row r="1974">
          <cell r="A1974">
            <v>200405</v>
          </cell>
          <cell r="D1974" t="str">
            <v>660</v>
          </cell>
          <cell r="I1974">
            <v>28819.200000000001</v>
          </cell>
        </row>
        <row r="1975">
          <cell r="A1975">
            <v>200405</v>
          </cell>
          <cell r="D1975" t="str">
            <v>660</v>
          </cell>
          <cell r="I1975">
            <v>28408.799999999999</v>
          </cell>
        </row>
        <row r="1976">
          <cell r="A1976">
            <v>200405</v>
          </cell>
          <cell r="D1976" t="str">
            <v>660</v>
          </cell>
          <cell r="I1976">
            <v>19637.099999999999</v>
          </cell>
        </row>
        <row r="1977">
          <cell r="A1977">
            <v>200405</v>
          </cell>
          <cell r="D1977" t="str">
            <v>660</v>
          </cell>
          <cell r="I1977">
            <v>9368.2800000000007</v>
          </cell>
        </row>
        <row r="1978">
          <cell r="A1978">
            <v>200405</v>
          </cell>
          <cell r="D1978" t="str">
            <v>660</v>
          </cell>
          <cell r="I1978">
            <v>10309.68</v>
          </cell>
        </row>
        <row r="1979">
          <cell r="A1979">
            <v>200405</v>
          </cell>
          <cell r="D1979" t="str">
            <v>660</v>
          </cell>
          <cell r="I1979">
            <v>19353.599999999999</v>
          </cell>
        </row>
        <row r="1980">
          <cell r="A1980">
            <v>200405</v>
          </cell>
          <cell r="D1980" t="str">
            <v>660</v>
          </cell>
          <cell r="I1980">
            <v>22314.240000000002</v>
          </cell>
        </row>
        <row r="1981">
          <cell r="A1981">
            <v>200405</v>
          </cell>
          <cell r="D1981" t="str">
            <v>660</v>
          </cell>
          <cell r="I1981">
            <v>26906.880000000001</v>
          </cell>
        </row>
        <row r="1982">
          <cell r="A1982">
            <v>200405</v>
          </cell>
          <cell r="D1982" t="str">
            <v>660</v>
          </cell>
          <cell r="I1982">
            <v>23469.599999999999</v>
          </cell>
        </row>
        <row r="1983">
          <cell r="A1983">
            <v>200405</v>
          </cell>
          <cell r="D1983" t="str">
            <v>660</v>
          </cell>
          <cell r="I1983">
            <v>14638.8</v>
          </cell>
        </row>
        <row r="1984">
          <cell r="A1984">
            <v>200405</v>
          </cell>
          <cell r="D1984" t="str">
            <v>660</v>
          </cell>
          <cell r="I1984">
            <v>5145.12</v>
          </cell>
        </row>
        <row r="1985">
          <cell r="A1985">
            <v>200405</v>
          </cell>
          <cell r="D1985" t="str">
            <v>660</v>
          </cell>
          <cell r="I1985">
            <v>3564</v>
          </cell>
        </row>
        <row r="1986">
          <cell r="A1986">
            <v>200405</v>
          </cell>
          <cell r="D1986" t="str">
            <v>660</v>
          </cell>
          <cell r="I1986">
            <v>3036</v>
          </cell>
        </row>
        <row r="1987">
          <cell r="A1987">
            <v>200405</v>
          </cell>
          <cell r="D1987" t="str">
            <v>660</v>
          </cell>
          <cell r="I1987">
            <v>2930.88</v>
          </cell>
        </row>
        <row r="1988">
          <cell r="A1988">
            <v>200405</v>
          </cell>
          <cell r="D1988" t="str">
            <v>660</v>
          </cell>
          <cell r="I1988">
            <v>3488.64</v>
          </cell>
        </row>
        <row r="1989">
          <cell r="A1989">
            <v>200405</v>
          </cell>
          <cell r="D1989" t="str">
            <v>660</v>
          </cell>
          <cell r="I1989">
            <v>2231.04</v>
          </cell>
        </row>
        <row r="1990">
          <cell r="A1990">
            <v>200405</v>
          </cell>
          <cell r="D1990" t="str">
            <v>660</v>
          </cell>
          <cell r="I1990">
            <v>1254.96</v>
          </cell>
        </row>
        <row r="1991">
          <cell r="A1991">
            <v>200405</v>
          </cell>
          <cell r="D1991" t="str">
            <v>660</v>
          </cell>
          <cell r="I1991">
            <v>1493.52</v>
          </cell>
        </row>
        <row r="1992">
          <cell r="A1992">
            <v>200405</v>
          </cell>
          <cell r="D1992" t="str">
            <v>660</v>
          </cell>
          <cell r="I1992">
            <v>2234.4</v>
          </cell>
        </row>
        <row r="1993">
          <cell r="A1993">
            <v>200405</v>
          </cell>
          <cell r="D1993" t="str">
            <v>660</v>
          </cell>
          <cell r="I1993">
            <v>1900.6</v>
          </cell>
        </row>
        <row r="1994">
          <cell r="A1994">
            <v>200405</v>
          </cell>
          <cell r="D1994" t="str">
            <v>660</v>
          </cell>
          <cell r="I1994">
            <v>3739.32</v>
          </cell>
        </row>
        <row r="1995">
          <cell r="A1995">
            <v>200405</v>
          </cell>
          <cell r="D1995" t="str">
            <v>660</v>
          </cell>
          <cell r="I1995">
            <v>1866.24</v>
          </cell>
        </row>
        <row r="1996">
          <cell r="A1996">
            <v>200405</v>
          </cell>
          <cell r="D1996" t="str">
            <v>660</v>
          </cell>
          <cell r="I1996">
            <v>4352.3999999999996</v>
          </cell>
        </row>
        <row r="1997">
          <cell r="A1997">
            <v>200405</v>
          </cell>
          <cell r="D1997" t="str">
            <v>660</v>
          </cell>
          <cell r="I1997">
            <v>4031.04</v>
          </cell>
        </row>
        <row r="1998">
          <cell r="A1998">
            <v>200405</v>
          </cell>
          <cell r="D1998" t="str">
            <v>660</v>
          </cell>
          <cell r="I1998">
            <v>10981.92</v>
          </cell>
        </row>
        <row r="1999">
          <cell r="A1999">
            <v>200405</v>
          </cell>
          <cell r="D1999" t="str">
            <v>660</v>
          </cell>
          <cell r="I1999">
            <v>2470.3200000000002</v>
          </cell>
        </row>
        <row r="2000">
          <cell r="A2000">
            <v>200405</v>
          </cell>
          <cell r="D2000" t="str">
            <v>660</v>
          </cell>
          <cell r="I2000">
            <v>16635.84</v>
          </cell>
        </row>
        <row r="2001">
          <cell r="A2001">
            <v>200405</v>
          </cell>
          <cell r="D2001" t="str">
            <v>660</v>
          </cell>
          <cell r="I2001">
            <v>11145.12</v>
          </cell>
        </row>
        <row r="2002">
          <cell r="A2002">
            <v>200405</v>
          </cell>
          <cell r="D2002" t="str">
            <v>660</v>
          </cell>
          <cell r="I2002">
            <v>9844.56</v>
          </cell>
        </row>
        <row r="2003">
          <cell r="A2003">
            <v>200405</v>
          </cell>
          <cell r="D2003" t="str">
            <v>660</v>
          </cell>
          <cell r="I2003">
            <v>8930.64</v>
          </cell>
        </row>
        <row r="2004">
          <cell r="A2004">
            <v>200405</v>
          </cell>
          <cell r="D2004" t="str">
            <v>660</v>
          </cell>
          <cell r="I2004">
            <v>5240</v>
          </cell>
        </row>
        <row r="2005">
          <cell r="A2005">
            <v>200405</v>
          </cell>
          <cell r="D2005" t="str">
            <v>660</v>
          </cell>
          <cell r="I2005">
            <v>79329.600000000006</v>
          </cell>
        </row>
        <row r="2006">
          <cell r="A2006">
            <v>200405</v>
          </cell>
          <cell r="D2006" t="str">
            <v>660</v>
          </cell>
          <cell r="I2006">
            <v>5136</v>
          </cell>
        </row>
        <row r="2007">
          <cell r="A2007">
            <v>200405</v>
          </cell>
          <cell r="D2007" t="str">
            <v>660</v>
          </cell>
          <cell r="I2007">
            <v>6124.8</v>
          </cell>
        </row>
        <row r="2008">
          <cell r="A2008">
            <v>200405</v>
          </cell>
          <cell r="D2008" t="str">
            <v>660</v>
          </cell>
          <cell r="I2008">
            <v>47116.800000000003</v>
          </cell>
        </row>
        <row r="2009">
          <cell r="A2009">
            <v>200405</v>
          </cell>
          <cell r="D2009" t="str">
            <v>660</v>
          </cell>
          <cell r="I2009">
            <v>80329.2</v>
          </cell>
        </row>
        <row r="2010">
          <cell r="A2010">
            <v>200405</v>
          </cell>
          <cell r="D2010" t="str">
            <v>660</v>
          </cell>
          <cell r="I2010">
            <v>15741.84</v>
          </cell>
        </row>
        <row r="2011">
          <cell r="A2011">
            <v>200405</v>
          </cell>
          <cell r="D2011" t="str">
            <v>660</v>
          </cell>
          <cell r="I2011">
            <v>24192.959999999999</v>
          </cell>
        </row>
        <row r="2012">
          <cell r="A2012">
            <v>200405</v>
          </cell>
          <cell r="D2012" t="str">
            <v>660</v>
          </cell>
          <cell r="I2012">
            <v>21039.48</v>
          </cell>
        </row>
        <row r="2013">
          <cell r="A2013">
            <v>200405</v>
          </cell>
          <cell r="D2013" t="str">
            <v>660</v>
          </cell>
          <cell r="I2013">
            <v>46727.64</v>
          </cell>
        </row>
        <row r="2014">
          <cell r="A2014">
            <v>200405</v>
          </cell>
          <cell r="D2014" t="str">
            <v>660</v>
          </cell>
          <cell r="I2014">
            <v>91238.399999999994</v>
          </cell>
        </row>
        <row r="2015">
          <cell r="A2015">
            <v>200405</v>
          </cell>
          <cell r="D2015" t="str">
            <v>660</v>
          </cell>
          <cell r="I2015">
            <v>94844</v>
          </cell>
        </row>
        <row r="2016">
          <cell r="A2016">
            <v>200405</v>
          </cell>
          <cell r="D2016" t="str">
            <v>660</v>
          </cell>
          <cell r="I2016">
            <v>12898.2</v>
          </cell>
        </row>
        <row r="2017">
          <cell r="A2017">
            <v>200405</v>
          </cell>
          <cell r="D2017" t="str">
            <v>660</v>
          </cell>
          <cell r="I2017">
            <v>30614.400000000001</v>
          </cell>
        </row>
        <row r="2018">
          <cell r="A2018">
            <v>200405</v>
          </cell>
          <cell r="D2018" t="str">
            <v>660</v>
          </cell>
          <cell r="I2018">
            <v>13178.6</v>
          </cell>
        </row>
        <row r="2019">
          <cell r="A2019">
            <v>200405</v>
          </cell>
          <cell r="D2019" t="str">
            <v>660</v>
          </cell>
          <cell r="I2019">
            <v>7818.6</v>
          </cell>
        </row>
        <row r="2020">
          <cell r="A2020">
            <v>200405</v>
          </cell>
          <cell r="D2020" t="str">
            <v>660</v>
          </cell>
          <cell r="I2020">
            <v>28336.2</v>
          </cell>
        </row>
        <row r="2021">
          <cell r="A2021">
            <v>200405</v>
          </cell>
          <cell r="D2021" t="str">
            <v>660</v>
          </cell>
          <cell r="I2021">
            <v>4004.16</v>
          </cell>
        </row>
        <row r="2022">
          <cell r="A2022">
            <v>200405</v>
          </cell>
          <cell r="D2022" t="str">
            <v>660</v>
          </cell>
          <cell r="I2022">
            <v>3877.68</v>
          </cell>
        </row>
        <row r="2023">
          <cell r="A2023">
            <v>200405</v>
          </cell>
          <cell r="D2023" t="str">
            <v>660</v>
          </cell>
          <cell r="I2023">
            <v>25140.720000000001</v>
          </cell>
        </row>
        <row r="2024">
          <cell r="A2024">
            <v>200405</v>
          </cell>
          <cell r="D2024" t="str">
            <v>660</v>
          </cell>
          <cell r="I2024">
            <v>16230.72</v>
          </cell>
        </row>
        <row r="2025">
          <cell r="A2025">
            <v>200405</v>
          </cell>
          <cell r="D2025" t="str">
            <v>660</v>
          </cell>
          <cell r="I2025">
            <v>17685.36</v>
          </cell>
        </row>
        <row r="2026">
          <cell r="A2026">
            <v>200405</v>
          </cell>
          <cell r="D2026" t="str">
            <v>660</v>
          </cell>
          <cell r="I2026">
            <v>48450.48</v>
          </cell>
        </row>
        <row r="2027">
          <cell r="A2027">
            <v>200405</v>
          </cell>
          <cell r="D2027" t="str">
            <v>660</v>
          </cell>
          <cell r="I2027">
            <v>2715.6</v>
          </cell>
        </row>
        <row r="2028">
          <cell r="A2028">
            <v>200405</v>
          </cell>
          <cell r="D2028" t="str">
            <v>660</v>
          </cell>
          <cell r="I2028">
            <v>21648.240000000002</v>
          </cell>
        </row>
        <row r="2029">
          <cell r="A2029">
            <v>200405</v>
          </cell>
          <cell r="D2029" t="str">
            <v>660</v>
          </cell>
          <cell r="I2029">
            <v>50529.599999999999</v>
          </cell>
        </row>
        <row r="2030">
          <cell r="A2030">
            <v>200405</v>
          </cell>
          <cell r="D2030" t="str">
            <v>660</v>
          </cell>
          <cell r="I2030">
            <v>44039.16</v>
          </cell>
        </row>
        <row r="2031">
          <cell r="A2031">
            <v>200405</v>
          </cell>
          <cell r="D2031" t="str">
            <v>660</v>
          </cell>
          <cell r="I2031">
            <v>48872.4</v>
          </cell>
        </row>
        <row r="2032">
          <cell r="A2032">
            <v>200405</v>
          </cell>
          <cell r="D2032" t="str">
            <v>660</v>
          </cell>
          <cell r="I2032">
            <v>4947.6000000000004</v>
          </cell>
        </row>
        <row r="2033">
          <cell r="A2033">
            <v>200405</v>
          </cell>
          <cell r="D2033" t="str">
            <v>660</v>
          </cell>
          <cell r="I2033">
            <v>4527.6000000000004</v>
          </cell>
        </row>
        <row r="2034">
          <cell r="A2034">
            <v>200405</v>
          </cell>
          <cell r="D2034" t="str">
            <v>660</v>
          </cell>
          <cell r="I2034">
            <v>7387.2</v>
          </cell>
        </row>
        <row r="2035">
          <cell r="A2035">
            <v>200405</v>
          </cell>
          <cell r="D2035" t="str">
            <v>660</v>
          </cell>
          <cell r="I2035">
            <v>30302.36</v>
          </cell>
        </row>
        <row r="2036">
          <cell r="A2036">
            <v>200405</v>
          </cell>
          <cell r="D2036" t="str">
            <v>660</v>
          </cell>
          <cell r="I2036">
            <v>12065.76</v>
          </cell>
        </row>
        <row r="2037">
          <cell r="A2037">
            <v>200405</v>
          </cell>
          <cell r="D2037" t="str">
            <v>660</v>
          </cell>
          <cell r="I2037">
            <v>14379.36</v>
          </cell>
        </row>
        <row r="2038">
          <cell r="A2038">
            <v>200405</v>
          </cell>
          <cell r="D2038" t="str">
            <v>660</v>
          </cell>
          <cell r="I2038">
            <v>2968.56</v>
          </cell>
        </row>
        <row r="2039">
          <cell r="A2039">
            <v>200405</v>
          </cell>
          <cell r="D2039" t="str">
            <v>660</v>
          </cell>
          <cell r="I2039">
            <v>7948.08</v>
          </cell>
        </row>
        <row r="2040">
          <cell r="A2040">
            <v>200405</v>
          </cell>
          <cell r="D2040" t="str">
            <v>660</v>
          </cell>
          <cell r="I2040">
            <v>14965.92</v>
          </cell>
        </row>
        <row r="2041">
          <cell r="A2041">
            <v>200405</v>
          </cell>
          <cell r="D2041" t="str">
            <v>660</v>
          </cell>
          <cell r="I2041">
            <v>17838.72</v>
          </cell>
        </row>
        <row r="2042">
          <cell r="A2042">
            <v>200405</v>
          </cell>
          <cell r="D2042" t="str">
            <v>660</v>
          </cell>
          <cell r="I2042">
            <v>38720.639999999999</v>
          </cell>
        </row>
        <row r="2043">
          <cell r="A2043">
            <v>200405</v>
          </cell>
          <cell r="D2043" t="str">
            <v>660</v>
          </cell>
          <cell r="I2043">
            <v>22621.439999999999</v>
          </cell>
        </row>
        <row r="2044">
          <cell r="A2044">
            <v>200405</v>
          </cell>
          <cell r="D2044" t="str">
            <v>660</v>
          </cell>
          <cell r="I2044">
            <v>30216.959999999999</v>
          </cell>
        </row>
        <row r="2045">
          <cell r="A2045">
            <v>200405</v>
          </cell>
          <cell r="D2045" t="str">
            <v>660</v>
          </cell>
          <cell r="I2045">
            <v>15036</v>
          </cell>
        </row>
        <row r="2046">
          <cell r="A2046">
            <v>200405</v>
          </cell>
          <cell r="D2046" t="str">
            <v>660</v>
          </cell>
          <cell r="I2046">
            <v>1596</v>
          </cell>
        </row>
        <row r="2047">
          <cell r="A2047">
            <v>200405</v>
          </cell>
          <cell r="D2047" t="str">
            <v>660</v>
          </cell>
          <cell r="I2047">
            <v>4542.72</v>
          </cell>
        </row>
        <row r="2048">
          <cell r="A2048">
            <v>200405</v>
          </cell>
          <cell r="D2048" t="str">
            <v>660</v>
          </cell>
          <cell r="I2048">
            <v>3152.52</v>
          </cell>
        </row>
        <row r="2049">
          <cell r="A2049">
            <v>200405</v>
          </cell>
          <cell r="D2049" t="str">
            <v>660</v>
          </cell>
          <cell r="I2049">
            <v>5826.24</v>
          </cell>
        </row>
        <row r="2050">
          <cell r="A2050">
            <v>200405</v>
          </cell>
          <cell r="D2050" t="str">
            <v>660</v>
          </cell>
          <cell r="I2050">
            <v>2868.48</v>
          </cell>
        </row>
        <row r="2051">
          <cell r="A2051">
            <v>200405</v>
          </cell>
          <cell r="D2051" t="str">
            <v>660</v>
          </cell>
          <cell r="I2051">
            <v>8290.7999999999993</v>
          </cell>
        </row>
        <row r="2052">
          <cell r="A2052">
            <v>200405</v>
          </cell>
          <cell r="D2052" t="str">
            <v>660</v>
          </cell>
          <cell r="I2052">
            <v>6779.28</v>
          </cell>
        </row>
        <row r="2053">
          <cell r="A2053">
            <v>200405</v>
          </cell>
          <cell r="D2053" t="str">
            <v>660</v>
          </cell>
          <cell r="I2053">
            <v>4320.24</v>
          </cell>
        </row>
        <row r="2054">
          <cell r="A2054">
            <v>200405</v>
          </cell>
          <cell r="D2054" t="str">
            <v>660</v>
          </cell>
          <cell r="I2054">
            <v>8191.68</v>
          </cell>
        </row>
        <row r="2055">
          <cell r="A2055">
            <v>200405</v>
          </cell>
          <cell r="D2055" t="str">
            <v>660</v>
          </cell>
          <cell r="I2055">
            <v>10598.4</v>
          </cell>
        </row>
        <row r="2056">
          <cell r="A2056">
            <v>200405</v>
          </cell>
          <cell r="D2056" t="str">
            <v>660</v>
          </cell>
          <cell r="I2056">
            <v>3852.96</v>
          </cell>
        </row>
        <row r="2057">
          <cell r="A2057">
            <v>200405</v>
          </cell>
          <cell r="D2057" t="str">
            <v>660</v>
          </cell>
          <cell r="I2057">
            <v>19289.88</v>
          </cell>
        </row>
        <row r="2058">
          <cell r="A2058">
            <v>200405</v>
          </cell>
          <cell r="D2058" t="str">
            <v>660</v>
          </cell>
          <cell r="I2058">
            <v>4808.16</v>
          </cell>
        </row>
        <row r="2059">
          <cell r="A2059">
            <v>200405</v>
          </cell>
          <cell r="D2059" t="str">
            <v>660</v>
          </cell>
          <cell r="I2059">
            <v>3129.12</v>
          </cell>
        </row>
        <row r="2060">
          <cell r="A2060">
            <v>200405</v>
          </cell>
          <cell r="D2060" t="str">
            <v>660</v>
          </cell>
          <cell r="I2060">
            <v>23095.68</v>
          </cell>
        </row>
        <row r="2061">
          <cell r="A2061">
            <v>200405</v>
          </cell>
          <cell r="D2061" t="str">
            <v>660</v>
          </cell>
          <cell r="I2061">
            <v>4239.3599999999997</v>
          </cell>
        </row>
        <row r="2062">
          <cell r="A2062">
            <v>200405</v>
          </cell>
          <cell r="D2062" t="str">
            <v>660</v>
          </cell>
          <cell r="I2062">
            <v>2119.6799999999998</v>
          </cell>
        </row>
        <row r="2063">
          <cell r="A2063">
            <v>200405</v>
          </cell>
          <cell r="D2063" t="str">
            <v>660</v>
          </cell>
          <cell r="I2063">
            <v>706.56</v>
          </cell>
        </row>
        <row r="2064">
          <cell r="A2064">
            <v>200405</v>
          </cell>
          <cell r="D2064" t="str">
            <v>660</v>
          </cell>
          <cell r="I2064">
            <v>1420.8</v>
          </cell>
        </row>
        <row r="2065">
          <cell r="A2065">
            <v>200405</v>
          </cell>
          <cell r="D2065" t="str">
            <v>660</v>
          </cell>
          <cell r="I2065">
            <v>11980.8</v>
          </cell>
        </row>
        <row r="2066">
          <cell r="A2066">
            <v>200405</v>
          </cell>
          <cell r="D2066" t="str">
            <v>660</v>
          </cell>
          <cell r="I2066">
            <v>27169.439999999999</v>
          </cell>
        </row>
        <row r="2067">
          <cell r="A2067">
            <v>200405</v>
          </cell>
          <cell r="D2067" t="str">
            <v>660</v>
          </cell>
          <cell r="I2067">
            <v>8899.92</v>
          </cell>
        </row>
        <row r="2068">
          <cell r="A2068">
            <v>200405</v>
          </cell>
          <cell r="D2068" t="str">
            <v>660</v>
          </cell>
          <cell r="I2068">
            <v>6271.68</v>
          </cell>
        </row>
        <row r="2069">
          <cell r="A2069">
            <v>200405</v>
          </cell>
          <cell r="D2069" t="str">
            <v>660</v>
          </cell>
          <cell r="I2069">
            <v>1443.84</v>
          </cell>
        </row>
        <row r="2070">
          <cell r="A2070">
            <v>200405</v>
          </cell>
          <cell r="D2070" t="str">
            <v>660</v>
          </cell>
          <cell r="I2070">
            <v>3801.36</v>
          </cell>
        </row>
        <row r="2071">
          <cell r="A2071">
            <v>200405</v>
          </cell>
          <cell r="D2071" t="str">
            <v>660</v>
          </cell>
          <cell r="I2071">
            <v>5829.12</v>
          </cell>
        </row>
        <row r="2072">
          <cell r="A2072">
            <v>200405</v>
          </cell>
          <cell r="D2072" t="str">
            <v>660</v>
          </cell>
          <cell r="I2072">
            <v>2936.64</v>
          </cell>
        </row>
        <row r="2073">
          <cell r="A2073">
            <v>200405</v>
          </cell>
          <cell r="D2073" t="str">
            <v>660</v>
          </cell>
          <cell r="I2073">
            <v>4923.84</v>
          </cell>
        </row>
        <row r="2074">
          <cell r="A2074">
            <v>200405</v>
          </cell>
          <cell r="D2074" t="str">
            <v>660</v>
          </cell>
          <cell r="I2074">
            <v>766.92</v>
          </cell>
        </row>
        <row r="2075">
          <cell r="A2075">
            <v>200405</v>
          </cell>
          <cell r="D2075" t="str">
            <v>660</v>
          </cell>
          <cell r="I2075">
            <v>59078.400000000001</v>
          </cell>
        </row>
        <row r="2076">
          <cell r="A2076">
            <v>200405</v>
          </cell>
          <cell r="D2076" t="str">
            <v>660</v>
          </cell>
          <cell r="I2076">
            <v>57772.800000000003</v>
          </cell>
        </row>
        <row r="2077">
          <cell r="A2077">
            <v>200405</v>
          </cell>
          <cell r="D2077" t="str">
            <v>660</v>
          </cell>
          <cell r="I2077">
            <v>79417.2</v>
          </cell>
        </row>
        <row r="2078">
          <cell r="A2078">
            <v>200405</v>
          </cell>
          <cell r="D2078" t="str">
            <v>660</v>
          </cell>
          <cell r="I2078">
            <v>11715.12</v>
          </cell>
        </row>
        <row r="2079">
          <cell r="A2079">
            <v>200405</v>
          </cell>
          <cell r="D2079" t="str">
            <v>660</v>
          </cell>
          <cell r="I2079">
            <v>1469.16</v>
          </cell>
        </row>
        <row r="2080">
          <cell r="A2080">
            <v>200405</v>
          </cell>
          <cell r="D2080" t="str">
            <v>660</v>
          </cell>
          <cell r="I2080">
            <v>3434.4</v>
          </cell>
        </row>
        <row r="2081">
          <cell r="A2081">
            <v>200405</v>
          </cell>
          <cell r="D2081" t="str">
            <v>660</v>
          </cell>
          <cell r="I2081">
            <v>2060.64</v>
          </cell>
        </row>
        <row r="2082">
          <cell r="A2082">
            <v>200405</v>
          </cell>
          <cell r="D2082" t="str">
            <v>660</v>
          </cell>
          <cell r="I2082">
            <v>1717.2</v>
          </cell>
        </row>
        <row r="2083">
          <cell r="A2083">
            <v>200405</v>
          </cell>
          <cell r="D2083" t="str">
            <v>660</v>
          </cell>
          <cell r="I2083">
            <v>699.84</v>
          </cell>
        </row>
        <row r="2084">
          <cell r="A2084">
            <v>200405</v>
          </cell>
          <cell r="D2084" t="str">
            <v>660</v>
          </cell>
          <cell r="I2084">
            <v>2060.64</v>
          </cell>
        </row>
        <row r="2085">
          <cell r="A2085">
            <v>200405</v>
          </cell>
          <cell r="D2085" t="str">
            <v>660</v>
          </cell>
          <cell r="I2085">
            <v>9847.68</v>
          </cell>
        </row>
        <row r="2086">
          <cell r="A2086">
            <v>200405</v>
          </cell>
          <cell r="D2086" t="str">
            <v>660</v>
          </cell>
          <cell r="I2086">
            <v>31706.880000000001</v>
          </cell>
        </row>
        <row r="2087">
          <cell r="A2087">
            <v>200405</v>
          </cell>
          <cell r="D2087" t="str">
            <v>660</v>
          </cell>
          <cell r="I2087">
            <v>2097.6</v>
          </cell>
        </row>
        <row r="2088">
          <cell r="A2088">
            <v>200405</v>
          </cell>
          <cell r="D2088" t="str">
            <v>660</v>
          </cell>
          <cell r="I2088">
            <v>2472.96</v>
          </cell>
        </row>
        <row r="2089">
          <cell r="A2089">
            <v>200405</v>
          </cell>
          <cell r="D2089" t="str">
            <v>660</v>
          </cell>
          <cell r="I2089">
            <v>1413.12</v>
          </cell>
        </row>
        <row r="2090">
          <cell r="A2090">
            <v>200405</v>
          </cell>
          <cell r="D2090" t="str">
            <v>660</v>
          </cell>
          <cell r="I2090">
            <v>3686.4</v>
          </cell>
        </row>
        <row r="2091">
          <cell r="A2091">
            <v>200405</v>
          </cell>
          <cell r="D2091" t="str">
            <v>660</v>
          </cell>
          <cell r="I2091">
            <v>27456</v>
          </cell>
        </row>
        <row r="2092">
          <cell r="A2092">
            <v>200405</v>
          </cell>
          <cell r="D2092" t="str">
            <v>660</v>
          </cell>
          <cell r="I2092">
            <v>921.6</v>
          </cell>
        </row>
        <row r="2093">
          <cell r="A2093">
            <v>200405</v>
          </cell>
          <cell r="D2093" t="str">
            <v>660</v>
          </cell>
          <cell r="I2093">
            <v>1843.2</v>
          </cell>
        </row>
        <row r="2094">
          <cell r="A2094">
            <v>200405</v>
          </cell>
          <cell r="D2094" t="str">
            <v>660</v>
          </cell>
          <cell r="I2094">
            <v>1843.2</v>
          </cell>
        </row>
        <row r="2095">
          <cell r="A2095">
            <v>200405</v>
          </cell>
          <cell r="D2095" t="str">
            <v>660</v>
          </cell>
          <cell r="I2095">
            <v>44932.44</v>
          </cell>
        </row>
        <row r="2096">
          <cell r="A2096">
            <v>200405</v>
          </cell>
          <cell r="D2096" t="str">
            <v>660</v>
          </cell>
          <cell r="I2096">
            <v>1440</v>
          </cell>
        </row>
        <row r="2097">
          <cell r="A2097">
            <v>200405</v>
          </cell>
          <cell r="D2097" t="str">
            <v>660</v>
          </cell>
          <cell r="I2097">
            <v>10284</v>
          </cell>
        </row>
        <row r="2098">
          <cell r="A2098">
            <v>200405</v>
          </cell>
          <cell r="D2098" t="str">
            <v>660</v>
          </cell>
          <cell r="I2098">
            <v>1566.72</v>
          </cell>
        </row>
        <row r="2099">
          <cell r="A2099">
            <v>200405</v>
          </cell>
          <cell r="D2099" t="str">
            <v>660</v>
          </cell>
          <cell r="I2099">
            <v>12680.64</v>
          </cell>
        </row>
        <row r="2100">
          <cell r="A2100">
            <v>200405</v>
          </cell>
          <cell r="D2100" t="str">
            <v>660</v>
          </cell>
          <cell r="I2100">
            <v>2500.44</v>
          </cell>
        </row>
        <row r="2101">
          <cell r="A2101">
            <v>200405</v>
          </cell>
          <cell r="D2101" t="str">
            <v>660</v>
          </cell>
          <cell r="I2101">
            <v>17017.919999999998</v>
          </cell>
        </row>
        <row r="2102">
          <cell r="A2102">
            <v>200405</v>
          </cell>
          <cell r="D2102" t="str">
            <v>660</v>
          </cell>
          <cell r="I2102">
            <v>22802.52</v>
          </cell>
        </row>
        <row r="2103">
          <cell r="A2103">
            <v>200405</v>
          </cell>
          <cell r="D2103" t="str">
            <v>660</v>
          </cell>
          <cell r="I2103">
            <v>7165.44</v>
          </cell>
        </row>
        <row r="2104">
          <cell r="A2104">
            <v>200405</v>
          </cell>
          <cell r="D2104" t="str">
            <v>660</v>
          </cell>
          <cell r="I2104">
            <v>3582.72</v>
          </cell>
        </row>
        <row r="2105">
          <cell r="A2105">
            <v>200405</v>
          </cell>
          <cell r="D2105" t="str">
            <v>660</v>
          </cell>
          <cell r="I2105">
            <v>12763.44</v>
          </cell>
        </row>
        <row r="2106">
          <cell r="A2106">
            <v>200405</v>
          </cell>
          <cell r="D2106" t="str">
            <v>660</v>
          </cell>
          <cell r="I2106">
            <v>9192.9599999999991</v>
          </cell>
        </row>
        <row r="2107">
          <cell r="A2107">
            <v>200405</v>
          </cell>
          <cell r="D2107" t="str">
            <v>660</v>
          </cell>
          <cell r="I2107">
            <v>21450.240000000002</v>
          </cell>
        </row>
        <row r="2108">
          <cell r="A2108">
            <v>200405</v>
          </cell>
          <cell r="D2108" t="str">
            <v>660</v>
          </cell>
          <cell r="I2108">
            <v>8779.08</v>
          </cell>
        </row>
        <row r="2109">
          <cell r="A2109">
            <v>200405</v>
          </cell>
          <cell r="D2109" t="str">
            <v>660</v>
          </cell>
          <cell r="I2109">
            <v>8366.64</v>
          </cell>
        </row>
        <row r="2110">
          <cell r="A2110">
            <v>200405</v>
          </cell>
          <cell r="D2110" t="str">
            <v>660</v>
          </cell>
          <cell r="I2110">
            <v>8896.92</v>
          </cell>
        </row>
        <row r="2111">
          <cell r="A2111">
            <v>200405</v>
          </cell>
          <cell r="D2111" t="str">
            <v>660</v>
          </cell>
          <cell r="I2111">
            <v>22684.2</v>
          </cell>
        </row>
        <row r="2112">
          <cell r="A2112">
            <v>200405</v>
          </cell>
          <cell r="D2112" t="str">
            <v>660</v>
          </cell>
          <cell r="I2112">
            <v>3257.76</v>
          </cell>
        </row>
        <row r="2113">
          <cell r="A2113">
            <v>200405</v>
          </cell>
          <cell r="D2113" t="str">
            <v>660</v>
          </cell>
          <cell r="I2113">
            <v>2961.6</v>
          </cell>
        </row>
        <row r="2114">
          <cell r="A2114">
            <v>200405</v>
          </cell>
          <cell r="D2114" t="str">
            <v>660</v>
          </cell>
          <cell r="I2114">
            <v>24449.4</v>
          </cell>
        </row>
        <row r="2115">
          <cell r="A2115">
            <v>200405</v>
          </cell>
          <cell r="D2115" t="str">
            <v>660</v>
          </cell>
          <cell r="I2115">
            <v>126984.6</v>
          </cell>
        </row>
        <row r="2116">
          <cell r="A2116">
            <v>200405</v>
          </cell>
          <cell r="D2116" t="str">
            <v>660</v>
          </cell>
          <cell r="I2116">
            <v>43738.2</v>
          </cell>
        </row>
        <row r="2117">
          <cell r="A2117">
            <v>200405</v>
          </cell>
          <cell r="D2117" t="str">
            <v>660</v>
          </cell>
          <cell r="I2117">
            <v>116223.48</v>
          </cell>
        </row>
        <row r="2118">
          <cell r="A2118">
            <v>200405</v>
          </cell>
          <cell r="D2118" t="str">
            <v>660</v>
          </cell>
          <cell r="I2118">
            <v>5639.04</v>
          </cell>
        </row>
        <row r="2119">
          <cell r="A2119">
            <v>200405</v>
          </cell>
          <cell r="D2119" t="str">
            <v>660</v>
          </cell>
          <cell r="I2119">
            <v>160392.24</v>
          </cell>
        </row>
        <row r="2120">
          <cell r="A2120">
            <v>200405</v>
          </cell>
          <cell r="D2120" t="str">
            <v>660</v>
          </cell>
          <cell r="I2120">
            <v>9171.7199999999993</v>
          </cell>
        </row>
        <row r="2121">
          <cell r="A2121">
            <v>200405</v>
          </cell>
          <cell r="D2121" t="str">
            <v>660</v>
          </cell>
          <cell r="I2121">
            <v>168139.44</v>
          </cell>
        </row>
        <row r="2122">
          <cell r="A2122">
            <v>200405</v>
          </cell>
          <cell r="D2122" t="str">
            <v>660</v>
          </cell>
          <cell r="I2122">
            <v>21007.919999999998</v>
          </cell>
        </row>
        <row r="2123">
          <cell r="A2123">
            <v>200405</v>
          </cell>
          <cell r="D2123" t="str">
            <v>660</v>
          </cell>
          <cell r="I2123">
            <v>100465.92</v>
          </cell>
        </row>
        <row r="2124">
          <cell r="A2124">
            <v>200405</v>
          </cell>
          <cell r="D2124" t="str">
            <v>660</v>
          </cell>
          <cell r="I2124">
            <v>11275.2</v>
          </cell>
        </row>
        <row r="2125">
          <cell r="A2125">
            <v>200405</v>
          </cell>
          <cell r="D2125" t="str">
            <v>660</v>
          </cell>
          <cell r="I2125">
            <v>22620</v>
          </cell>
        </row>
        <row r="2126">
          <cell r="A2126">
            <v>200405</v>
          </cell>
          <cell r="D2126" t="str">
            <v>660</v>
          </cell>
          <cell r="I2126">
            <v>3951.36</v>
          </cell>
        </row>
        <row r="2127">
          <cell r="A2127">
            <v>200405</v>
          </cell>
          <cell r="D2127" t="str">
            <v>660</v>
          </cell>
          <cell r="I2127">
            <v>860.16</v>
          </cell>
        </row>
        <row r="2128">
          <cell r="A2128">
            <v>200405</v>
          </cell>
          <cell r="D2128" t="str">
            <v>660</v>
          </cell>
          <cell r="I2128">
            <v>18273.599999999999</v>
          </cell>
        </row>
        <row r="2129">
          <cell r="A2129">
            <v>200405</v>
          </cell>
          <cell r="D2129" t="str">
            <v>660</v>
          </cell>
          <cell r="I2129">
            <v>19526.400000000001</v>
          </cell>
        </row>
        <row r="2130">
          <cell r="A2130">
            <v>200405</v>
          </cell>
          <cell r="D2130" t="str">
            <v>660</v>
          </cell>
          <cell r="I2130">
            <v>10782.72</v>
          </cell>
        </row>
        <row r="2131">
          <cell r="A2131">
            <v>200405</v>
          </cell>
          <cell r="D2131" t="str">
            <v>660</v>
          </cell>
          <cell r="I2131">
            <v>21982.080000000002</v>
          </cell>
        </row>
        <row r="2132">
          <cell r="A2132">
            <v>200405</v>
          </cell>
          <cell r="D2132" t="str">
            <v>660</v>
          </cell>
          <cell r="I2132">
            <v>46648.800000000003</v>
          </cell>
        </row>
        <row r="2133">
          <cell r="A2133">
            <v>200405</v>
          </cell>
          <cell r="D2133" t="str">
            <v>660</v>
          </cell>
          <cell r="I2133">
            <v>13642.75</v>
          </cell>
        </row>
        <row r="2134">
          <cell r="A2134">
            <v>200405</v>
          </cell>
          <cell r="D2134" t="str">
            <v>660</v>
          </cell>
          <cell r="I2134">
            <v>133176.6</v>
          </cell>
        </row>
        <row r="2135">
          <cell r="A2135">
            <v>200405</v>
          </cell>
          <cell r="D2135" t="str">
            <v>660</v>
          </cell>
          <cell r="I2135">
            <v>1929.6</v>
          </cell>
        </row>
        <row r="2136">
          <cell r="A2136">
            <v>200405</v>
          </cell>
          <cell r="D2136" t="str">
            <v>660</v>
          </cell>
          <cell r="I2136">
            <v>675.84</v>
          </cell>
        </row>
        <row r="2137">
          <cell r="A2137">
            <v>200405</v>
          </cell>
          <cell r="D2137" t="str">
            <v>660</v>
          </cell>
          <cell r="I2137">
            <v>1689.6</v>
          </cell>
        </row>
        <row r="2138">
          <cell r="A2138">
            <v>200405</v>
          </cell>
          <cell r="D2138" t="str">
            <v>660</v>
          </cell>
          <cell r="I2138">
            <v>4745.16</v>
          </cell>
        </row>
        <row r="2139">
          <cell r="A2139">
            <v>200405</v>
          </cell>
          <cell r="D2139" t="str">
            <v>660</v>
          </cell>
          <cell r="I2139">
            <v>1905.12</v>
          </cell>
        </row>
        <row r="2140">
          <cell r="A2140">
            <v>200405</v>
          </cell>
          <cell r="D2140" t="str">
            <v>660</v>
          </cell>
          <cell r="I2140">
            <v>1497.96</v>
          </cell>
        </row>
        <row r="2141">
          <cell r="A2141">
            <v>200405</v>
          </cell>
          <cell r="D2141" t="str">
            <v>660</v>
          </cell>
          <cell r="I2141">
            <v>8946</v>
          </cell>
        </row>
        <row r="2142">
          <cell r="A2142">
            <v>200405</v>
          </cell>
          <cell r="D2142" t="str">
            <v>660</v>
          </cell>
          <cell r="I2142">
            <v>17424</v>
          </cell>
        </row>
        <row r="2143">
          <cell r="A2143">
            <v>200405</v>
          </cell>
          <cell r="D2143" t="str">
            <v>660</v>
          </cell>
          <cell r="I2143">
            <v>26964</v>
          </cell>
        </row>
        <row r="2144">
          <cell r="A2144">
            <v>200405</v>
          </cell>
          <cell r="D2144" t="str">
            <v>660</v>
          </cell>
          <cell r="I2144">
            <v>32724</v>
          </cell>
        </row>
        <row r="2145">
          <cell r="A2145">
            <v>200405</v>
          </cell>
          <cell r="D2145" t="str">
            <v>660</v>
          </cell>
          <cell r="I2145">
            <v>7209.36</v>
          </cell>
        </row>
        <row r="2146">
          <cell r="A2146">
            <v>200405</v>
          </cell>
          <cell r="D2146" t="str">
            <v>660</v>
          </cell>
          <cell r="I2146">
            <v>21167.16</v>
          </cell>
        </row>
        <row r="2147">
          <cell r="A2147">
            <v>200405</v>
          </cell>
          <cell r="D2147" t="str">
            <v>660</v>
          </cell>
          <cell r="I2147">
            <v>26412.12</v>
          </cell>
        </row>
        <row r="2148">
          <cell r="A2148">
            <v>200405</v>
          </cell>
          <cell r="D2148" t="str">
            <v>660</v>
          </cell>
          <cell r="I2148">
            <v>25791.119999999999</v>
          </cell>
        </row>
        <row r="2149">
          <cell r="A2149">
            <v>200405</v>
          </cell>
          <cell r="D2149" t="str">
            <v>660</v>
          </cell>
          <cell r="I2149">
            <v>6590.16</v>
          </cell>
        </row>
        <row r="2150">
          <cell r="A2150">
            <v>200405</v>
          </cell>
          <cell r="D2150" t="str">
            <v>660</v>
          </cell>
          <cell r="I2150">
            <v>4810.8</v>
          </cell>
        </row>
        <row r="2151">
          <cell r="A2151">
            <v>200405</v>
          </cell>
          <cell r="D2151" t="str">
            <v>660</v>
          </cell>
          <cell r="I2151">
            <v>9393.7199999999993</v>
          </cell>
        </row>
        <row r="2152">
          <cell r="A2152">
            <v>200405</v>
          </cell>
          <cell r="D2152" t="str">
            <v>660</v>
          </cell>
          <cell r="I2152">
            <v>881.28</v>
          </cell>
        </row>
        <row r="2153">
          <cell r="A2153">
            <v>200405</v>
          </cell>
          <cell r="D2153" t="str">
            <v>660</v>
          </cell>
          <cell r="I2153">
            <v>6095.52</v>
          </cell>
        </row>
        <row r="2154">
          <cell r="A2154">
            <v>200405</v>
          </cell>
          <cell r="D2154" t="str">
            <v>660</v>
          </cell>
          <cell r="I2154">
            <v>9384</v>
          </cell>
        </row>
        <row r="2155">
          <cell r="A2155">
            <v>200405</v>
          </cell>
          <cell r="D2155" t="str">
            <v>660</v>
          </cell>
          <cell r="I2155">
            <v>12403.2</v>
          </cell>
        </row>
        <row r="2156">
          <cell r="A2156">
            <v>200405</v>
          </cell>
          <cell r="D2156" t="str">
            <v>660</v>
          </cell>
          <cell r="I2156">
            <v>22536.36</v>
          </cell>
        </row>
        <row r="2157">
          <cell r="A2157">
            <v>200405</v>
          </cell>
          <cell r="D2157" t="str">
            <v>660</v>
          </cell>
          <cell r="I2157">
            <v>33929.279999999999</v>
          </cell>
        </row>
        <row r="2158">
          <cell r="A2158">
            <v>200405</v>
          </cell>
          <cell r="D2158" t="str">
            <v>660</v>
          </cell>
          <cell r="I2158">
            <v>3270.96</v>
          </cell>
        </row>
        <row r="2159">
          <cell r="A2159">
            <v>200405</v>
          </cell>
          <cell r="D2159" t="str">
            <v>660</v>
          </cell>
          <cell r="I2159">
            <v>8226.48</v>
          </cell>
        </row>
        <row r="2160">
          <cell r="A2160">
            <v>200405</v>
          </cell>
          <cell r="D2160" t="str">
            <v>660</v>
          </cell>
          <cell r="I2160">
            <v>16450.560000000001</v>
          </cell>
        </row>
        <row r="2161">
          <cell r="A2161">
            <v>200405</v>
          </cell>
          <cell r="D2161" t="str">
            <v>660</v>
          </cell>
          <cell r="I2161">
            <v>23451.84</v>
          </cell>
        </row>
        <row r="2162">
          <cell r="A2162">
            <v>200405</v>
          </cell>
          <cell r="D2162" t="str">
            <v>660</v>
          </cell>
          <cell r="I2162">
            <v>4842</v>
          </cell>
        </row>
        <row r="2163">
          <cell r="A2163">
            <v>200405</v>
          </cell>
          <cell r="D2163" t="str">
            <v>660</v>
          </cell>
          <cell r="I2163">
            <v>36508.68</v>
          </cell>
        </row>
        <row r="2164">
          <cell r="A2164">
            <v>200405</v>
          </cell>
          <cell r="D2164" t="str">
            <v>660</v>
          </cell>
          <cell r="I2164">
            <v>7976.16</v>
          </cell>
        </row>
        <row r="2165">
          <cell r="A2165">
            <v>200405</v>
          </cell>
          <cell r="D2165" t="str">
            <v>660</v>
          </cell>
          <cell r="I2165">
            <v>24596.639999999999</v>
          </cell>
        </row>
        <row r="2166">
          <cell r="A2166">
            <v>200405</v>
          </cell>
          <cell r="D2166" t="str">
            <v>660</v>
          </cell>
          <cell r="I2166">
            <v>10314.719999999999</v>
          </cell>
        </row>
        <row r="2167">
          <cell r="A2167">
            <v>200405</v>
          </cell>
          <cell r="D2167" t="str">
            <v>660</v>
          </cell>
          <cell r="I2167">
            <v>44476.800000000003</v>
          </cell>
        </row>
        <row r="2168">
          <cell r="A2168">
            <v>200405</v>
          </cell>
          <cell r="D2168" t="str">
            <v>660</v>
          </cell>
          <cell r="I2168">
            <v>28975.14</v>
          </cell>
        </row>
        <row r="2169">
          <cell r="A2169">
            <v>200405</v>
          </cell>
          <cell r="D2169" t="str">
            <v>660</v>
          </cell>
          <cell r="I2169">
            <v>73457.16</v>
          </cell>
        </row>
        <row r="2170">
          <cell r="A2170">
            <v>200405</v>
          </cell>
          <cell r="D2170" t="str">
            <v>660</v>
          </cell>
          <cell r="I2170">
            <v>11587.8</v>
          </cell>
        </row>
        <row r="2171">
          <cell r="A2171">
            <v>200405</v>
          </cell>
          <cell r="D2171" t="str">
            <v>660</v>
          </cell>
          <cell r="I2171">
            <v>27472.2</v>
          </cell>
        </row>
        <row r="2172">
          <cell r="A2172">
            <v>200405</v>
          </cell>
          <cell r="D2172" t="str">
            <v>660</v>
          </cell>
          <cell r="I2172">
            <v>17313.12</v>
          </cell>
        </row>
        <row r="2173">
          <cell r="A2173">
            <v>200405</v>
          </cell>
          <cell r="D2173" t="str">
            <v>660</v>
          </cell>
          <cell r="I2173">
            <v>28513.8</v>
          </cell>
        </row>
        <row r="2174">
          <cell r="A2174">
            <v>200405</v>
          </cell>
          <cell r="D2174" t="str">
            <v>660</v>
          </cell>
          <cell r="I2174">
            <v>66665.279999999999</v>
          </cell>
        </row>
        <row r="2175">
          <cell r="A2175">
            <v>200405</v>
          </cell>
          <cell r="D2175" t="str">
            <v>660</v>
          </cell>
          <cell r="I2175">
            <v>64944.72</v>
          </cell>
        </row>
        <row r="2176">
          <cell r="A2176">
            <v>200405</v>
          </cell>
          <cell r="D2176" t="str">
            <v>660</v>
          </cell>
          <cell r="I2176">
            <v>47474.76</v>
          </cell>
        </row>
        <row r="2177">
          <cell r="A2177">
            <v>200405</v>
          </cell>
          <cell r="D2177" t="str">
            <v>660</v>
          </cell>
          <cell r="I2177">
            <v>42036.36</v>
          </cell>
        </row>
        <row r="2178">
          <cell r="A2178">
            <v>200405</v>
          </cell>
          <cell r="D2178" t="str">
            <v>660</v>
          </cell>
          <cell r="I2178">
            <v>29356.2</v>
          </cell>
        </row>
        <row r="2179">
          <cell r="A2179">
            <v>200405</v>
          </cell>
          <cell r="D2179" t="str">
            <v>660</v>
          </cell>
          <cell r="I2179">
            <v>94347.12</v>
          </cell>
        </row>
        <row r="2180">
          <cell r="A2180">
            <v>200405</v>
          </cell>
          <cell r="D2180" t="str">
            <v>660</v>
          </cell>
          <cell r="I2180">
            <v>22032</v>
          </cell>
        </row>
        <row r="2181">
          <cell r="A2181">
            <v>200405</v>
          </cell>
          <cell r="D2181" t="str">
            <v>660</v>
          </cell>
          <cell r="I2181">
            <v>19937.28</v>
          </cell>
        </row>
        <row r="2182">
          <cell r="A2182">
            <v>200405</v>
          </cell>
          <cell r="D2182" t="str">
            <v>660</v>
          </cell>
          <cell r="I2182">
            <v>36804.239999999998</v>
          </cell>
        </row>
        <row r="2183">
          <cell r="A2183">
            <v>200405</v>
          </cell>
          <cell r="D2183" t="str">
            <v>660</v>
          </cell>
          <cell r="I2183">
            <v>45541.440000000002</v>
          </cell>
        </row>
        <row r="2184">
          <cell r="A2184">
            <v>200405</v>
          </cell>
          <cell r="D2184" t="str">
            <v>660</v>
          </cell>
          <cell r="I2184">
            <v>17863.2</v>
          </cell>
        </row>
        <row r="2185">
          <cell r="A2185">
            <v>200405</v>
          </cell>
          <cell r="D2185" t="str">
            <v>660</v>
          </cell>
          <cell r="I2185">
            <v>36036</v>
          </cell>
        </row>
        <row r="2186">
          <cell r="A2186">
            <v>200405</v>
          </cell>
          <cell r="D2186" t="str">
            <v>660</v>
          </cell>
          <cell r="I2186">
            <v>36092.160000000003</v>
          </cell>
        </row>
        <row r="2187">
          <cell r="A2187">
            <v>200405</v>
          </cell>
          <cell r="D2187" t="str">
            <v>660</v>
          </cell>
          <cell r="I2187">
            <v>7669.2</v>
          </cell>
        </row>
        <row r="2188">
          <cell r="A2188">
            <v>200405</v>
          </cell>
          <cell r="D2188" t="str">
            <v>660</v>
          </cell>
          <cell r="I2188">
            <v>307.44</v>
          </cell>
        </row>
        <row r="2189">
          <cell r="A2189">
            <v>200405</v>
          </cell>
          <cell r="D2189" t="str">
            <v>660</v>
          </cell>
          <cell r="I2189">
            <v>20404.2</v>
          </cell>
        </row>
        <row r="2190">
          <cell r="A2190">
            <v>200405</v>
          </cell>
          <cell r="D2190" t="str">
            <v>660</v>
          </cell>
          <cell r="I2190">
            <v>16766.64</v>
          </cell>
        </row>
        <row r="2191">
          <cell r="A2191">
            <v>200405</v>
          </cell>
          <cell r="D2191" t="str">
            <v>660</v>
          </cell>
          <cell r="I2191">
            <v>26176.92</v>
          </cell>
        </row>
        <row r="2192">
          <cell r="A2192">
            <v>200405</v>
          </cell>
          <cell r="D2192" t="str">
            <v>660</v>
          </cell>
          <cell r="I2192">
            <v>9837.36</v>
          </cell>
        </row>
        <row r="2193">
          <cell r="A2193">
            <v>200405</v>
          </cell>
          <cell r="D2193" t="str">
            <v>660</v>
          </cell>
          <cell r="I2193">
            <v>1838.76</v>
          </cell>
        </row>
        <row r="2194">
          <cell r="A2194">
            <v>200405</v>
          </cell>
          <cell r="D2194" t="str">
            <v>660</v>
          </cell>
          <cell r="I2194">
            <v>4095.36</v>
          </cell>
        </row>
        <row r="2195">
          <cell r="A2195">
            <v>200405</v>
          </cell>
          <cell r="D2195" t="str">
            <v>660</v>
          </cell>
          <cell r="I2195">
            <v>30912</v>
          </cell>
        </row>
        <row r="2196">
          <cell r="A2196">
            <v>200405</v>
          </cell>
          <cell r="D2196" t="str">
            <v>660</v>
          </cell>
          <cell r="I2196">
            <v>8112</v>
          </cell>
        </row>
        <row r="2197">
          <cell r="A2197">
            <v>200405</v>
          </cell>
          <cell r="D2197" t="str">
            <v>660</v>
          </cell>
          <cell r="I2197">
            <v>3190.86</v>
          </cell>
        </row>
        <row r="2198">
          <cell r="A2198">
            <v>200405</v>
          </cell>
          <cell r="D2198" t="str">
            <v>660</v>
          </cell>
          <cell r="I2198">
            <v>2048.2800000000002</v>
          </cell>
        </row>
        <row r="2199">
          <cell r="A2199">
            <v>200405</v>
          </cell>
          <cell r="D2199" t="str">
            <v>660</v>
          </cell>
          <cell r="I2199">
            <v>10159.799999999999</v>
          </cell>
        </row>
        <row r="2200">
          <cell r="A2200">
            <v>200405</v>
          </cell>
          <cell r="D2200" t="str">
            <v>660</v>
          </cell>
          <cell r="I2200">
            <v>64796.4</v>
          </cell>
        </row>
        <row r="2201">
          <cell r="A2201">
            <v>200405</v>
          </cell>
          <cell r="D2201" t="str">
            <v>660</v>
          </cell>
          <cell r="I2201">
            <v>9446.4</v>
          </cell>
        </row>
        <row r="2202">
          <cell r="A2202">
            <v>200405</v>
          </cell>
          <cell r="D2202" t="str">
            <v>660</v>
          </cell>
          <cell r="I2202">
            <v>40467</v>
          </cell>
        </row>
        <row r="2203">
          <cell r="A2203">
            <v>200405</v>
          </cell>
          <cell r="D2203" t="str">
            <v>660</v>
          </cell>
          <cell r="I2203">
            <v>62730</v>
          </cell>
        </row>
        <row r="2204">
          <cell r="A2204">
            <v>200405</v>
          </cell>
          <cell r="D2204" t="str">
            <v>660</v>
          </cell>
          <cell r="I2204">
            <v>120417</v>
          </cell>
        </row>
        <row r="2205">
          <cell r="A2205">
            <v>200405</v>
          </cell>
          <cell r="D2205" t="str">
            <v>660</v>
          </cell>
          <cell r="I2205">
            <v>142409.4</v>
          </cell>
        </row>
        <row r="2206">
          <cell r="A2206">
            <v>200405</v>
          </cell>
          <cell r="D2206" t="str">
            <v>660</v>
          </cell>
          <cell r="I2206">
            <v>21475.8</v>
          </cell>
        </row>
        <row r="2207">
          <cell r="A2207">
            <v>200405</v>
          </cell>
          <cell r="D2207" t="str">
            <v>660</v>
          </cell>
          <cell r="I2207">
            <v>139408.20000000001</v>
          </cell>
        </row>
        <row r="2208">
          <cell r="A2208">
            <v>200405</v>
          </cell>
          <cell r="D2208" t="str">
            <v>660</v>
          </cell>
          <cell r="I2208">
            <v>116305.92</v>
          </cell>
        </row>
        <row r="2209">
          <cell r="A2209">
            <v>200405</v>
          </cell>
          <cell r="D2209" t="str">
            <v>660</v>
          </cell>
          <cell r="I2209">
            <v>210708.48000000001</v>
          </cell>
        </row>
        <row r="2210">
          <cell r="A2210">
            <v>200405</v>
          </cell>
          <cell r="D2210" t="str">
            <v>660</v>
          </cell>
          <cell r="I2210">
            <v>54312.959999999999</v>
          </cell>
        </row>
        <row r="2211">
          <cell r="A2211">
            <v>200405</v>
          </cell>
          <cell r="D2211" t="str">
            <v>660</v>
          </cell>
          <cell r="I2211">
            <v>19537.919999999998</v>
          </cell>
        </row>
        <row r="2212">
          <cell r="A2212">
            <v>200405</v>
          </cell>
          <cell r="D2212" t="str">
            <v>660</v>
          </cell>
          <cell r="I2212">
            <v>50995.199999999997</v>
          </cell>
        </row>
        <row r="2213">
          <cell r="A2213">
            <v>200405</v>
          </cell>
          <cell r="D2213" t="str">
            <v>660</v>
          </cell>
          <cell r="I2213">
            <v>14192.64</v>
          </cell>
        </row>
        <row r="2214">
          <cell r="A2214">
            <v>200405</v>
          </cell>
          <cell r="D2214" t="str">
            <v>660</v>
          </cell>
          <cell r="I2214">
            <v>16927.68</v>
          </cell>
        </row>
        <row r="2215">
          <cell r="A2215">
            <v>200405</v>
          </cell>
          <cell r="D2215" t="str">
            <v>660</v>
          </cell>
          <cell r="I2215">
            <v>48158.879999999997</v>
          </cell>
        </row>
        <row r="2216">
          <cell r="A2216">
            <v>200405</v>
          </cell>
          <cell r="D2216" t="str">
            <v>660</v>
          </cell>
          <cell r="I2216">
            <v>17241.84</v>
          </cell>
        </row>
        <row r="2217">
          <cell r="A2217">
            <v>200405</v>
          </cell>
          <cell r="D2217" t="str">
            <v>660</v>
          </cell>
          <cell r="I2217">
            <v>5488.56</v>
          </cell>
        </row>
        <row r="2218">
          <cell r="A2218">
            <v>200405</v>
          </cell>
          <cell r="D2218" t="str">
            <v>660</v>
          </cell>
          <cell r="I2218">
            <v>32239.200000000001</v>
          </cell>
        </row>
        <row r="2219">
          <cell r="A2219">
            <v>200405</v>
          </cell>
          <cell r="D2219" t="str">
            <v>660</v>
          </cell>
          <cell r="I2219">
            <v>104062.32</v>
          </cell>
        </row>
        <row r="2220">
          <cell r="A2220">
            <v>200405</v>
          </cell>
          <cell r="D2220" t="str">
            <v>660</v>
          </cell>
          <cell r="I2220">
            <v>14786.4</v>
          </cell>
        </row>
        <row r="2221">
          <cell r="A2221">
            <v>200405</v>
          </cell>
          <cell r="D2221" t="str">
            <v>660</v>
          </cell>
          <cell r="I2221">
            <v>11198.88</v>
          </cell>
        </row>
        <row r="2222">
          <cell r="A2222">
            <v>200405</v>
          </cell>
          <cell r="D2222" t="str">
            <v>660</v>
          </cell>
          <cell r="I2222">
            <v>5953.2</v>
          </cell>
        </row>
        <row r="2223">
          <cell r="A2223">
            <v>200405</v>
          </cell>
          <cell r="D2223" t="str">
            <v>660</v>
          </cell>
          <cell r="I2223">
            <v>522.24</v>
          </cell>
        </row>
        <row r="2224">
          <cell r="A2224">
            <v>200405</v>
          </cell>
          <cell r="D2224" t="str">
            <v>660</v>
          </cell>
          <cell r="I2224">
            <v>1274.58</v>
          </cell>
        </row>
        <row r="2225">
          <cell r="A2225">
            <v>200405</v>
          </cell>
          <cell r="D2225" t="str">
            <v>660</v>
          </cell>
          <cell r="I2225">
            <v>124054.74</v>
          </cell>
        </row>
        <row r="2226">
          <cell r="A2226">
            <v>200405</v>
          </cell>
          <cell r="D2226" t="str">
            <v>660</v>
          </cell>
          <cell r="I2226">
            <v>78605.039999999994</v>
          </cell>
        </row>
        <row r="2227">
          <cell r="A2227">
            <v>200405</v>
          </cell>
          <cell r="D2227" t="str">
            <v>660</v>
          </cell>
          <cell r="I2227">
            <v>19584</v>
          </cell>
        </row>
        <row r="2228">
          <cell r="A2228">
            <v>200405</v>
          </cell>
          <cell r="D2228" t="str">
            <v>660</v>
          </cell>
          <cell r="I2228">
            <v>24143.4</v>
          </cell>
        </row>
        <row r="2229">
          <cell r="A2229">
            <v>200405</v>
          </cell>
          <cell r="D2229" t="str">
            <v>660</v>
          </cell>
          <cell r="I2229">
            <v>40749</v>
          </cell>
        </row>
        <row r="2230">
          <cell r="A2230">
            <v>200405</v>
          </cell>
          <cell r="D2230" t="str">
            <v>660</v>
          </cell>
          <cell r="I2230">
            <v>115146.4</v>
          </cell>
        </row>
        <row r="2231">
          <cell r="A2231">
            <v>200405</v>
          </cell>
          <cell r="D2231" t="str">
            <v>660</v>
          </cell>
          <cell r="I2231">
            <v>205172.2</v>
          </cell>
        </row>
        <row r="2232">
          <cell r="A2232">
            <v>200405</v>
          </cell>
          <cell r="D2232" t="str">
            <v>660</v>
          </cell>
          <cell r="I2232">
            <v>3151.2</v>
          </cell>
        </row>
        <row r="2233">
          <cell r="A2233">
            <v>200405</v>
          </cell>
          <cell r="D2233" t="str">
            <v>660</v>
          </cell>
          <cell r="I2233">
            <v>13041.12</v>
          </cell>
        </row>
        <row r="2234">
          <cell r="A2234">
            <v>200405</v>
          </cell>
          <cell r="D2234" t="str">
            <v>660</v>
          </cell>
          <cell r="I2234">
            <v>10956.48</v>
          </cell>
        </row>
        <row r="2235">
          <cell r="A2235">
            <v>200405</v>
          </cell>
          <cell r="D2235" t="str">
            <v>660</v>
          </cell>
          <cell r="I2235">
            <v>39196.080000000002</v>
          </cell>
        </row>
        <row r="2236">
          <cell r="A2236">
            <v>200405</v>
          </cell>
          <cell r="D2236" t="str">
            <v>660</v>
          </cell>
          <cell r="I2236">
            <v>5668.2</v>
          </cell>
        </row>
        <row r="2237">
          <cell r="A2237">
            <v>200405</v>
          </cell>
          <cell r="D2237" t="str">
            <v>660</v>
          </cell>
          <cell r="I2237">
            <v>29610</v>
          </cell>
        </row>
        <row r="2238">
          <cell r="A2238">
            <v>200405</v>
          </cell>
          <cell r="D2238" t="str">
            <v>660</v>
          </cell>
          <cell r="I2238">
            <v>7452</v>
          </cell>
        </row>
        <row r="2239">
          <cell r="A2239">
            <v>200405</v>
          </cell>
          <cell r="D2239" t="str">
            <v>660</v>
          </cell>
          <cell r="I2239">
            <v>19275.84</v>
          </cell>
        </row>
        <row r="2240">
          <cell r="A2240">
            <v>200405</v>
          </cell>
          <cell r="D2240" t="str">
            <v>660</v>
          </cell>
          <cell r="I2240">
            <v>22861.439999999999</v>
          </cell>
        </row>
        <row r="2241">
          <cell r="A2241">
            <v>200405</v>
          </cell>
          <cell r="D2241" t="str">
            <v>660</v>
          </cell>
          <cell r="I2241">
            <v>1107</v>
          </cell>
        </row>
        <row r="2242">
          <cell r="A2242">
            <v>200405</v>
          </cell>
          <cell r="D2242" t="str">
            <v>660</v>
          </cell>
          <cell r="I2242">
            <v>32215.200000000001</v>
          </cell>
        </row>
        <row r="2243">
          <cell r="A2243">
            <v>200405</v>
          </cell>
          <cell r="D2243" t="str">
            <v>660</v>
          </cell>
          <cell r="I2243">
            <v>53731.199999999997</v>
          </cell>
        </row>
        <row r="2244">
          <cell r="A2244">
            <v>200405</v>
          </cell>
          <cell r="D2244" t="str">
            <v>660</v>
          </cell>
          <cell r="I2244">
            <v>54925.8</v>
          </cell>
        </row>
        <row r="2245">
          <cell r="A2245">
            <v>200405</v>
          </cell>
          <cell r="D2245" t="str">
            <v>660</v>
          </cell>
          <cell r="I2245">
            <v>12517.8</v>
          </cell>
        </row>
        <row r="2246">
          <cell r="A2246">
            <v>200405</v>
          </cell>
          <cell r="D2246" t="str">
            <v>660</v>
          </cell>
          <cell r="I2246">
            <v>5356.8</v>
          </cell>
        </row>
        <row r="2247">
          <cell r="A2247">
            <v>200405</v>
          </cell>
          <cell r="D2247" t="str">
            <v>660</v>
          </cell>
          <cell r="I2247">
            <v>10469.76</v>
          </cell>
        </row>
        <row r="2248">
          <cell r="A2248">
            <v>200405</v>
          </cell>
          <cell r="D2248" t="str">
            <v>660</v>
          </cell>
          <cell r="I2248">
            <v>11330.76</v>
          </cell>
        </row>
        <row r="2249">
          <cell r="A2249">
            <v>200405</v>
          </cell>
          <cell r="D2249" t="str">
            <v>660</v>
          </cell>
          <cell r="I2249">
            <v>17323.32</v>
          </cell>
        </row>
        <row r="2250">
          <cell r="A2250">
            <v>200405</v>
          </cell>
          <cell r="D2250" t="str">
            <v>660</v>
          </cell>
          <cell r="I2250">
            <v>5441.52</v>
          </cell>
        </row>
        <row r="2251">
          <cell r="A2251">
            <v>200405</v>
          </cell>
          <cell r="D2251" t="str">
            <v>660</v>
          </cell>
          <cell r="I2251">
            <v>15264.48</v>
          </cell>
        </row>
        <row r="2252">
          <cell r="A2252">
            <v>200405</v>
          </cell>
          <cell r="D2252" t="str">
            <v>660</v>
          </cell>
          <cell r="I2252">
            <v>116358</v>
          </cell>
        </row>
        <row r="2253">
          <cell r="A2253">
            <v>200405</v>
          </cell>
          <cell r="D2253" t="str">
            <v>660</v>
          </cell>
          <cell r="I2253">
            <v>3427.6</v>
          </cell>
        </row>
        <row r="2254">
          <cell r="A2254">
            <v>200405</v>
          </cell>
          <cell r="D2254" t="str">
            <v>660</v>
          </cell>
          <cell r="I2254">
            <v>57367.199999999997</v>
          </cell>
        </row>
        <row r="2255">
          <cell r="A2255">
            <v>200405</v>
          </cell>
          <cell r="D2255" t="str">
            <v>660</v>
          </cell>
          <cell r="I2255">
            <v>6990.5</v>
          </cell>
        </row>
        <row r="2256">
          <cell r="A2256">
            <v>200405</v>
          </cell>
          <cell r="D2256" t="str">
            <v>660</v>
          </cell>
          <cell r="I2256">
            <v>1939.3</v>
          </cell>
        </row>
        <row r="2257">
          <cell r="A2257">
            <v>200405</v>
          </cell>
          <cell r="D2257" t="str">
            <v>660</v>
          </cell>
          <cell r="I2257">
            <v>130609.60000000001</v>
          </cell>
        </row>
        <row r="2258">
          <cell r="A2258">
            <v>200405</v>
          </cell>
          <cell r="D2258" t="str">
            <v>660</v>
          </cell>
          <cell r="I2258">
            <v>11086.4</v>
          </cell>
        </row>
        <row r="2259">
          <cell r="A2259">
            <v>200405</v>
          </cell>
          <cell r="D2259" t="str">
            <v>660</v>
          </cell>
          <cell r="I2259">
            <v>65829.600000000006</v>
          </cell>
        </row>
        <row r="2260">
          <cell r="A2260">
            <v>200405</v>
          </cell>
          <cell r="D2260" t="str">
            <v>660</v>
          </cell>
          <cell r="I2260">
            <v>49517.919999999998</v>
          </cell>
        </row>
        <row r="2261">
          <cell r="A2261">
            <v>200405</v>
          </cell>
          <cell r="D2261" t="str">
            <v>660</v>
          </cell>
          <cell r="I2261">
            <v>23800.32</v>
          </cell>
        </row>
        <row r="2262">
          <cell r="A2262">
            <v>200405</v>
          </cell>
          <cell r="D2262" t="str">
            <v>660</v>
          </cell>
          <cell r="I2262">
            <v>4780.8</v>
          </cell>
        </row>
        <row r="2263">
          <cell r="A2263">
            <v>200405</v>
          </cell>
          <cell r="D2263" t="str">
            <v>660</v>
          </cell>
          <cell r="I2263">
            <v>6158.22</v>
          </cell>
        </row>
        <row r="2264">
          <cell r="A2264">
            <v>200405</v>
          </cell>
          <cell r="D2264" t="str">
            <v>660</v>
          </cell>
          <cell r="I2264">
            <v>4650</v>
          </cell>
        </row>
        <row r="2265">
          <cell r="A2265">
            <v>200405</v>
          </cell>
          <cell r="D2265" t="str">
            <v>660</v>
          </cell>
          <cell r="I2265">
            <v>7724.16</v>
          </cell>
        </row>
        <row r="2266">
          <cell r="A2266">
            <v>200405</v>
          </cell>
          <cell r="D2266" t="str">
            <v>660</v>
          </cell>
          <cell r="I2266">
            <v>6007.68</v>
          </cell>
        </row>
        <row r="2267">
          <cell r="A2267">
            <v>200405</v>
          </cell>
          <cell r="D2267" t="str">
            <v>660</v>
          </cell>
          <cell r="I2267">
            <v>1716.48</v>
          </cell>
        </row>
        <row r="2268">
          <cell r="A2268">
            <v>200405</v>
          </cell>
          <cell r="D2268" t="str">
            <v>660</v>
          </cell>
          <cell r="I2268">
            <v>34329.599999999999</v>
          </cell>
        </row>
        <row r="2269">
          <cell r="A2269">
            <v>200405</v>
          </cell>
          <cell r="D2269" t="str">
            <v>660</v>
          </cell>
          <cell r="I2269">
            <v>0</v>
          </cell>
        </row>
        <row r="2270">
          <cell r="A2270">
            <v>200405</v>
          </cell>
          <cell r="D2270" t="str">
            <v>660</v>
          </cell>
          <cell r="I2270">
            <v>4976.6400000000003</v>
          </cell>
        </row>
        <row r="2271">
          <cell r="A2271">
            <v>200405</v>
          </cell>
          <cell r="D2271" t="str">
            <v>660</v>
          </cell>
          <cell r="I2271">
            <v>7207.92</v>
          </cell>
        </row>
        <row r="2272">
          <cell r="A2272">
            <v>200405</v>
          </cell>
          <cell r="D2272" t="str">
            <v>660</v>
          </cell>
          <cell r="I2272">
            <v>2040.78</v>
          </cell>
        </row>
        <row r="2273">
          <cell r="A2273">
            <v>200405</v>
          </cell>
          <cell r="D2273" t="str">
            <v>660</v>
          </cell>
          <cell r="I2273">
            <v>4179.6000000000004</v>
          </cell>
        </row>
        <row r="2274">
          <cell r="A2274">
            <v>200405</v>
          </cell>
          <cell r="D2274" t="str">
            <v>660</v>
          </cell>
          <cell r="I2274">
            <v>1320.96</v>
          </cell>
        </row>
        <row r="2275">
          <cell r="A2275">
            <v>200405</v>
          </cell>
          <cell r="D2275" t="str">
            <v>660</v>
          </cell>
          <cell r="I2275">
            <v>9832.7999999999993</v>
          </cell>
        </row>
        <row r="2276">
          <cell r="A2276">
            <v>200405</v>
          </cell>
          <cell r="D2276" t="str">
            <v>660</v>
          </cell>
          <cell r="I2276">
            <v>4865.3999999999996</v>
          </cell>
        </row>
        <row r="2277">
          <cell r="A2277">
            <v>200405</v>
          </cell>
          <cell r="D2277" t="str">
            <v>660</v>
          </cell>
          <cell r="I2277">
            <v>1958.4</v>
          </cell>
        </row>
        <row r="2278">
          <cell r="A2278">
            <v>200405</v>
          </cell>
          <cell r="D2278" t="str">
            <v>660</v>
          </cell>
          <cell r="I2278">
            <v>612</v>
          </cell>
        </row>
        <row r="2279">
          <cell r="A2279">
            <v>200405</v>
          </cell>
          <cell r="D2279" t="str">
            <v>660</v>
          </cell>
          <cell r="I2279">
            <v>1713.6</v>
          </cell>
        </row>
        <row r="2280">
          <cell r="A2280">
            <v>200405</v>
          </cell>
          <cell r="D2280" t="str">
            <v>660</v>
          </cell>
          <cell r="I2280">
            <v>2207.52</v>
          </cell>
        </row>
        <row r="2281">
          <cell r="A2281">
            <v>200405</v>
          </cell>
          <cell r="D2281" t="str">
            <v>660</v>
          </cell>
          <cell r="I2281">
            <v>946.08</v>
          </cell>
        </row>
        <row r="2282">
          <cell r="A2282">
            <v>200405</v>
          </cell>
          <cell r="D2282" t="str">
            <v>660</v>
          </cell>
          <cell r="I2282">
            <v>2790.72</v>
          </cell>
        </row>
        <row r="2283">
          <cell r="A2283">
            <v>200405</v>
          </cell>
          <cell r="D2283" t="str">
            <v>660</v>
          </cell>
          <cell r="I2283">
            <v>1687.68</v>
          </cell>
        </row>
        <row r="2284">
          <cell r="A2284">
            <v>200405</v>
          </cell>
          <cell r="D2284" t="str">
            <v>888</v>
          </cell>
          <cell r="I2284">
            <v>17476</v>
          </cell>
        </row>
        <row r="2285">
          <cell r="A2285">
            <v>200405</v>
          </cell>
          <cell r="D2285" t="str">
            <v>888</v>
          </cell>
          <cell r="I2285">
            <v>984.6</v>
          </cell>
        </row>
        <row r="2286">
          <cell r="A2286">
            <v>200405</v>
          </cell>
          <cell r="D2286" t="str">
            <v>888</v>
          </cell>
          <cell r="I2286">
            <v>843.84</v>
          </cell>
        </row>
        <row r="2287">
          <cell r="A2287">
            <v>200405</v>
          </cell>
          <cell r="D2287" t="str">
            <v>888</v>
          </cell>
          <cell r="I2287">
            <v>2184.96</v>
          </cell>
        </row>
        <row r="2288">
          <cell r="A2288">
            <v>200405</v>
          </cell>
          <cell r="D2288" t="str">
            <v>888</v>
          </cell>
          <cell r="I2288">
            <v>204316.5</v>
          </cell>
        </row>
        <row r="2289">
          <cell r="A2289">
            <v>200405</v>
          </cell>
          <cell r="D2289" t="str">
            <v>888</v>
          </cell>
          <cell r="I2289">
            <v>54864.25</v>
          </cell>
        </row>
        <row r="2290">
          <cell r="A2290">
            <v>200405</v>
          </cell>
          <cell r="D2290" t="str">
            <v>888</v>
          </cell>
          <cell r="I2290">
            <v>29318</v>
          </cell>
        </row>
        <row r="2291">
          <cell r="A2291">
            <v>200405</v>
          </cell>
          <cell r="D2291" t="str">
            <v>888</v>
          </cell>
          <cell r="I2291">
            <v>12331.75</v>
          </cell>
        </row>
        <row r="2292">
          <cell r="A2292">
            <v>200405</v>
          </cell>
          <cell r="D2292" t="str">
            <v>888</v>
          </cell>
          <cell r="I2292">
            <v>11930.5</v>
          </cell>
        </row>
        <row r="2293">
          <cell r="A2293">
            <v>200405</v>
          </cell>
          <cell r="D2293" t="str">
            <v>888</v>
          </cell>
          <cell r="I2293">
            <v>30174</v>
          </cell>
        </row>
        <row r="2294">
          <cell r="A2294">
            <v>200405</v>
          </cell>
          <cell r="D2294" t="str">
            <v>888</v>
          </cell>
          <cell r="I2294">
            <v>5885</v>
          </cell>
        </row>
        <row r="2295">
          <cell r="A2295">
            <v>200405</v>
          </cell>
          <cell r="D2295" t="str">
            <v>888</v>
          </cell>
          <cell r="I2295">
            <v>28167.75</v>
          </cell>
        </row>
        <row r="2296">
          <cell r="A2296">
            <v>200405</v>
          </cell>
          <cell r="D2296" t="str">
            <v>888</v>
          </cell>
          <cell r="I2296">
            <v>23540</v>
          </cell>
        </row>
        <row r="2297">
          <cell r="A2297">
            <v>200405</v>
          </cell>
          <cell r="D2297" t="str">
            <v>888</v>
          </cell>
          <cell r="I2297">
            <v>33491</v>
          </cell>
        </row>
        <row r="2298">
          <cell r="A2298">
            <v>200405</v>
          </cell>
          <cell r="D2298" t="str">
            <v>888</v>
          </cell>
          <cell r="I2298">
            <v>144851.25</v>
          </cell>
        </row>
        <row r="2299">
          <cell r="A2299">
            <v>200405</v>
          </cell>
          <cell r="D2299" t="str">
            <v>888</v>
          </cell>
          <cell r="I2299">
            <v>4915.1499999999996</v>
          </cell>
        </row>
        <row r="2300">
          <cell r="A2300">
            <v>200405</v>
          </cell>
          <cell r="D2300" t="str">
            <v>888</v>
          </cell>
          <cell r="I2300">
            <v>6487</v>
          </cell>
        </row>
        <row r="2301">
          <cell r="A2301">
            <v>200405</v>
          </cell>
          <cell r="D2301" t="str">
            <v>888</v>
          </cell>
          <cell r="I2301">
            <v>29989.9</v>
          </cell>
        </row>
        <row r="2302">
          <cell r="A2302">
            <v>200405</v>
          </cell>
          <cell r="D2302" t="str">
            <v>888</v>
          </cell>
          <cell r="I2302">
            <v>6212.55</v>
          </cell>
        </row>
        <row r="2303">
          <cell r="A2303">
            <v>200405</v>
          </cell>
          <cell r="D2303" t="str">
            <v>888</v>
          </cell>
          <cell r="I2303">
            <v>84795.199999999997</v>
          </cell>
        </row>
        <row r="2304">
          <cell r="A2304">
            <v>200405</v>
          </cell>
          <cell r="D2304" t="str">
            <v>888</v>
          </cell>
          <cell r="I2304">
            <v>244282</v>
          </cell>
        </row>
        <row r="2305">
          <cell r="A2305">
            <v>200405</v>
          </cell>
          <cell r="D2305" t="str">
            <v>888</v>
          </cell>
          <cell r="I2305">
            <v>66303.199999999997</v>
          </cell>
        </row>
        <row r="2306">
          <cell r="A2306">
            <v>200405</v>
          </cell>
          <cell r="D2306" t="str">
            <v>888</v>
          </cell>
          <cell r="I2306">
            <v>3430.4</v>
          </cell>
        </row>
        <row r="2307">
          <cell r="A2307">
            <v>200405</v>
          </cell>
          <cell r="D2307" t="str">
            <v>888</v>
          </cell>
          <cell r="I2307">
            <v>90503.6</v>
          </cell>
        </row>
        <row r="2308">
          <cell r="A2308">
            <v>200405</v>
          </cell>
          <cell r="D2308" t="str">
            <v>888</v>
          </cell>
          <cell r="I2308">
            <v>126710.39999999999</v>
          </cell>
        </row>
        <row r="2309">
          <cell r="A2309">
            <v>200405</v>
          </cell>
          <cell r="D2309" t="str">
            <v>888</v>
          </cell>
          <cell r="I2309">
            <v>17152</v>
          </cell>
        </row>
        <row r="2310">
          <cell r="A2310">
            <v>200405</v>
          </cell>
          <cell r="D2310" t="str">
            <v>888</v>
          </cell>
          <cell r="I2310">
            <v>66303.199999999997</v>
          </cell>
        </row>
        <row r="2311">
          <cell r="A2311">
            <v>200405</v>
          </cell>
          <cell r="D2311" t="str">
            <v>888</v>
          </cell>
          <cell r="I2311">
            <v>10505.6</v>
          </cell>
        </row>
        <row r="2312">
          <cell r="A2312">
            <v>200405</v>
          </cell>
          <cell r="D2312" t="str">
            <v>888</v>
          </cell>
          <cell r="I2312">
            <v>71931.199999999997</v>
          </cell>
        </row>
        <row r="2313">
          <cell r="A2313">
            <v>200405</v>
          </cell>
          <cell r="D2313" t="str">
            <v>888</v>
          </cell>
          <cell r="I2313">
            <v>31360</v>
          </cell>
        </row>
        <row r="2314">
          <cell r="A2314">
            <v>200405</v>
          </cell>
          <cell r="D2314" t="str">
            <v>888</v>
          </cell>
          <cell r="I2314">
            <v>32270</v>
          </cell>
        </row>
        <row r="2315">
          <cell r="A2315">
            <v>200405</v>
          </cell>
          <cell r="D2315" t="str">
            <v>888</v>
          </cell>
          <cell r="I2315">
            <v>71470</v>
          </cell>
        </row>
        <row r="2316">
          <cell r="A2316">
            <v>200405</v>
          </cell>
          <cell r="D2316" t="str">
            <v>888</v>
          </cell>
          <cell r="I2316">
            <v>72520</v>
          </cell>
        </row>
        <row r="2317">
          <cell r="A2317">
            <v>200405</v>
          </cell>
          <cell r="D2317" t="str">
            <v>888</v>
          </cell>
          <cell r="I2317">
            <v>138707.25</v>
          </cell>
        </row>
        <row r="2318">
          <cell r="A2318">
            <v>200405</v>
          </cell>
          <cell r="D2318" t="str">
            <v>888</v>
          </cell>
          <cell r="I2318">
            <v>14145.3</v>
          </cell>
        </row>
        <row r="2319">
          <cell r="A2319">
            <v>200405</v>
          </cell>
          <cell r="D2319" t="str">
            <v>888</v>
          </cell>
          <cell r="I2319">
            <v>362637.6</v>
          </cell>
        </row>
        <row r="2320">
          <cell r="A2320">
            <v>200405</v>
          </cell>
          <cell r="D2320" t="str">
            <v>888</v>
          </cell>
          <cell r="I2320">
            <v>41975.5</v>
          </cell>
        </row>
        <row r="2321">
          <cell r="A2321">
            <v>200405</v>
          </cell>
          <cell r="D2321" t="str">
            <v>888</v>
          </cell>
          <cell r="I2321">
            <v>11423.5</v>
          </cell>
        </row>
        <row r="2322">
          <cell r="A2322">
            <v>200405</v>
          </cell>
          <cell r="D2322" t="str">
            <v>888</v>
          </cell>
          <cell r="I2322">
            <v>202958.55</v>
          </cell>
        </row>
        <row r="2323">
          <cell r="A2323">
            <v>200405</v>
          </cell>
          <cell r="D2323" t="str">
            <v>888</v>
          </cell>
          <cell r="I2323">
            <v>503734.5</v>
          </cell>
        </row>
        <row r="2324">
          <cell r="A2324">
            <v>200405</v>
          </cell>
          <cell r="D2324" t="str">
            <v>888</v>
          </cell>
          <cell r="I2324">
            <v>3320.1</v>
          </cell>
        </row>
        <row r="2325">
          <cell r="A2325">
            <v>200405</v>
          </cell>
          <cell r="D2325" t="str">
            <v>888</v>
          </cell>
          <cell r="I2325">
            <v>100635.3</v>
          </cell>
        </row>
        <row r="2326">
          <cell r="A2326">
            <v>200405</v>
          </cell>
          <cell r="D2326" t="str">
            <v>888</v>
          </cell>
          <cell r="I2326">
            <v>34526.25</v>
          </cell>
        </row>
        <row r="2327">
          <cell r="A2327">
            <v>200405</v>
          </cell>
          <cell r="D2327" t="str">
            <v>888</v>
          </cell>
          <cell r="I2327">
            <v>90284.4</v>
          </cell>
        </row>
        <row r="2328">
          <cell r="A2328">
            <v>200405</v>
          </cell>
          <cell r="D2328" t="str">
            <v>888</v>
          </cell>
          <cell r="I2328">
            <v>152185</v>
          </cell>
        </row>
        <row r="2329">
          <cell r="A2329">
            <v>200405</v>
          </cell>
          <cell r="D2329" t="str">
            <v>888</v>
          </cell>
          <cell r="I2329">
            <v>132302.5</v>
          </cell>
        </row>
        <row r="2330">
          <cell r="A2330">
            <v>200406</v>
          </cell>
          <cell r="D2330" t="str">
            <v>331</v>
          </cell>
          <cell r="I2330">
            <v>50688</v>
          </cell>
        </row>
        <row r="2331">
          <cell r="A2331">
            <v>200406</v>
          </cell>
          <cell r="D2331" t="str">
            <v>660</v>
          </cell>
          <cell r="I2331">
            <v>27471.599999999999</v>
          </cell>
        </row>
        <row r="2332">
          <cell r="A2332">
            <v>200406</v>
          </cell>
          <cell r="D2332" t="str">
            <v>660</v>
          </cell>
          <cell r="I2332">
            <v>58069.440000000002</v>
          </cell>
        </row>
        <row r="2333">
          <cell r="A2333">
            <v>200406</v>
          </cell>
          <cell r="D2333" t="str">
            <v>660</v>
          </cell>
          <cell r="I2333">
            <v>9872.4</v>
          </cell>
        </row>
        <row r="2334">
          <cell r="A2334">
            <v>200406</v>
          </cell>
          <cell r="D2334" t="str">
            <v>660</v>
          </cell>
          <cell r="I2334">
            <v>6498</v>
          </cell>
        </row>
        <row r="2335">
          <cell r="A2335">
            <v>200406</v>
          </cell>
          <cell r="D2335" t="str">
            <v>660</v>
          </cell>
          <cell r="I2335">
            <v>5974.8</v>
          </cell>
        </row>
        <row r="2336">
          <cell r="A2336">
            <v>200406</v>
          </cell>
          <cell r="D2336" t="str">
            <v>660</v>
          </cell>
          <cell r="I2336">
            <v>15412.8</v>
          </cell>
        </row>
        <row r="2337">
          <cell r="A2337">
            <v>200406</v>
          </cell>
          <cell r="D2337" t="str">
            <v>660</v>
          </cell>
          <cell r="I2337">
            <v>64871.040000000001</v>
          </cell>
        </row>
        <row r="2338">
          <cell r="A2338">
            <v>200406</v>
          </cell>
          <cell r="D2338" t="str">
            <v>660</v>
          </cell>
          <cell r="I2338">
            <v>38684.160000000003</v>
          </cell>
        </row>
        <row r="2339">
          <cell r="A2339">
            <v>200406</v>
          </cell>
          <cell r="D2339" t="str">
            <v>660</v>
          </cell>
          <cell r="I2339">
            <v>40892.160000000003</v>
          </cell>
        </row>
        <row r="2340">
          <cell r="A2340">
            <v>200406</v>
          </cell>
          <cell r="D2340" t="str">
            <v>660</v>
          </cell>
          <cell r="I2340">
            <v>118438.32</v>
          </cell>
        </row>
        <row r="2341">
          <cell r="A2341">
            <v>200406</v>
          </cell>
          <cell r="D2341" t="str">
            <v>660</v>
          </cell>
          <cell r="I2341">
            <v>25489.8</v>
          </cell>
        </row>
        <row r="2342">
          <cell r="A2342">
            <v>200406</v>
          </cell>
          <cell r="D2342" t="str">
            <v>660</v>
          </cell>
          <cell r="I2342">
            <v>50860.2</v>
          </cell>
        </row>
        <row r="2343">
          <cell r="A2343">
            <v>200406</v>
          </cell>
          <cell r="D2343" t="str">
            <v>660</v>
          </cell>
          <cell r="I2343">
            <v>45570.6</v>
          </cell>
        </row>
        <row r="2344">
          <cell r="A2344">
            <v>200406</v>
          </cell>
          <cell r="D2344" t="str">
            <v>660</v>
          </cell>
          <cell r="I2344">
            <v>51778.8</v>
          </cell>
        </row>
        <row r="2345">
          <cell r="A2345">
            <v>200406</v>
          </cell>
          <cell r="D2345" t="str">
            <v>660</v>
          </cell>
          <cell r="I2345">
            <v>27474</v>
          </cell>
        </row>
        <row r="2346">
          <cell r="A2346">
            <v>200406</v>
          </cell>
          <cell r="D2346" t="str">
            <v>660</v>
          </cell>
          <cell r="I2346">
            <v>95466.6</v>
          </cell>
        </row>
        <row r="2347">
          <cell r="A2347">
            <v>200406</v>
          </cell>
          <cell r="D2347" t="str">
            <v>660</v>
          </cell>
          <cell r="I2347">
            <v>208761.60000000001</v>
          </cell>
        </row>
        <row r="2348">
          <cell r="A2348">
            <v>200406</v>
          </cell>
          <cell r="D2348" t="str">
            <v>660</v>
          </cell>
          <cell r="I2348">
            <v>104131.8</v>
          </cell>
        </row>
        <row r="2349">
          <cell r="A2349">
            <v>200406</v>
          </cell>
          <cell r="D2349" t="str">
            <v>660</v>
          </cell>
          <cell r="I2349">
            <v>375541.44</v>
          </cell>
        </row>
        <row r="2350">
          <cell r="A2350">
            <v>200406</v>
          </cell>
          <cell r="D2350" t="str">
            <v>660</v>
          </cell>
          <cell r="I2350">
            <v>38678.400000000001</v>
          </cell>
        </row>
        <row r="2351">
          <cell r="A2351">
            <v>200406</v>
          </cell>
          <cell r="D2351" t="str">
            <v>660</v>
          </cell>
          <cell r="I2351">
            <v>73684.800000000003</v>
          </cell>
        </row>
        <row r="2352">
          <cell r="A2352">
            <v>200406</v>
          </cell>
          <cell r="D2352" t="str">
            <v>660</v>
          </cell>
          <cell r="I2352">
            <v>63994.8</v>
          </cell>
        </row>
        <row r="2353">
          <cell r="A2353">
            <v>200406</v>
          </cell>
          <cell r="D2353" t="str">
            <v>660</v>
          </cell>
          <cell r="I2353">
            <v>100678.44</v>
          </cell>
        </row>
        <row r="2354">
          <cell r="A2354">
            <v>200406</v>
          </cell>
          <cell r="D2354" t="str">
            <v>660</v>
          </cell>
          <cell r="I2354">
            <v>7084.8</v>
          </cell>
        </row>
        <row r="2355">
          <cell r="A2355">
            <v>200406</v>
          </cell>
          <cell r="D2355" t="str">
            <v>660</v>
          </cell>
          <cell r="I2355">
            <v>51143.4</v>
          </cell>
        </row>
        <row r="2356">
          <cell r="A2356">
            <v>200406</v>
          </cell>
          <cell r="D2356" t="str">
            <v>660</v>
          </cell>
          <cell r="I2356">
            <v>55202.400000000001</v>
          </cell>
        </row>
        <row r="2357">
          <cell r="A2357">
            <v>200406</v>
          </cell>
          <cell r="D2357" t="str">
            <v>660</v>
          </cell>
          <cell r="I2357">
            <v>37601.279999999999</v>
          </cell>
        </row>
        <row r="2358">
          <cell r="A2358">
            <v>200406</v>
          </cell>
          <cell r="D2358" t="str">
            <v>660</v>
          </cell>
          <cell r="I2358">
            <v>96345.600000000006</v>
          </cell>
        </row>
        <row r="2359">
          <cell r="A2359">
            <v>200406</v>
          </cell>
          <cell r="D2359" t="str">
            <v>660</v>
          </cell>
          <cell r="I2359">
            <v>35251.199999999997</v>
          </cell>
        </row>
        <row r="2360">
          <cell r="A2360">
            <v>200406</v>
          </cell>
          <cell r="D2360" t="str">
            <v>660</v>
          </cell>
          <cell r="I2360">
            <v>142253.6</v>
          </cell>
        </row>
        <row r="2361">
          <cell r="A2361">
            <v>200406</v>
          </cell>
          <cell r="D2361" t="str">
            <v>660</v>
          </cell>
          <cell r="I2361">
            <v>24969</v>
          </cell>
        </row>
        <row r="2362">
          <cell r="A2362">
            <v>200406</v>
          </cell>
          <cell r="D2362" t="str">
            <v>660</v>
          </cell>
          <cell r="I2362">
            <v>1670.4</v>
          </cell>
        </row>
        <row r="2363">
          <cell r="A2363">
            <v>200406</v>
          </cell>
          <cell r="D2363" t="str">
            <v>660</v>
          </cell>
          <cell r="I2363">
            <v>12499.2</v>
          </cell>
        </row>
        <row r="2364">
          <cell r="A2364">
            <v>200406</v>
          </cell>
          <cell r="D2364" t="str">
            <v>660</v>
          </cell>
          <cell r="I2364">
            <v>48955.199999999997</v>
          </cell>
        </row>
        <row r="2365">
          <cell r="A2365">
            <v>200406</v>
          </cell>
          <cell r="D2365" t="str">
            <v>660</v>
          </cell>
          <cell r="I2365">
            <v>18414</v>
          </cell>
        </row>
        <row r="2366">
          <cell r="A2366">
            <v>200406</v>
          </cell>
          <cell r="D2366" t="str">
            <v>660</v>
          </cell>
          <cell r="I2366">
            <v>44017.599999999999</v>
          </cell>
        </row>
        <row r="2367">
          <cell r="A2367">
            <v>200406</v>
          </cell>
          <cell r="D2367" t="str">
            <v>660</v>
          </cell>
          <cell r="I2367">
            <v>28683.599999999999</v>
          </cell>
        </row>
        <row r="2368">
          <cell r="A2368">
            <v>200406</v>
          </cell>
          <cell r="D2368" t="str">
            <v>660</v>
          </cell>
          <cell r="I2368">
            <v>257676.79999999999</v>
          </cell>
        </row>
        <row r="2369">
          <cell r="A2369">
            <v>200406</v>
          </cell>
          <cell r="D2369" t="str">
            <v>660</v>
          </cell>
          <cell r="I2369">
            <v>138088</v>
          </cell>
        </row>
        <row r="2370">
          <cell r="A2370">
            <v>200406</v>
          </cell>
          <cell r="D2370" t="str">
            <v>660</v>
          </cell>
          <cell r="I2370">
            <v>33709.760000000002</v>
          </cell>
        </row>
        <row r="2371">
          <cell r="A2371">
            <v>200406</v>
          </cell>
          <cell r="D2371" t="str">
            <v>660</v>
          </cell>
          <cell r="I2371">
            <v>56476.959999999999</v>
          </cell>
        </row>
        <row r="2372">
          <cell r="A2372">
            <v>200406</v>
          </cell>
          <cell r="D2372" t="str">
            <v>660</v>
          </cell>
          <cell r="I2372">
            <v>20597.759999999998</v>
          </cell>
        </row>
        <row r="2373">
          <cell r="A2373">
            <v>200406</v>
          </cell>
          <cell r="D2373" t="str">
            <v>660</v>
          </cell>
          <cell r="I2373">
            <v>8725.44</v>
          </cell>
        </row>
        <row r="2374">
          <cell r="A2374">
            <v>200406</v>
          </cell>
          <cell r="D2374" t="str">
            <v>660</v>
          </cell>
          <cell r="I2374">
            <v>3162</v>
          </cell>
        </row>
        <row r="2375">
          <cell r="A2375">
            <v>200406</v>
          </cell>
          <cell r="D2375" t="str">
            <v>330</v>
          </cell>
          <cell r="I2375">
            <v>3829.68</v>
          </cell>
        </row>
        <row r="2376">
          <cell r="A2376">
            <v>200406</v>
          </cell>
          <cell r="D2376" t="str">
            <v>330</v>
          </cell>
          <cell r="I2376">
            <v>11252.64</v>
          </cell>
        </row>
        <row r="2377">
          <cell r="A2377">
            <v>200406</v>
          </cell>
          <cell r="D2377" t="str">
            <v>330</v>
          </cell>
          <cell r="I2377">
            <v>728.28</v>
          </cell>
        </row>
        <row r="2378">
          <cell r="A2378">
            <v>200406</v>
          </cell>
          <cell r="D2378" t="str">
            <v>330</v>
          </cell>
          <cell r="I2378">
            <v>53020.800000000003</v>
          </cell>
        </row>
        <row r="2379">
          <cell r="A2379">
            <v>200406</v>
          </cell>
          <cell r="D2379" t="str">
            <v>330</v>
          </cell>
          <cell r="I2379">
            <v>11212.8</v>
          </cell>
        </row>
        <row r="2380">
          <cell r="A2380">
            <v>200406</v>
          </cell>
          <cell r="D2380" t="str">
            <v>330</v>
          </cell>
          <cell r="I2380">
            <v>14745.6</v>
          </cell>
        </row>
        <row r="2381">
          <cell r="A2381">
            <v>200406</v>
          </cell>
          <cell r="D2381" t="str">
            <v>331</v>
          </cell>
          <cell r="I2381">
            <v>6588</v>
          </cell>
        </row>
        <row r="2382">
          <cell r="A2382">
            <v>200406</v>
          </cell>
          <cell r="D2382" t="str">
            <v>331</v>
          </cell>
          <cell r="I2382">
            <v>0</v>
          </cell>
        </row>
        <row r="2383">
          <cell r="A2383">
            <v>200406</v>
          </cell>
          <cell r="D2383" t="str">
            <v>331</v>
          </cell>
          <cell r="I2383">
            <v>78351</v>
          </cell>
        </row>
        <row r="2384">
          <cell r="A2384">
            <v>200406</v>
          </cell>
          <cell r="D2384" t="str">
            <v>331</v>
          </cell>
          <cell r="I2384">
            <v>43845</v>
          </cell>
        </row>
        <row r="2385">
          <cell r="A2385">
            <v>200406</v>
          </cell>
          <cell r="D2385" t="str">
            <v>331</v>
          </cell>
          <cell r="I2385">
            <v>80936</v>
          </cell>
        </row>
        <row r="2386">
          <cell r="A2386">
            <v>200406</v>
          </cell>
          <cell r="D2386" t="str">
            <v>331</v>
          </cell>
          <cell r="I2386">
            <v>67160.800000000003</v>
          </cell>
        </row>
        <row r="2387">
          <cell r="A2387">
            <v>200406</v>
          </cell>
          <cell r="D2387" t="str">
            <v>331</v>
          </cell>
          <cell r="I2387">
            <v>24182.400000000001</v>
          </cell>
        </row>
        <row r="2388">
          <cell r="A2388">
            <v>200406</v>
          </cell>
          <cell r="D2388" t="str">
            <v>331</v>
          </cell>
          <cell r="I2388">
            <v>131760</v>
          </cell>
        </row>
        <row r="2389">
          <cell r="A2389">
            <v>200406</v>
          </cell>
          <cell r="D2389" t="str">
            <v>331</v>
          </cell>
          <cell r="I2389">
            <v>28495</v>
          </cell>
        </row>
        <row r="2390">
          <cell r="A2390">
            <v>200406</v>
          </cell>
          <cell r="D2390" t="str">
            <v>331</v>
          </cell>
          <cell r="I2390">
            <v>1608</v>
          </cell>
        </row>
        <row r="2391">
          <cell r="A2391">
            <v>200406</v>
          </cell>
          <cell r="D2391" t="str">
            <v>331</v>
          </cell>
          <cell r="I2391">
            <v>3570</v>
          </cell>
        </row>
        <row r="2392">
          <cell r="A2392">
            <v>200406</v>
          </cell>
          <cell r="D2392" t="str">
            <v>331</v>
          </cell>
          <cell r="I2392">
            <v>36647.5</v>
          </cell>
        </row>
        <row r="2393">
          <cell r="A2393">
            <v>200406</v>
          </cell>
          <cell r="D2393" t="str">
            <v>331</v>
          </cell>
          <cell r="I2393">
            <v>25991.35</v>
          </cell>
        </row>
        <row r="2394">
          <cell r="A2394">
            <v>200406</v>
          </cell>
          <cell r="D2394" t="str">
            <v>331</v>
          </cell>
          <cell r="I2394">
            <v>67725</v>
          </cell>
        </row>
        <row r="2395">
          <cell r="A2395">
            <v>200406</v>
          </cell>
          <cell r="D2395" t="str">
            <v>331</v>
          </cell>
          <cell r="I2395">
            <v>24123</v>
          </cell>
        </row>
        <row r="2396">
          <cell r="A2396">
            <v>200406</v>
          </cell>
          <cell r="D2396" t="str">
            <v>331</v>
          </cell>
          <cell r="I2396">
            <v>9285.6</v>
          </cell>
        </row>
        <row r="2397">
          <cell r="A2397">
            <v>200406</v>
          </cell>
          <cell r="D2397" t="str">
            <v>331</v>
          </cell>
          <cell r="I2397">
            <v>1014</v>
          </cell>
        </row>
        <row r="2398">
          <cell r="A2398">
            <v>200406</v>
          </cell>
          <cell r="D2398" t="str">
            <v>331</v>
          </cell>
          <cell r="I2398">
            <v>2460</v>
          </cell>
        </row>
        <row r="2399">
          <cell r="A2399">
            <v>200406</v>
          </cell>
          <cell r="D2399" t="str">
            <v>331</v>
          </cell>
          <cell r="I2399">
            <v>8809.92</v>
          </cell>
        </row>
        <row r="2400">
          <cell r="A2400">
            <v>200406</v>
          </cell>
          <cell r="D2400" t="str">
            <v>331</v>
          </cell>
          <cell r="I2400">
            <v>3690</v>
          </cell>
        </row>
        <row r="2401">
          <cell r="A2401">
            <v>200406</v>
          </cell>
          <cell r="D2401" t="str">
            <v>331</v>
          </cell>
          <cell r="I2401">
            <v>3540</v>
          </cell>
        </row>
        <row r="2402">
          <cell r="A2402">
            <v>200406</v>
          </cell>
          <cell r="D2402" t="str">
            <v>331</v>
          </cell>
          <cell r="I2402">
            <v>3540</v>
          </cell>
        </row>
        <row r="2403">
          <cell r="A2403">
            <v>200406</v>
          </cell>
          <cell r="D2403" t="str">
            <v>331</v>
          </cell>
          <cell r="I2403">
            <v>19482.400000000001</v>
          </cell>
        </row>
        <row r="2404">
          <cell r="A2404">
            <v>200406</v>
          </cell>
          <cell r="D2404" t="str">
            <v>331</v>
          </cell>
          <cell r="I2404">
            <v>4089.6</v>
          </cell>
        </row>
        <row r="2405">
          <cell r="A2405">
            <v>200406</v>
          </cell>
          <cell r="D2405" t="str">
            <v>331</v>
          </cell>
          <cell r="I2405">
            <v>1596</v>
          </cell>
        </row>
        <row r="2406">
          <cell r="A2406">
            <v>200406</v>
          </cell>
          <cell r="D2406" t="str">
            <v>331</v>
          </cell>
          <cell r="I2406">
            <v>2473.8000000000002</v>
          </cell>
        </row>
        <row r="2407">
          <cell r="A2407">
            <v>200406</v>
          </cell>
          <cell r="D2407" t="str">
            <v>331</v>
          </cell>
          <cell r="I2407">
            <v>132567.75</v>
          </cell>
        </row>
        <row r="2408">
          <cell r="A2408">
            <v>200406</v>
          </cell>
          <cell r="D2408" t="str">
            <v>331</v>
          </cell>
          <cell r="I2408">
            <v>1515</v>
          </cell>
        </row>
        <row r="2409">
          <cell r="A2409">
            <v>200406</v>
          </cell>
          <cell r="D2409" t="str">
            <v>331</v>
          </cell>
          <cell r="I2409">
            <v>28785</v>
          </cell>
        </row>
        <row r="2410">
          <cell r="A2410">
            <v>200406</v>
          </cell>
          <cell r="D2410" t="str">
            <v>331</v>
          </cell>
          <cell r="I2410">
            <v>49841.75</v>
          </cell>
        </row>
        <row r="2411">
          <cell r="A2411">
            <v>200406</v>
          </cell>
          <cell r="D2411" t="str">
            <v>331</v>
          </cell>
          <cell r="I2411">
            <v>10115.6</v>
          </cell>
        </row>
        <row r="2412">
          <cell r="A2412">
            <v>200406</v>
          </cell>
          <cell r="D2412" t="str">
            <v>331</v>
          </cell>
          <cell r="I2412">
            <v>2508</v>
          </cell>
        </row>
        <row r="2413">
          <cell r="A2413">
            <v>200406</v>
          </cell>
          <cell r="D2413" t="str">
            <v>331</v>
          </cell>
          <cell r="I2413">
            <v>22572</v>
          </cell>
        </row>
        <row r="2414">
          <cell r="A2414">
            <v>200406</v>
          </cell>
          <cell r="D2414" t="str">
            <v>331</v>
          </cell>
          <cell r="I2414">
            <v>26292.2</v>
          </cell>
        </row>
        <row r="2415">
          <cell r="A2415">
            <v>200406</v>
          </cell>
          <cell r="D2415" t="str">
            <v>331</v>
          </cell>
          <cell r="I2415">
            <v>20064</v>
          </cell>
        </row>
        <row r="2416">
          <cell r="A2416">
            <v>200406</v>
          </cell>
          <cell r="D2416" t="str">
            <v>331</v>
          </cell>
          <cell r="I2416">
            <v>7860</v>
          </cell>
        </row>
        <row r="2417">
          <cell r="A2417">
            <v>200406</v>
          </cell>
          <cell r="D2417" t="str">
            <v>331</v>
          </cell>
          <cell r="I2417">
            <v>7860</v>
          </cell>
        </row>
        <row r="2418">
          <cell r="A2418">
            <v>200406</v>
          </cell>
          <cell r="D2418" t="str">
            <v>331</v>
          </cell>
          <cell r="I2418">
            <v>28716.05</v>
          </cell>
        </row>
        <row r="2419">
          <cell r="A2419">
            <v>200406</v>
          </cell>
          <cell r="D2419" t="str">
            <v>331</v>
          </cell>
          <cell r="I2419">
            <v>4316.3999999999996</v>
          </cell>
        </row>
        <row r="2420">
          <cell r="A2420">
            <v>200406</v>
          </cell>
          <cell r="D2420" t="str">
            <v>331</v>
          </cell>
          <cell r="I2420">
            <v>3660</v>
          </cell>
        </row>
        <row r="2421">
          <cell r="A2421">
            <v>200406</v>
          </cell>
          <cell r="D2421" t="str">
            <v>331</v>
          </cell>
          <cell r="I2421">
            <v>103104</v>
          </cell>
        </row>
        <row r="2422">
          <cell r="A2422">
            <v>200406</v>
          </cell>
          <cell r="D2422" t="str">
            <v>331</v>
          </cell>
          <cell r="I2422">
            <v>23228.799999999999</v>
          </cell>
        </row>
        <row r="2423">
          <cell r="A2423">
            <v>200406</v>
          </cell>
          <cell r="D2423" t="str">
            <v>331</v>
          </cell>
          <cell r="I2423">
            <v>27464.5</v>
          </cell>
        </row>
        <row r="2424">
          <cell r="A2424">
            <v>200406</v>
          </cell>
          <cell r="D2424" t="str">
            <v>331</v>
          </cell>
          <cell r="I2424">
            <v>18368</v>
          </cell>
        </row>
        <row r="2425">
          <cell r="A2425">
            <v>200406</v>
          </cell>
          <cell r="D2425" t="str">
            <v>331</v>
          </cell>
          <cell r="I2425">
            <v>11152.7</v>
          </cell>
        </row>
        <row r="2426">
          <cell r="A2426">
            <v>200406</v>
          </cell>
          <cell r="D2426" t="str">
            <v>331</v>
          </cell>
          <cell r="I2426">
            <v>11520</v>
          </cell>
        </row>
        <row r="2427">
          <cell r="A2427">
            <v>200406</v>
          </cell>
          <cell r="D2427" t="str">
            <v>331</v>
          </cell>
          <cell r="I2427">
            <v>1143</v>
          </cell>
        </row>
        <row r="2428">
          <cell r="A2428">
            <v>200406</v>
          </cell>
          <cell r="D2428" t="str">
            <v>331</v>
          </cell>
          <cell r="I2428">
            <v>1656</v>
          </cell>
        </row>
        <row r="2429">
          <cell r="A2429">
            <v>200406</v>
          </cell>
          <cell r="D2429" t="str">
            <v>331</v>
          </cell>
          <cell r="I2429">
            <v>14280</v>
          </cell>
        </row>
        <row r="2430">
          <cell r="A2430">
            <v>200406</v>
          </cell>
          <cell r="D2430" t="str">
            <v>331</v>
          </cell>
          <cell r="I2430">
            <v>85615.2</v>
          </cell>
        </row>
        <row r="2431">
          <cell r="A2431">
            <v>200406</v>
          </cell>
          <cell r="D2431" t="str">
            <v>331</v>
          </cell>
          <cell r="I2431">
            <v>27532.799999999999</v>
          </cell>
        </row>
        <row r="2432">
          <cell r="A2432">
            <v>200406</v>
          </cell>
          <cell r="D2432" t="str">
            <v>331</v>
          </cell>
          <cell r="I2432">
            <v>31564.799999999999</v>
          </cell>
        </row>
        <row r="2433">
          <cell r="A2433">
            <v>200406</v>
          </cell>
          <cell r="D2433" t="str">
            <v>331</v>
          </cell>
          <cell r="I2433">
            <v>2572.8000000000002</v>
          </cell>
        </row>
        <row r="2434">
          <cell r="A2434">
            <v>200406</v>
          </cell>
          <cell r="D2434" t="str">
            <v>331</v>
          </cell>
          <cell r="I2434">
            <v>2676.48</v>
          </cell>
        </row>
        <row r="2435">
          <cell r="A2435">
            <v>200406</v>
          </cell>
          <cell r="D2435" t="str">
            <v>331</v>
          </cell>
          <cell r="I2435">
            <v>1704</v>
          </cell>
        </row>
        <row r="2436">
          <cell r="A2436">
            <v>200406</v>
          </cell>
          <cell r="D2436" t="str">
            <v>331</v>
          </cell>
          <cell r="I2436">
            <v>1578.96</v>
          </cell>
        </row>
        <row r="2437">
          <cell r="A2437">
            <v>200406</v>
          </cell>
          <cell r="D2437" t="str">
            <v>331</v>
          </cell>
          <cell r="I2437">
            <v>1146</v>
          </cell>
        </row>
        <row r="2438">
          <cell r="A2438">
            <v>200406</v>
          </cell>
          <cell r="D2438" t="str">
            <v>331</v>
          </cell>
          <cell r="I2438">
            <v>8136</v>
          </cell>
        </row>
        <row r="2439">
          <cell r="A2439">
            <v>200406</v>
          </cell>
          <cell r="D2439" t="str">
            <v>331</v>
          </cell>
          <cell r="I2439">
            <v>3984</v>
          </cell>
        </row>
        <row r="2440">
          <cell r="A2440">
            <v>200406</v>
          </cell>
          <cell r="D2440" t="str">
            <v>331</v>
          </cell>
          <cell r="I2440">
            <v>5218.2</v>
          </cell>
        </row>
        <row r="2441">
          <cell r="A2441">
            <v>200406</v>
          </cell>
          <cell r="D2441" t="str">
            <v>331</v>
          </cell>
          <cell r="I2441">
            <v>2604</v>
          </cell>
        </row>
        <row r="2442">
          <cell r="A2442">
            <v>200406</v>
          </cell>
          <cell r="D2442" t="str">
            <v>660</v>
          </cell>
          <cell r="I2442">
            <v>2597.7600000000002</v>
          </cell>
        </row>
        <row r="2443">
          <cell r="A2443">
            <v>200406</v>
          </cell>
          <cell r="D2443" t="str">
            <v>660</v>
          </cell>
          <cell r="I2443">
            <v>4664.16</v>
          </cell>
        </row>
        <row r="2444">
          <cell r="A2444">
            <v>200406</v>
          </cell>
          <cell r="D2444" t="str">
            <v>660</v>
          </cell>
          <cell r="I2444">
            <v>8037.36</v>
          </cell>
        </row>
        <row r="2445">
          <cell r="A2445">
            <v>200406</v>
          </cell>
          <cell r="D2445" t="str">
            <v>660</v>
          </cell>
          <cell r="I2445">
            <v>6116.88</v>
          </cell>
        </row>
        <row r="2446">
          <cell r="A2446">
            <v>200406</v>
          </cell>
          <cell r="D2446" t="str">
            <v>660</v>
          </cell>
          <cell r="I2446">
            <v>4865.3999999999996</v>
          </cell>
        </row>
        <row r="2447">
          <cell r="A2447">
            <v>200406</v>
          </cell>
          <cell r="D2447" t="str">
            <v>660</v>
          </cell>
          <cell r="I2447">
            <v>3020.16</v>
          </cell>
        </row>
        <row r="2448">
          <cell r="A2448">
            <v>200406</v>
          </cell>
          <cell r="D2448" t="str">
            <v>660</v>
          </cell>
          <cell r="I2448">
            <v>3801.6</v>
          </cell>
        </row>
        <row r="2449">
          <cell r="A2449">
            <v>200406</v>
          </cell>
          <cell r="D2449" t="str">
            <v>660</v>
          </cell>
          <cell r="I2449">
            <v>4056.84</v>
          </cell>
        </row>
        <row r="2450">
          <cell r="A2450">
            <v>200406</v>
          </cell>
          <cell r="D2450" t="str">
            <v>660</v>
          </cell>
          <cell r="I2450">
            <v>3006.72</v>
          </cell>
        </row>
        <row r="2451">
          <cell r="A2451">
            <v>200406</v>
          </cell>
          <cell r="D2451" t="str">
            <v>660</v>
          </cell>
          <cell r="I2451">
            <v>806.4</v>
          </cell>
        </row>
        <row r="2452">
          <cell r="A2452">
            <v>200406</v>
          </cell>
          <cell r="D2452" t="str">
            <v>660</v>
          </cell>
          <cell r="I2452">
            <v>5084.1000000000004</v>
          </cell>
        </row>
        <row r="2453">
          <cell r="A2453">
            <v>200406</v>
          </cell>
          <cell r="D2453" t="str">
            <v>660</v>
          </cell>
          <cell r="I2453">
            <v>9093.1200000000008</v>
          </cell>
        </row>
        <row r="2454">
          <cell r="A2454">
            <v>200406</v>
          </cell>
          <cell r="D2454" t="str">
            <v>660</v>
          </cell>
          <cell r="I2454">
            <v>3996</v>
          </cell>
        </row>
        <row r="2455">
          <cell r="A2455">
            <v>200406</v>
          </cell>
          <cell r="D2455" t="str">
            <v>660</v>
          </cell>
          <cell r="I2455">
            <v>1641.6</v>
          </cell>
        </row>
        <row r="2456">
          <cell r="A2456">
            <v>200406</v>
          </cell>
          <cell r="D2456" t="str">
            <v>660</v>
          </cell>
          <cell r="I2456">
            <v>305.27999999999997</v>
          </cell>
        </row>
        <row r="2457">
          <cell r="A2457">
            <v>200406</v>
          </cell>
          <cell r="D2457" t="str">
            <v>660</v>
          </cell>
          <cell r="I2457">
            <v>721.92</v>
          </cell>
        </row>
        <row r="2458">
          <cell r="A2458">
            <v>200406</v>
          </cell>
          <cell r="D2458" t="str">
            <v>660</v>
          </cell>
          <cell r="I2458">
            <v>804.96</v>
          </cell>
        </row>
        <row r="2459">
          <cell r="A2459">
            <v>200406</v>
          </cell>
          <cell r="D2459" t="str">
            <v>660</v>
          </cell>
          <cell r="I2459">
            <v>4432.32</v>
          </cell>
        </row>
        <row r="2460">
          <cell r="A2460">
            <v>200406</v>
          </cell>
          <cell r="D2460" t="str">
            <v>660</v>
          </cell>
          <cell r="I2460">
            <v>23516.16</v>
          </cell>
        </row>
        <row r="2461">
          <cell r="A2461">
            <v>200406</v>
          </cell>
          <cell r="D2461" t="str">
            <v>660</v>
          </cell>
          <cell r="I2461">
            <v>4670.88</v>
          </cell>
        </row>
        <row r="2462">
          <cell r="A2462">
            <v>200406</v>
          </cell>
          <cell r="D2462" t="str">
            <v>660</v>
          </cell>
          <cell r="I2462">
            <v>12617.28</v>
          </cell>
        </row>
        <row r="2463">
          <cell r="A2463">
            <v>200406</v>
          </cell>
          <cell r="D2463" t="str">
            <v>660</v>
          </cell>
          <cell r="I2463">
            <v>8399.0400000000009</v>
          </cell>
        </row>
        <row r="2464">
          <cell r="A2464">
            <v>200406</v>
          </cell>
          <cell r="D2464" t="str">
            <v>660</v>
          </cell>
          <cell r="I2464">
            <v>16539.599999999999</v>
          </cell>
        </row>
        <row r="2465">
          <cell r="A2465">
            <v>200406</v>
          </cell>
          <cell r="D2465" t="str">
            <v>660</v>
          </cell>
          <cell r="I2465">
            <v>10850.4</v>
          </cell>
        </row>
        <row r="2466">
          <cell r="A2466">
            <v>200406</v>
          </cell>
          <cell r="D2466" t="str">
            <v>660</v>
          </cell>
          <cell r="I2466">
            <v>2423.52</v>
          </cell>
        </row>
        <row r="2467">
          <cell r="A2467">
            <v>200406</v>
          </cell>
          <cell r="D2467" t="str">
            <v>660</v>
          </cell>
          <cell r="I2467">
            <v>3599.64</v>
          </cell>
        </row>
        <row r="2468">
          <cell r="A2468">
            <v>200406</v>
          </cell>
          <cell r="D2468" t="str">
            <v>660</v>
          </cell>
          <cell r="I2468">
            <v>4221.3599999999997</v>
          </cell>
        </row>
        <row r="2469">
          <cell r="A2469">
            <v>200406</v>
          </cell>
          <cell r="D2469" t="str">
            <v>660</v>
          </cell>
          <cell r="I2469">
            <v>6534</v>
          </cell>
        </row>
        <row r="2470">
          <cell r="A2470">
            <v>200406</v>
          </cell>
          <cell r="D2470" t="str">
            <v>660</v>
          </cell>
          <cell r="I2470">
            <v>9733.6</v>
          </cell>
        </row>
        <row r="2471">
          <cell r="A2471">
            <v>200406</v>
          </cell>
          <cell r="D2471" t="str">
            <v>660</v>
          </cell>
          <cell r="I2471">
            <v>9226.08</v>
          </cell>
        </row>
        <row r="2472">
          <cell r="A2472">
            <v>200406</v>
          </cell>
          <cell r="D2472" t="str">
            <v>660</v>
          </cell>
          <cell r="I2472">
            <v>2868.48</v>
          </cell>
        </row>
        <row r="2473">
          <cell r="A2473">
            <v>200406</v>
          </cell>
          <cell r="D2473" t="str">
            <v>660</v>
          </cell>
          <cell r="I2473">
            <v>1366.56</v>
          </cell>
        </row>
        <row r="2474">
          <cell r="A2474">
            <v>200406</v>
          </cell>
          <cell r="D2474" t="str">
            <v>660</v>
          </cell>
          <cell r="I2474">
            <v>7211.04</v>
          </cell>
        </row>
        <row r="2475">
          <cell r="A2475">
            <v>200406</v>
          </cell>
          <cell r="D2475" t="str">
            <v>660</v>
          </cell>
          <cell r="I2475">
            <v>2011.92</v>
          </cell>
        </row>
        <row r="2476">
          <cell r="A2476">
            <v>200406</v>
          </cell>
          <cell r="D2476" t="str">
            <v>660</v>
          </cell>
          <cell r="I2476">
            <v>4152.96</v>
          </cell>
        </row>
        <row r="2477">
          <cell r="A2477">
            <v>200406</v>
          </cell>
          <cell r="D2477" t="str">
            <v>660</v>
          </cell>
          <cell r="I2477">
            <v>1540.56</v>
          </cell>
        </row>
        <row r="2478">
          <cell r="A2478">
            <v>200406</v>
          </cell>
          <cell r="D2478" t="str">
            <v>660</v>
          </cell>
          <cell r="I2478">
            <v>2411.64</v>
          </cell>
        </row>
        <row r="2479">
          <cell r="A2479">
            <v>200406</v>
          </cell>
          <cell r="D2479" t="str">
            <v>660</v>
          </cell>
          <cell r="I2479">
            <v>1935.96</v>
          </cell>
        </row>
        <row r="2480">
          <cell r="A2480">
            <v>200406</v>
          </cell>
          <cell r="D2480" t="str">
            <v>660</v>
          </cell>
          <cell r="I2480">
            <v>2592</v>
          </cell>
        </row>
        <row r="2481">
          <cell r="A2481">
            <v>200406</v>
          </cell>
          <cell r="D2481" t="str">
            <v>660</v>
          </cell>
          <cell r="I2481">
            <v>4910.3999999999996</v>
          </cell>
        </row>
        <row r="2482">
          <cell r="A2482">
            <v>200406</v>
          </cell>
          <cell r="D2482" t="str">
            <v>660</v>
          </cell>
          <cell r="I2482">
            <v>3240.9</v>
          </cell>
        </row>
        <row r="2483">
          <cell r="A2483">
            <v>200406</v>
          </cell>
          <cell r="D2483" t="str">
            <v>660</v>
          </cell>
          <cell r="I2483">
            <v>1927.12</v>
          </cell>
        </row>
        <row r="2484">
          <cell r="A2484">
            <v>200406</v>
          </cell>
          <cell r="D2484" t="str">
            <v>660</v>
          </cell>
          <cell r="I2484">
            <v>12510.84</v>
          </cell>
        </row>
        <row r="2485">
          <cell r="A2485">
            <v>200406</v>
          </cell>
          <cell r="D2485" t="str">
            <v>660</v>
          </cell>
          <cell r="I2485">
            <v>2554.92</v>
          </cell>
        </row>
        <row r="2486">
          <cell r="A2486">
            <v>200406</v>
          </cell>
          <cell r="D2486" t="str">
            <v>660</v>
          </cell>
          <cell r="I2486">
            <v>5070.72</v>
          </cell>
        </row>
        <row r="2487">
          <cell r="A2487">
            <v>200406</v>
          </cell>
          <cell r="D2487" t="str">
            <v>660</v>
          </cell>
          <cell r="I2487">
            <v>998.4</v>
          </cell>
        </row>
        <row r="2488">
          <cell r="A2488">
            <v>200406</v>
          </cell>
          <cell r="D2488" t="str">
            <v>660</v>
          </cell>
          <cell r="I2488">
            <v>547.20000000000005</v>
          </cell>
        </row>
        <row r="2489">
          <cell r="A2489">
            <v>200406</v>
          </cell>
          <cell r="D2489" t="str">
            <v>660</v>
          </cell>
          <cell r="I2489">
            <v>21513.599999999999</v>
          </cell>
        </row>
        <row r="2490">
          <cell r="A2490">
            <v>200406</v>
          </cell>
          <cell r="D2490" t="str">
            <v>660</v>
          </cell>
          <cell r="I2490">
            <v>25896</v>
          </cell>
        </row>
        <row r="2491">
          <cell r="A2491">
            <v>200406</v>
          </cell>
          <cell r="D2491" t="str">
            <v>660</v>
          </cell>
          <cell r="I2491">
            <v>15562.56</v>
          </cell>
        </row>
        <row r="2492">
          <cell r="A2492">
            <v>200406</v>
          </cell>
          <cell r="D2492" t="str">
            <v>660</v>
          </cell>
          <cell r="I2492">
            <v>25140.720000000001</v>
          </cell>
        </row>
        <row r="2493">
          <cell r="A2493">
            <v>200406</v>
          </cell>
          <cell r="D2493" t="str">
            <v>660</v>
          </cell>
          <cell r="I2493">
            <v>23095.599999999999</v>
          </cell>
        </row>
        <row r="2494">
          <cell r="A2494">
            <v>200406</v>
          </cell>
          <cell r="D2494" t="str">
            <v>660</v>
          </cell>
          <cell r="I2494">
            <v>19166.400000000001</v>
          </cell>
        </row>
        <row r="2495">
          <cell r="A2495">
            <v>200406</v>
          </cell>
          <cell r="D2495" t="str">
            <v>660</v>
          </cell>
          <cell r="I2495">
            <v>29886</v>
          </cell>
        </row>
        <row r="2496">
          <cell r="A2496">
            <v>200406</v>
          </cell>
          <cell r="D2496" t="str">
            <v>660</v>
          </cell>
          <cell r="I2496">
            <v>5126.3999999999996</v>
          </cell>
        </row>
        <row r="2497">
          <cell r="A2497">
            <v>200406</v>
          </cell>
          <cell r="D2497" t="str">
            <v>660</v>
          </cell>
          <cell r="I2497">
            <v>3144</v>
          </cell>
        </row>
        <row r="2498">
          <cell r="A2498">
            <v>200406</v>
          </cell>
          <cell r="D2498" t="str">
            <v>660</v>
          </cell>
          <cell r="I2498">
            <v>26964</v>
          </cell>
        </row>
        <row r="2499">
          <cell r="A2499">
            <v>200406</v>
          </cell>
          <cell r="D2499" t="str">
            <v>660</v>
          </cell>
          <cell r="I2499">
            <v>4268.88</v>
          </cell>
        </row>
        <row r="2500">
          <cell r="A2500">
            <v>200406</v>
          </cell>
          <cell r="D2500" t="str">
            <v>660</v>
          </cell>
          <cell r="I2500">
            <v>5133.3599999999997</v>
          </cell>
        </row>
        <row r="2501">
          <cell r="A2501">
            <v>200406</v>
          </cell>
          <cell r="D2501" t="str">
            <v>660</v>
          </cell>
          <cell r="I2501">
            <v>91641.600000000006</v>
          </cell>
        </row>
        <row r="2502">
          <cell r="A2502">
            <v>200406</v>
          </cell>
          <cell r="D2502" t="str">
            <v>660</v>
          </cell>
          <cell r="I2502">
            <v>113393.60000000001</v>
          </cell>
        </row>
        <row r="2503">
          <cell r="A2503">
            <v>200406</v>
          </cell>
          <cell r="D2503" t="str">
            <v>660</v>
          </cell>
          <cell r="I2503">
            <v>10059.6</v>
          </cell>
        </row>
        <row r="2504">
          <cell r="A2504">
            <v>200406</v>
          </cell>
          <cell r="D2504" t="str">
            <v>660</v>
          </cell>
          <cell r="I2504">
            <v>77239.8</v>
          </cell>
        </row>
        <row r="2505">
          <cell r="A2505">
            <v>200406</v>
          </cell>
          <cell r="D2505" t="str">
            <v>660</v>
          </cell>
          <cell r="I2505">
            <v>33271.68</v>
          </cell>
        </row>
        <row r="2506">
          <cell r="A2506">
            <v>200406</v>
          </cell>
          <cell r="D2506" t="str">
            <v>660</v>
          </cell>
          <cell r="I2506">
            <v>16640.64</v>
          </cell>
        </row>
        <row r="2507">
          <cell r="A2507">
            <v>200406</v>
          </cell>
          <cell r="D2507" t="str">
            <v>660</v>
          </cell>
          <cell r="I2507">
            <v>15975.52</v>
          </cell>
        </row>
        <row r="2508">
          <cell r="A2508">
            <v>200406</v>
          </cell>
          <cell r="D2508" t="str">
            <v>660</v>
          </cell>
          <cell r="I2508">
            <v>14418.36</v>
          </cell>
        </row>
        <row r="2509">
          <cell r="A2509">
            <v>200406</v>
          </cell>
          <cell r="D2509" t="str">
            <v>660</v>
          </cell>
          <cell r="I2509">
            <v>10266.719999999999</v>
          </cell>
        </row>
        <row r="2510">
          <cell r="A2510">
            <v>200406</v>
          </cell>
          <cell r="D2510" t="str">
            <v>660</v>
          </cell>
          <cell r="I2510">
            <v>216316.79999999999</v>
          </cell>
        </row>
        <row r="2511">
          <cell r="A2511">
            <v>200406</v>
          </cell>
          <cell r="D2511" t="str">
            <v>660</v>
          </cell>
          <cell r="I2511">
            <v>209521.4</v>
          </cell>
        </row>
        <row r="2512">
          <cell r="A2512">
            <v>200406</v>
          </cell>
          <cell r="D2512" t="str">
            <v>660</v>
          </cell>
          <cell r="I2512">
            <v>4731</v>
          </cell>
        </row>
        <row r="2513">
          <cell r="A2513">
            <v>200406</v>
          </cell>
          <cell r="D2513" t="str">
            <v>660</v>
          </cell>
          <cell r="I2513">
            <v>137647.20000000001</v>
          </cell>
        </row>
        <row r="2514">
          <cell r="A2514">
            <v>200406</v>
          </cell>
          <cell r="D2514" t="str">
            <v>660</v>
          </cell>
          <cell r="I2514">
            <v>125780.16</v>
          </cell>
        </row>
        <row r="2515">
          <cell r="A2515">
            <v>200406</v>
          </cell>
          <cell r="D2515" t="str">
            <v>660</v>
          </cell>
          <cell r="I2515">
            <v>44611.199999999997</v>
          </cell>
        </row>
        <row r="2516">
          <cell r="A2516">
            <v>200406</v>
          </cell>
          <cell r="D2516" t="str">
            <v>660</v>
          </cell>
          <cell r="I2516">
            <v>71342.600000000006</v>
          </cell>
        </row>
        <row r="2517">
          <cell r="A2517">
            <v>200406</v>
          </cell>
          <cell r="D2517" t="str">
            <v>660</v>
          </cell>
          <cell r="I2517">
            <v>11155.2</v>
          </cell>
        </row>
        <row r="2518">
          <cell r="A2518">
            <v>200406</v>
          </cell>
          <cell r="D2518" t="str">
            <v>660</v>
          </cell>
          <cell r="I2518">
            <v>30228.6</v>
          </cell>
        </row>
        <row r="2519">
          <cell r="A2519">
            <v>200406</v>
          </cell>
          <cell r="D2519" t="str">
            <v>660</v>
          </cell>
          <cell r="I2519">
            <v>23405.759999999998</v>
          </cell>
        </row>
        <row r="2520">
          <cell r="A2520">
            <v>200406</v>
          </cell>
          <cell r="D2520" t="str">
            <v>660</v>
          </cell>
          <cell r="I2520">
            <v>6907.92</v>
          </cell>
        </row>
        <row r="2521">
          <cell r="A2521">
            <v>200406</v>
          </cell>
          <cell r="D2521" t="str">
            <v>660</v>
          </cell>
          <cell r="I2521">
            <v>7809.12</v>
          </cell>
        </row>
        <row r="2522">
          <cell r="A2522">
            <v>200406</v>
          </cell>
          <cell r="D2522" t="str">
            <v>660</v>
          </cell>
          <cell r="I2522">
            <v>6577.56</v>
          </cell>
        </row>
        <row r="2523">
          <cell r="A2523">
            <v>200406</v>
          </cell>
          <cell r="D2523" t="str">
            <v>660</v>
          </cell>
          <cell r="I2523">
            <v>5238.84</v>
          </cell>
        </row>
        <row r="2524">
          <cell r="A2524">
            <v>200406</v>
          </cell>
          <cell r="D2524" t="str">
            <v>660</v>
          </cell>
          <cell r="I2524">
            <v>25346.16</v>
          </cell>
        </row>
        <row r="2525">
          <cell r="A2525">
            <v>200406</v>
          </cell>
          <cell r="D2525" t="str">
            <v>660</v>
          </cell>
          <cell r="I2525">
            <v>32538</v>
          </cell>
        </row>
        <row r="2526">
          <cell r="A2526">
            <v>200406</v>
          </cell>
          <cell r="D2526" t="str">
            <v>660</v>
          </cell>
          <cell r="I2526">
            <v>47175.48</v>
          </cell>
        </row>
        <row r="2527">
          <cell r="A2527">
            <v>200406</v>
          </cell>
          <cell r="D2527" t="str">
            <v>660</v>
          </cell>
          <cell r="I2527">
            <v>10442.52</v>
          </cell>
        </row>
        <row r="2528">
          <cell r="A2528">
            <v>200406</v>
          </cell>
          <cell r="D2528" t="str">
            <v>660</v>
          </cell>
          <cell r="I2528">
            <v>7515.2</v>
          </cell>
        </row>
        <row r="2529">
          <cell r="A2529">
            <v>200406</v>
          </cell>
          <cell r="D2529" t="str">
            <v>660</v>
          </cell>
          <cell r="I2529">
            <v>24858.240000000002</v>
          </cell>
        </row>
        <row r="2530">
          <cell r="A2530">
            <v>200406</v>
          </cell>
          <cell r="D2530" t="str">
            <v>660</v>
          </cell>
          <cell r="I2530">
            <v>16690.080000000002</v>
          </cell>
        </row>
        <row r="2531">
          <cell r="A2531">
            <v>200406</v>
          </cell>
          <cell r="D2531" t="str">
            <v>660</v>
          </cell>
          <cell r="I2531">
            <v>26440.92</v>
          </cell>
        </row>
        <row r="2532">
          <cell r="A2532">
            <v>200406</v>
          </cell>
          <cell r="D2532" t="str">
            <v>660</v>
          </cell>
          <cell r="I2532">
            <v>12200.52</v>
          </cell>
        </row>
        <row r="2533">
          <cell r="A2533">
            <v>200406</v>
          </cell>
          <cell r="D2533" t="str">
            <v>660</v>
          </cell>
          <cell r="I2533">
            <v>7849.2</v>
          </cell>
        </row>
        <row r="2534">
          <cell r="A2534">
            <v>200406</v>
          </cell>
          <cell r="D2534" t="str">
            <v>660</v>
          </cell>
          <cell r="I2534">
            <v>8547</v>
          </cell>
        </row>
        <row r="2535">
          <cell r="A2535">
            <v>200406</v>
          </cell>
          <cell r="D2535" t="str">
            <v>660</v>
          </cell>
          <cell r="I2535">
            <v>6402.24</v>
          </cell>
        </row>
        <row r="2536">
          <cell r="A2536">
            <v>200406</v>
          </cell>
          <cell r="D2536" t="str">
            <v>660</v>
          </cell>
          <cell r="I2536">
            <v>16291.88</v>
          </cell>
        </row>
        <row r="2537">
          <cell r="A2537">
            <v>200406</v>
          </cell>
          <cell r="D2537" t="str">
            <v>660</v>
          </cell>
          <cell r="I2537">
            <v>24117.84</v>
          </cell>
        </row>
        <row r="2538">
          <cell r="A2538">
            <v>200406</v>
          </cell>
          <cell r="D2538" t="str">
            <v>660</v>
          </cell>
          <cell r="I2538">
            <v>128272.8</v>
          </cell>
        </row>
        <row r="2539">
          <cell r="A2539">
            <v>200406</v>
          </cell>
          <cell r="D2539" t="str">
            <v>660</v>
          </cell>
          <cell r="I2539">
            <v>1983.6</v>
          </cell>
        </row>
        <row r="2540">
          <cell r="A2540">
            <v>200406</v>
          </cell>
          <cell r="D2540" t="str">
            <v>660</v>
          </cell>
          <cell r="I2540">
            <v>2366.64</v>
          </cell>
        </row>
        <row r="2541">
          <cell r="A2541">
            <v>200406</v>
          </cell>
          <cell r="D2541" t="str">
            <v>660</v>
          </cell>
          <cell r="I2541">
            <v>92880</v>
          </cell>
        </row>
        <row r="2542">
          <cell r="A2542">
            <v>200406</v>
          </cell>
          <cell r="D2542" t="str">
            <v>660</v>
          </cell>
          <cell r="I2542">
            <v>20681.28</v>
          </cell>
        </row>
        <row r="2543">
          <cell r="A2543">
            <v>200406</v>
          </cell>
          <cell r="D2543" t="str">
            <v>660</v>
          </cell>
          <cell r="I2543">
            <v>34179.839999999997</v>
          </cell>
        </row>
        <row r="2544">
          <cell r="A2544">
            <v>200406</v>
          </cell>
          <cell r="D2544" t="str">
            <v>660</v>
          </cell>
          <cell r="I2544">
            <v>3144</v>
          </cell>
        </row>
        <row r="2545">
          <cell r="A2545">
            <v>200406</v>
          </cell>
          <cell r="D2545" t="str">
            <v>660</v>
          </cell>
          <cell r="I2545">
            <v>15615.6</v>
          </cell>
        </row>
        <row r="2546">
          <cell r="A2546">
            <v>200406</v>
          </cell>
          <cell r="D2546" t="str">
            <v>660</v>
          </cell>
          <cell r="I2546">
            <v>1428.84</v>
          </cell>
        </row>
        <row r="2547">
          <cell r="A2547">
            <v>200406</v>
          </cell>
          <cell r="D2547" t="str">
            <v>660</v>
          </cell>
          <cell r="I2547">
            <v>25287.84</v>
          </cell>
        </row>
        <row r="2548">
          <cell r="A2548">
            <v>200406</v>
          </cell>
          <cell r="D2548" t="str">
            <v>660</v>
          </cell>
          <cell r="I2548">
            <v>5312.16</v>
          </cell>
        </row>
        <row r="2549">
          <cell r="A2549">
            <v>200406</v>
          </cell>
          <cell r="D2549" t="str">
            <v>660</v>
          </cell>
          <cell r="I2549">
            <v>43425.599999999999</v>
          </cell>
        </row>
        <row r="2550">
          <cell r="A2550">
            <v>200406</v>
          </cell>
          <cell r="D2550" t="str">
            <v>660</v>
          </cell>
          <cell r="I2550">
            <v>9521.76</v>
          </cell>
        </row>
        <row r="2551">
          <cell r="A2551">
            <v>200406</v>
          </cell>
          <cell r="D2551" t="str">
            <v>660</v>
          </cell>
          <cell r="I2551">
            <v>5549.76</v>
          </cell>
        </row>
        <row r="2552">
          <cell r="A2552">
            <v>200406</v>
          </cell>
          <cell r="D2552" t="str">
            <v>660</v>
          </cell>
          <cell r="I2552">
            <v>2977.92</v>
          </cell>
        </row>
        <row r="2553">
          <cell r="A2553">
            <v>200406</v>
          </cell>
          <cell r="D2553" t="str">
            <v>660</v>
          </cell>
          <cell r="I2553">
            <v>19198.560000000001</v>
          </cell>
        </row>
        <row r="2554">
          <cell r="A2554">
            <v>200406</v>
          </cell>
          <cell r="D2554" t="str">
            <v>660</v>
          </cell>
          <cell r="I2554">
            <v>5564.16</v>
          </cell>
        </row>
        <row r="2555">
          <cell r="A2555">
            <v>200406</v>
          </cell>
          <cell r="D2555" t="str">
            <v>660</v>
          </cell>
          <cell r="I2555">
            <v>6436.32</v>
          </cell>
        </row>
        <row r="2556">
          <cell r="A2556">
            <v>200406</v>
          </cell>
          <cell r="D2556" t="str">
            <v>660</v>
          </cell>
          <cell r="I2556">
            <v>12764.52</v>
          </cell>
        </row>
        <row r="2557">
          <cell r="A2557">
            <v>200406</v>
          </cell>
          <cell r="D2557" t="str">
            <v>660</v>
          </cell>
          <cell r="I2557">
            <v>6239.16</v>
          </cell>
        </row>
        <row r="2558">
          <cell r="A2558">
            <v>200406</v>
          </cell>
          <cell r="D2558" t="str">
            <v>660</v>
          </cell>
          <cell r="I2558">
            <v>2747.52</v>
          </cell>
        </row>
        <row r="2559">
          <cell r="A2559">
            <v>200406</v>
          </cell>
          <cell r="D2559" t="str">
            <v>660</v>
          </cell>
          <cell r="I2559">
            <v>17354.88</v>
          </cell>
        </row>
        <row r="2560">
          <cell r="A2560">
            <v>200406</v>
          </cell>
          <cell r="D2560" t="str">
            <v>660</v>
          </cell>
          <cell r="I2560">
            <v>8964.48</v>
          </cell>
        </row>
        <row r="2561">
          <cell r="A2561">
            <v>200406</v>
          </cell>
          <cell r="D2561" t="str">
            <v>660</v>
          </cell>
          <cell r="I2561">
            <v>6314.88</v>
          </cell>
        </row>
        <row r="2562">
          <cell r="A2562">
            <v>200406</v>
          </cell>
          <cell r="D2562" t="str">
            <v>660</v>
          </cell>
          <cell r="I2562">
            <v>2119.6799999999998</v>
          </cell>
        </row>
        <row r="2563">
          <cell r="A2563">
            <v>200406</v>
          </cell>
          <cell r="D2563" t="str">
            <v>660</v>
          </cell>
          <cell r="I2563">
            <v>5387.52</v>
          </cell>
        </row>
        <row r="2564">
          <cell r="A2564">
            <v>200406</v>
          </cell>
          <cell r="D2564" t="str">
            <v>660</v>
          </cell>
          <cell r="I2564">
            <v>33830.400000000001</v>
          </cell>
        </row>
        <row r="2565">
          <cell r="A2565">
            <v>200406</v>
          </cell>
          <cell r="D2565" t="str">
            <v>660</v>
          </cell>
          <cell r="I2565">
            <v>19776</v>
          </cell>
        </row>
        <row r="2566">
          <cell r="A2566">
            <v>200406</v>
          </cell>
          <cell r="D2566" t="str">
            <v>660</v>
          </cell>
          <cell r="I2566">
            <v>8716.7999999999993</v>
          </cell>
        </row>
        <row r="2567">
          <cell r="A2567">
            <v>200406</v>
          </cell>
          <cell r="D2567" t="str">
            <v>660</v>
          </cell>
          <cell r="I2567">
            <v>1843.2</v>
          </cell>
        </row>
        <row r="2568">
          <cell r="A2568">
            <v>200406</v>
          </cell>
          <cell r="D2568" t="str">
            <v>660</v>
          </cell>
          <cell r="I2568">
            <v>25811.52</v>
          </cell>
        </row>
        <row r="2569">
          <cell r="A2569">
            <v>200406</v>
          </cell>
          <cell r="D2569" t="str">
            <v>660</v>
          </cell>
          <cell r="I2569">
            <v>2876.4</v>
          </cell>
        </row>
        <row r="2570">
          <cell r="A2570">
            <v>200406</v>
          </cell>
          <cell r="D2570" t="str">
            <v>660</v>
          </cell>
          <cell r="I2570">
            <v>6880.8</v>
          </cell>
        </row>
        <row r="2571">
          <cell r="A2571">
            <v>200406</v>
          </cell>
          <cell r="D2571" t="str">
            <v>660</v>
          </cell>
          <cell r="I2571">
            <v>6553.68</v>
          </cell>
        </row>
        <row r="2572">
          <cell r="A2572">
            <v>200406</v>
          </cell>
          <cell r="D2572" t="str">
            <v>660</v>
          </cell>
          <cell r="I2572">
            <v>6486</v>
          </cell>
        </row>
        <row r="2573">
          <cell r="A2573">
            <v>200406</v>
          </cell>
          <cell r="D2573" t="str">
            <v>660</v>
          </cell>
          <cell r="I2573">
            <v>7396.8</v>
          </cell>
        </row>
        <row r="2574">
          <cell r="A2574">
            <v>200406</v>
          </cell>
          <cell r="D2574" t="str">
            <v>660</v>
          </cell>
          <cell r="I2574">
            <v>3559.68</v>
          </cell>
        </row>
        <row r="2575">
          <cell r="A2575">
            <v>200406</v>
          </cell>
          <cell r="D2575" t="str">
            <v>660</v>
          </cell>
          <cell r="I2575">
            <v>887.04</v>
          </cell>
        </row>
        <row r="2576">
          <cell r="A2576">
            <v>200406</v>
          </cell>
          <cell r="D2576" t="str">
            <v>660</v>
          </cell>
          <cell r="I2576">
            <v>43533.599999999999</v>
          </cell>
        </row>
        <row r="2577">
          <cell r="A2577">
            <v>200406</v>
          </cell>
          <cell r="D2577" t="str">
            <v>660</v>
          </cell>
          <cell r="I2577">
            <v>91963.199999999997</v>
          </cell>
        </row>
        <row r="2578">
          <cell r="A2578">
            <v>200406</v>
          </cell>
          <cell r="D2578" t="str">
            <v>660</v>
          </cell>
          <cell r="I2578">
            <v>43084.800000000003</v>
          </cell>
        </row>
        <row r="2579">
          <cell r="A2579">
            <v>200406</v>
          </cell>
          <cell r="D2579" t="str">
            <v>660</v>
          </cell>
          <cell r="I2579">
            <v>5418.72</v>
          </cell>
        </row>
        <row r="2580">
          <cell r="A2580">
            <v>200406</v>
          </cell>
          <cell r="D2580" t="str">
            <v>660</v>
          </cell>
          <cell r="I2580">
            <v>2060.64</v>
          </cell>
        </row>
        <row r="2581">
          <cell r="A2581">
            <v>200406</v>
          </cell>
          <cell r="D2581" t="str">
            <v>660</v>
          </cell>
          <cell r="I2581">
            <v>2862</v>
          </cell>
        </row>
        <row r="2582">
          <cell r="A2582">
            <v>200406</v>
          </cell>
          <cell r="D2582" t="str">
            <v>660</v>
          </cell>
          <cell r="I2582">
            <v>2385</v>
          </cell>
        </row>
        <row r="2583">
          <cell r="A2583">
            <v>200406</v>
          </cell>
          <cell r="D2583" t="str">
            <v>660</v>
          </cell>
          <cell r="I2583">
            <v>1717.2</v>
          </cell>
        </row>
        <row r="2584">
          <cell r="A2584">
            <v>200406</v>
          </cell>
          <cell r="D2584" t="str">
            <v>660</v>
          </cell>
          <cell r="I2584">
            <v>4636.4399999999996</v>
          </cell>
        </row>
        <row r="2585">
          <cell r="A2585">
            <v>200406</v>
          </cell>
          <cell r="D2585" t="str">
            <v>660</v>
          </cell>
          <cell r="I2585">
            <v>4143.84</v>
          </cell>
        </row>
        <row r="2586">
          <cell r="A2586">
            <v>200406</v>
          </cell>
          <cell r="D2586" t="str">
            <v>660</v>
          </cell>
          <cell r="I2586">
            <v>7816.32</v>
          </cell>
        </row>
        <row r="2587">
          <cell r="A2587">
            <v>200406</v>
          </cell>
          <cell r="D2587" t="str">
            <v>660</v>
          </cell>
          <cell r="I2587">
            <v>13380.48</v>
          </cell>
        </row>
        <row r="2588">
          <cell r="A2588">
            <v>200406</v>
          </cell>
          <cell r="D2588" t="str">
            <v>660</v>
          </cell>
          <cell r="I2588">
            <v>7463.04</v>
          </cell>
        </row>
        <row r="2589">
          <cell r="A2589">
            <v>200406</v>
          </cell>
          <cell r="D2589" t="str">
            <v>660</v>
          </cell>
          <cell r="I2589">
            <v>2097.6</v>
          </cell>
        </row>
        <row r="2590">
          <cell r="A2590">
            <v>200406</v>
          </cell>
          <cell r="D2590" t="str">
            <v>660</v>
          </cell>
          <cell r="I2590">
            <v>4945.92</v>
          </cell>
        </row>
        <row r="2591">
          <cell r="A2591">
            <v>200406</v>
          </cell>
          <cell r="D2591" t="str">
            <v>660</v>
          </cell>
          <cell r="I2591">
            <v>4945.92</v>
          </cell>
        </row>
        <row r="2592">
          <cell r="A2592">
            <v>200406</v>
          </cell>
          <cell r="D2592" t="str">
            <v>660</v>
          </cell>
          <cell r="I2592">
            <v>9153</v>
          </cell>
        </row>
        <row r="2593">
          <cell r="A2593">
            <v>200406</v>
          </cell>
          <cell r="D2593" t="str">
            <v>660</v>
          </cell>
          <cell r="I2593">
            <v>7488</v>
          </cell>
        </row>
        <row r="2594">
          <cell r="A2594">
            <v>200406</v>
          </cell>
          <cell r="D2594" t="str">
            <v>660</v>
          </cell>
          <cell r="I2594">
            <v>9254.4</v>
          </cell>
        </row>
        <row r="2595">
          <cell r="A2595">
            <v>200406</v>
          </cell>
          <cell r="D2595" t="str">
            <v>660</v>
          </cell>
          <cell r="I2595">
            <v>5568</v>
          </cell>
        </row>
        <row r="2596">
          <cell r="A2596">
            <v>200406</v>
          </cell>
          <cell r="D2596" t="str">
            <v>660</v>
          </cell>
          <cell r="I2596">
            <v>3532.8</v>
          </cell>
        </row>
        <row r="2597">
          <cell r="A2597">
            <v>200406</v>
          </cell>
          <cell r="D2597" t="str">
            <v>660</v>
          </cell>
          <cell r="I2597">
            <v>6912</v>
          </cell>
        </row>
        <row r="2598">
          <cell r="A2598">
            <v>200406</v>
          </cell>
          <cell r="D2598" t="str">
            <v>660</v>
          </cell>
          <cell r="I2598">
            <v>5529.6</v>
          </cell>
        </row>
        <row r="2599">
          <cell r="A2599">
            <v>200406</v>
          </cell>
          <cell r="D2599" t="str">
            <v>660</v>
          </cell>
          <cell r="I2599">
            <v>58145.760000000002</v>
          </cell>
        </row>
        <row r="2600">
          <cell r="A2600">
            <v>200406</v>
          </cell>
          <cell r="D2600" t="str">
            <v>660</v>
          </cell>
          <cell r="I2600">
            <v>184636.32</v>
          </cell>
        </row>
        <row r="2601">
          <cell r="A2601">
            <v>200406</v>
          </cell>
          <cell r="D2601" t="str">
            <v>660</v>
          </cell>
          <cell r="I2601">
            <v>79840.44</v>
          </cell>
        </row>
        <row r="2602">
          <cell r="A2602">
            <v>200406</v>
          </cell>
          <cell r="D2602" t="str">
            <v>660</v>
          </cell>
          <cell r="I2602">
            <v>1440</v>
          </cell>
        </row>
        <row r="2603">
          <cell r="A2603">
            <v>200406</v>
          </cell>
          <cell r="D2603" t="str">
            <v>660</v>
          </cell>
          <cell r="I2603">
            <v>7440</v>
          </cell>
        </row>
        <row r="2604">
          <cell r="A2604">
            <v>200406</v>
          </cell>
          <cell r="D2604" t="str">
            <v>660</v>
          </cell>
          <cell r="I2604">
            <v>2190.2399999999998</v>
          </cell>
        </row>
        <row r="2605">
          <cell r="A2605">
            <v>200406</v>
          </cell>
          <cell r="D2605" t="str">
            <v>660</v>
          </cell>
          <cell r="I2605">
            <v>6814.08</v>
          </cell>
        </row>
        <row r="2606">
          <cell r="A2606">
            <v>200406</v>
          </cell>
          <cell r="D2606" t="str">
            <v>660</v>
          </cell>
          <cell r="I2606">
            <v>3941.28</v>
          </cell>
        </row>
        <row r="2607">
          <cell r="A2607">
            <v>200406</v>
          </cell>
          <cell r="D2607" t="str">
            <v>660</v>
          </cell>
          <cell r="I2607">
            <v>16572.96</v>
          </cell>
        </row>
        <row r="2608">
          <cell r="A2608">
            <v>200406</v>
          </cell>
          <cell r="D2608" t="str">
            <v>660</v>
          </cell>
          <cell r="I2608">
            <v>9641.2800000000007</v>
          </cell>
        </row>
        <row r="2609">
          <cell r="A2609">
            <v>200406</v>
          </cell>
          <cell r="D2609" t="str">
            <v>660</v>
          </cell>
          <cell r="I2609">
            <v>21234.720000000001</v>
          </cell>
        </row>
        <row r="2610">
          <cell r="A2610">
            <v>200406</v>
          </cell>
          <cell r="D2610" t="str">
            <v>660</v>
          </cell>
          <cell r="I2610">
            <v>5150.16</v>
          </cell>
        </row>
        <row r="2611">
          <cell r="A2611">
            <v>200406</v>
          </cell>
          <cell r="D2611" t="str">
            <v>660</v>
          </cell>
          <cell r="I2611">
            <v>5896.56</v>
          </cell>
        </row>
        <row r="2612">
          <cell r="A2612">
            <v>200406</v>
          </cell>
          <cell r="D2612" t="str">
            <v>660</v>
          </cell>
          <cell r="I2612">
            <v>48963.839999999997</v>
          </cell>
        </row>
        <row r="2613">
          <cell r="A2613">
            <v>200406</v>
          </cell>
          <cell r="D2613" t="str">
            <v>660</v>
          </cell>
          <cell r="I2613">
            <v>13248.6</v>
          </cell>
        </row>
        <row r="2614">
          <cell r="A2614">
            <v>200406</v>
          </cell>
          <cell r="D2614" t="str">
            <v>660</v>
          </cell>
          <cell r="I2614">
            <v>10897.44</v>
          </cell>
        </row>
        <row r="2615">
          <cell r="A2615">
            <v>200406</v>
          </cell>
          <cell r="D2615" t="str">
            <v>660</v>
          </cell>
          <cell r="I2615">
            <v>9292.68</v>
          </cell>
        </row>
        <row r="2616">
          <cell r="A2616">
            <v>200406</v>
          </cell>
          <cell r="D2616" t="str">
            <v>660</v>
          </cell>
          <cell r="I2616">
            <v>40230.959999999999</v>
          </cell>
        </row>
        <row r="2617">
          <cell r="A2617">
            <v>200406</v>
          </cell>
          <cell r="D2617" t="str">
            <v>660</v>
          </cell>
          <cell r="I2617">
            <v>1149.1199999999999</v>
          </cell>
        </row>
        <row r="2618">
          <cell r="A2618">
            <v>200406</v>
          </cell>
          <cell r="D2618" t="str">
            <v>660</v>
          </cell>
          <cell r="I2618">
            <v>3447.36</v>
          </cell>
        </row>
        <row r="2619">
          <cell r="A2619">
            <v>200406</v>
          </cell>
          <cell r="D2619" t="str">
            <v>660</v>
          </cell>
          <cell r="I2619">
            <v>6511.68</v>
          </cell>
        </row>
        <row r="2620">
          <cell r="A2620">
            <v>200406</v>
          </cell>
          <cell r="D2620" t="str">
            <v>660</v>
          </cell>
          <cell r="I2620">
            <v>3112.2</v>
          </cell>
        </row>
        <row r="2621">
          <cell r="A2621">
            <v>200406</v>
          </cell>
          <cell r="D2621" t="str">
            <v>660</v>
          </cell>
          <cell r="I2621">
            <v>16203</v>
          </cell>
        </row>
        <row r="2622">
          <cell r="A2622">
            <v>200406</v>
          </cell>
          <cell r="D2622" t="str">
            <v>660</v>
          </cell>
          <cell r="I2622">
            <v>8307.7199999999993</v>
          </cell>
        </row>
        <row r="2623">
          <cell r="A2623">
            <v>200406</v>
          </cell>
          <cell r="D2623" t="str">
            <v>660</v>
          </cell>
          <cell r="I2623">
            <v>62514.12</v>
          </cell>
        </row>
        <row r="2624">
          <cell r="A2624">
            <v>200406</v>
          </cell>
          <cell r="D2624" t="str">
            <v>660</v>
          </cell>
          <cell r="I2624">
            <v>35465.160000000003</v>
          </cell>
        </row>
        <row r="2625">
          <cell r="A2625">
            <v>200406</v>
          </cell>
          <cell r="D2625" t="str">
            <v>660</v>
          </cell>
          <cell r="I2625">
            <v>21619.68</v>
          </cell>
        </row>
        <row r="2626">
          <cell r="A2626">
            <v>200406</v>
          </cell>
          <cell r="D2626" t="str">
            <v>660</v>
          </cell>
          <cell r="I2626">
            <v>30578.52</v>
          </cell>
        </row>
        <row r="2627">
          <cell r="A2627">
            <v>200406</v>
          </cell>
          <cell r="D2627" t="str">
            <v>660</v>
          </cell>
          <cell r="I2627">
            <v>71300.52</v>
          </cell>
        </row>
        <row r="2628">
          <cell r="A2628">
            <v>200406</v>
          </cell>
          <cell r="D2628" t="str">
            <v>660</v>
          </cell>
          <cell r="I2628">
            <v>12859.2</v>
          </cell>
        </row>
        <row r="2629">
          <cell r="A2629">
            <v>200406</v>
          </cell>
          <cell r="D2629" t="str">
            <v>660</v>
          </cell>
          <cell r="I2629">
            <v>14601.96</v>
          </cell>
        </row>
        <row r="2630">
          <cell r="A2630">
            <v>200406</v>
          </cell>
          <cell r="D2630" t="str">
            <v>660</v>
          </cell>
          <cell r="I2630">
            <v>199774.44</v>
          </cell>
        </row>
        <row r="2631">
          <cell r="A2631">
            <v>200406</v>
          </cell>
          <cell r="D2631" t="str">
            <v>660</v>
          </cell>
          <cell r="I2631">
            <v>26678.639999999999</v>
          </cell>
        </row>
        <row r="2632">
          <cell r="A2632">
            <v>200406</v>
          </cell>
          <cell r="D2632" t="str">
            <v>660</v>
          </cell>
          <cell r="I2632">
            <v>243845.76000000001</v>
          </cell>
        </row>
        <row r="2633">
          <cell r="A2633">
            <v>200406</v>
          </cell>
          <cell r="D2633" t="str">
            <v>660</v>
          </cell>
          <cell r="I2633">
            <v>59813.279999999999</v>
          </cell>
        </row>
        <row r="2634">
          <cell r="A2634">
            <v>200406</v>
          </cell>
          <cell r="D2634" t="str">
            <v>660</v>
          </cell>
          <cell r="I2634">
            <v>160465.68</v>
          </cell>
        </row>
        <row r="2635">
          <cell r="A2635">
            <v>200406</v>
          </cell>
          <cell r="D2635" t="str">
            <v>660</v>
          </cell>
          <cell r="I2635">
            <v>30349.08</v>
          </cell>
        </row>
        <row r="2636">
          <cell r="A2636">
            <v>200406</v>
          </cell>
          <cell r="D2636" t="str">
            <v>660</v>
          </cell>
          <cell r="I2636">
            <v>188489.88</v>
          </cell>
        </row>
        <row r="2637">
          <cell r="A2637">
            <v>200406</v>
          </cell>
          <cell r="D2637" t="str">
            <v>660</v>
          </cell>
          <cell r="I2637">
            <v>16930.2</v>
          </cell>
        </row>
        <row r="2638">
          <cell r="A2638">
            <v>200406</v>
          </cell>
          <cell r="D2638" t="str">
            <v>660</v>
          </cell>
          <cell r="I2638">
            <v>24777.599999999999</v>
          </cell>
        </row>
        <row r="2639">
          <cell r="A2639">
            <v>200406</v>
          </cell>
          <cell r="D2639" t="str">
            <v>660</v>
          </cell>
          <cell r="I2639">
            <v>6447.36</v>
          </cell>
        </row>
        <row r="2640">
          <cell r="A2640">
            <v>200406</v>
          </cell>
          <cell r="D2640" t="str">
            <v>660</v>
          </cell>
          <cell r="I2640">
            <v>4354.5600000000004</v>
          </cell>
        </row>
        <row r="2641">
          <cell r="A2641">
            <v>200406</v>
          </cell>
          <cell r="D2641" t="str">
            <v>660</v>
          </cell>
          <cell r="I2641">
            <v>98820</v>
          </cell>
        </row>
        <row r="2642">
          <cell r="A2642">
            <v>200406</v>
          </cell>
          <cell r="D2642" t="str">
            <v>660</v>
          </cell>
          <cell r="I2642">
            <v>29764.799999999999</v>
          </cell>
        </row>
        <row r="2643">
          <cell r="A2643">
            <v>200406</v>
          </cell>
          <cell r="D2643" t="str">
            <v>660</v>
          </cell>
          <cell r="I2643">
            <v>9270.48</v>
          </cell>
        </row>
        <row r="2644">
          <cell r="A2644">
            <v>200406</v>
          </cell>
          <cell r="D2644" t="str">
            <v>660</v>
          </cell>
          <cell r="I2644">
            <v>239484.56</v>
          </cell>
        </row>
        <row r="2645">
          <cell r="A2645">
            <v>200406</v>
          </cell>
          <cell r="D2645" t="str">
            <v>660</v>
          </cell>
          <cell r="I2645">
            <v>19958.400000000001</v>
          </cell>
        </row>
        <row r="2646">
          <cell r="A2646">
            <v>200406</v>
          </cell>
          <cell r="D2646" t="str">
            <v>660</v>
          </cell>
          <cell r="I2646">
            <v>41424.35</v>
          </cell>
        </row>
        <row r="2647">
          <cell r="A2647">
            <v>200406</v>
          </cell>
          <cell r="D2647" t="str">
            <v>660</v>
          </cell>
          <cell r="I2647">
            <v>49365.599999999999</v>
          </cell>
        </row>
        <row r="2648">
          <cell r="A2648">
            <v>200406</v>
          </cell>
          <cell r="D2648" t="str">
            <v>660</v>
          </cell>
          <cell r="I2648">
            <v>26125.7</v>
          </cell>
        </row>
        <row r="2649">
          <cell r="A2649">
            <v>200406</v>
          </cell>
          <cell r="D2649" t="str">
            <v>660</v>
          </cell>
          <cell r="I2649">
            <v>3537.6</v>
          </cell>
        </row>
        <row r="2650">
          <cell r="A2650">
            <v>200406</v>
          </cell>
          <cell r="D2650" t="str">
            <v>660</v>
          </cell>
          <cell r="I2650">
            <v>2027.52</v>
          </cell>
        </row>
        <row r="2651">
          <cell r="A2651">
            <v>200406</v>
          </cell>
          <cell r="D2651" t="str">
            <v>660</v>
          </cell>
          <cell r="I2651">
            <v>844.8</v>
          </cell>
        </row>
        <row r="2652">
          <cell r="A2652">
            <v>200406</v>
          </cell>
          <cell r="D2652" t="str">
            <v>660</v>
          </cell>
          <cell r="I2652">
            <v>1013.76</v>
          </cell>
        </row>
        <row r="2653">
          <cell r="A2653">
            <v>200406</v>
          </cell>
          <cell r="D2653" t="str">
            <v>660</v>
          </cell>
          <cell r="I2653">
            <v>5067.6000000000004</v>
          </cell>
        </row>
        <row r="2654">
          <cell r="A2654">
            <v>200406</v>
          </cell>
          <cell r="D2654" t="str">
            <v>660</v>
          </cell>
          <cell r="I2654">
            <v>2447.7600000000002</v>
          </cell>
        </row>
        <row r="2655">
          <cell r="A2655">
            <v>200406</v>
          </cell>
          <cell r="D2655" t="str">
            <v>660</v>
          </cell>
          <cell r="I2655">
            <v>2222.64</v>
          </cell>
        </row>
        <row r="2656">
          <cell r="A2656">
            <v>200406</v>
          </cell>
          <cell r="D2656" t="str">
            <v>660</v>
          </cell>
          <cell r="I2656">
            <v>1428.84</v>
          </cell>
        </row>
        <row r="2657">
          <cell r="A2657">
            <v>200406</v>
          </cell>
          <cell r="D2657" t="str">
            <v>660</v>
          </cell>
          <cell r="I2657">
            <v>635.04</v>
          </cell>
        </row>
        <row r="2658">
          <cell r="A2658">
            <v>200406</v>
          </cell>
          <cell r="D2658" t="str">
            <v>660</v>
          </cell>
          <cell r="I2658">
            <v>515.16</v>
          </cell>
        </row>
        <row r="2659">
          <cell r="A2659">
            <v>200406</v>
          </cell>
          <cell r="D2659" t="str">
            <v>660</v>
          </cell>
          <cell r="I2659">
            <v>3071.88</v>
          </cell>
        </row>
        <row r="2660">
          <cell r="A2660">
            <v>200406</v>
          </cell>
          <cell r="D2660" t="str">
            <v>660</v>
          </cell>
          <cell r="I2660">
            <v>5396.76</v>
          </cell>
        </row>
        <row r="2661">
          <cell r="A2661">
            <v>200406</v>
          </cell>
          <cell r="D2661" t="str">
            <v>660</v>
          </cell>
          <cell r="I2661">
            <v>820.8</v>
          </cell>
        </row>
        <row r="2662">
          <cell r="A2662">
            <v>200406</v>
          </cell>
          <cell r="D2662" t="str">
            <v>660</v>
          </cell>
          <cell r="I2662">
            <v>2626.56</v>
          </cell>
        </row>
        <row r="2663">
          <cell r="A2663">
            <v>200406</v>
          </cell>
          <cell r="D2663" t="str">
            <v>660</v>
          </cell>
          <cell r="I2663">
            <v>2130.12</v>
          </cell>
        </row>
        <row r="2664">
          <cell r="A2664">
            <v>200406</v>
          </cell>
          <cell r="D2664" t="str">
            <v>660</v>
          </cell>
          <cell r="I2664">
            <v>858.24</v>
          </cell>
        </row>
        <row r="2665">
          <cell r="A2665">
            <v>200406</v>
          </cell>
          <cell r="D2665" t="str">
            <v>660</v>
          </cell>
          <cell r="I2665">
            <v>3361.44</v>
          </cell>
        </row>
        <row r="2666">
          <cell r="A2666">
            <v>200406</v>
          </cell>
          <cell r="D2666" t="str">
            <v>660</v>
          </cell>
          <cell r="I2666">
            <v>6894</v>
          </cell>
        </row>
        <row r="2667">
          <cell r="A2667">
            <v>200406</v>
          </cell>
          <cell r="D2667" t="str">
            <v>660</v>
          </cell>
          <cell r="I2667">
            <v>580.32000000000005</v>
          </cell>
        </row>
        <row r="2668">
          <cell r="A2668">
            <v>200406</v>
          </cell>
          <cell r="D2668" t="str">
            <v>660</v>
          </cell>
          <cell r="I2668">
            <v>1519.2</v>
          </cell>
        </row>
        <row r="2669">
          <cell r="A2669">
            <v>200406</v>
          </cell>
          <cell r="D2669" t="str">
            <v>660</v>
          </cell>
          <cell r="I2669">
            <v>4912.08</v>
          </cell>
        </row>
        <row r="2670">
          <cell r="A2670">
            <v>200406</v>
          </cell>
          <cell r="D2670" t="str">
            <v>660</v>
          </cell>
          <cell r="I2670">
            <v>7833.6</v>
          </cell>
        </row>
        <row r="2671">
          <cell r="A2671">
            <v>200406</v>
          </cell>
          <cell r="D2671" t="str">
            <v>660</v>
          </cell>
          <cell r="I2671">
            <v>3936.24</v>
          </cell>
        </row>
        <row r="2672">
          <cell r="A2672">
            <v>200406</v>
          </cell>
          <cell r="D2672" t="str">
            <v>660</v>
          </cell>
          <cell r="I2672">
            <v>5883.84</v>
          </cell>
        </row>
        <row r="2673">
          <cell r="A2673">
            <v>200406</v>
          </cell>
          <cell r="D2673" t="str">
            <v>660</v>
          </cell>
          <cell r="I2673">
            <v>4031.04</v>
          </cell>
        </row>
        <row r="2674">
          <cell r="A2674">
            <v>200406</v>
          </cell>
          <cell r="D2674" t="str">
            <v>660</v>
          </cell>
          <cell r="I2674">
            <v>10806.24</v>
          </cell>
        </row>
        <row r="2675">
          <cell r="A2675">
            <v>200406</v>
          </cell>
          <cell r="D2675" t="str">
            <v>660</v>
          </cell>
          <cell r="I2675">
            <v>24532.799999999999</v>
          </cell>
        </row>
        <row r="2676">
          <cell r="A2676">
            <v>200406</v>
          </cell>
          <cell r="D2676" t="str">
            <v>660</v>
          </cell>
          <cell r="I2676">
            <v>38477.760000000002</v>
          </cell>
        </row>
        <row r="2677">
          <cell r="A2677">
            <v>200406</v>
          </cell>
          <cell r="D2677" t="str">
            <v>660</v>
          </cell>
          <cell r="I2677">
            <v>5929.92</v>
          </cell>
        </row>
        <row r="2678">
          <cell r="A2678">
            <v>200406</v>
          </cell>
          <cell r="D2678" t="str">
            <v>660</v>
          </cell>
          <cell r="I2678">
            <v>46604.160000000003</v>
          </cell>
        </row>
        <row r="2679">
          <cell r="A2679">
            <v>200406</v>
          </cell>
          <cell r="D2679" t="str">
            <v>660</v>
          </cell>
          <cell r="I2679">
            <v>6973.92</v>
          </cell>
        </row>
        <row r="2680">
          <cell r="A2680">
            <v>200406</v>
          </cell>
          <cell r="D2680" t="str">
            <v>660</v>
          </cell>
          <cell r="I2680">
            <v>24513.119999999999</v>
          </cell>
        </row>
        <row r="2681">
          <cell r="A2681">
            <v>200406</v>
          </cell>
          <cell r="D2681" t="str">
            <v>660</v>
          </cell>
          <cell r="I2681">
            <v>8413.2000000000007</v>
          </cell>
        </row>
        <row r="2682">
          <cell r="A2682">
            <v>200406</v>
          </cell>
          <cell r="D2682" t="str">
            <v>660</v>
          </cell>
          <cell r="I2682">
            <v>27355.200000000001</v>
          </cell>
        </row>
        <row r="2683">
          <cell r="A2683">
            <v>200406</v>
          </cell>
          <cell r="D2683" t="str">
            <v>660</v>
          </cell>
          <cell r="I2683">
            <v>72120.36</v>
          </cell>
        </row>
        <row r="2684">
          <cell r="A2684">
            <v>200406</v>
          </cell>
          <cell r="D2684" t="str">
            <v>660</v>
          </cell>
          <cell r="I2684">
            <v>11271.6</v>
          </cell>
        </row>
        <row r="2685">
          <cell r="A2685">
            <v>200406</v>
          </cell>
          <cell r="D2685" t="str">
            <v>660</v>
          </cell>
          <cell r="I2685">
            <v>84553.919999999998</v>
          </cell>
        </row>
        <row r="2686">
          <cell r="A2686">
            <v>200406</v>
          </cell>
          <cell r="D2686" t="str">
            <v>660</v>
          </cell>
          <cell r="I2686">
            <v>59203.8</v>
          </cell>
        </row>
        <row r="2687">
          <cell r="A2687">
            <v>200406</v>
          </cell>
          <cell r="D2687" t="str">
            <v>660</v>
          </cell>
          <cell r="I2687">
            <v>30405.119999999999</v>
          </cell>
        </row>
        <row r="2688">
          <cell r="A2688">
            <v>200406</v>
          </cell>
          <cell r="D2688" t="str">
            <v>660</v>
          </cell>
          <cell r="I2688">
            <v>30353.759999999998</v>
          </cell>
        </row>
        <row r="2689">
          <cell r="A2689">
            <v>200406</v>
          </cell>
          <cell r="D2689" t="str">
            <v>660</v>
          </cell>
          <cell r="I2689">
            <v>79074.240000000005</v>
          </cell>
        </row>
        <row r="2690">
          <cell r="A2690">
            <v>200406</v>
          </cell>
          <cell r="D2690" t="str">
            <v>660</v>
          </cell>
          <cell r="I2690">
            <v>2585</v>
          </cell>
        </row>
        <row r="2691">
          <cell r="A2691">
            <v>200406</v>
          </cell>
          <cell r="D2691" t="str">
            <v>660</v>
          </cell>
          <cell r="I2691">
            <v>16797.240000000002</v>
          </cell>
        </row>
        <row r="2692">
          <cell r="A2692">
            <v>200406</v>
          </cell>
          <cell r="D2692" t="str">
            <v>660</v>
          </cell>
          <cell r="I2692">
            <v>47071.44</v>
          </cell>
        </row>
        <row r="2693">
          <cell r="A2693">
            <v>200406</v>
          </cell>
          <cell r="D2693" t="str">
            <v>660</v>
          </cell>
          <cell r="I2693">
            <v>12773.28</v>
          </cell>
        </row>
        <row r="2694">
          <cell r="A2694">
            <v>200406</v>
          </cell>
          <cell r="D2694" t="str">
            <v>660</v>
          </cell>
          <cell r="I2694">
            <v>40529.279999999999</v>
          </cell>
        </row>
        <row r="2695">
          <cell r="A2695">
            <v>200406</v>
          </cell>
          <cell r="D2695" t="str">
            <v>660</v>
          </cell>
          <cell r="I2695">
            <v>14541.12</v>
          </cell>
        </row>
        <row r="2696">
          <cell r="A2696">
            <v>200406</v>
          </cell>
          <cell r="D2696" t="str">
            <v>660</v>
          </cell>
          <cell r="I2696">
            <v>44271.360000000001</v>
          </cell>
        </row>
        <row r="2697">
          <cell r="A2697">
            <v>200406</v>
          </cell>
          <cell r="D2697" t="str">
            <v>660</v>
          </cell>
          <cell r="I2697">
            <v>74304</v>
          </cell>
        </row>
        <row r="2698">
          <cell r="A2698">
            <v>200406</v>
          </cell>
          <cell r="D2698" t="str">
            <v>660</v>
          </cell>
          <cell r="I2698">
            <v>19474.560000000001</v>
          </cell>
        </row>
        <row r="2699">
          <cell r="A2699">
            <v>200406</v>
          </cell>
          <cell r="D2699" t="str">
            <v>660</v>
          </cell>
          <cell r="I2699">
            <v>141966</v>
          </cell>
        </row>
        <row r="2700">
          <cell r="A2700">
            <v>200406</v>
          </cell>
          <cell r="D2700" t="str">
            <v>660</v>
          </cell>
          <cell r="I2700">
            <v>303875.52</v>
          </cell>
        </row>
        <row r="2701">
          <cell r="A2701">
            <v>200406</v>
          </cell>
          <cell r="D2701" t="str">
            <v>660</v>
          </cell>
          <cell r="I2701">
            <v>177112.32000000001</v>
          </cell>
        </row>
        <row r="2702">
          <cell r="A2702">
            <v>200406</v>
          </cell>
          <cell r="D2702" t="str">
            <v>660</v>
          </cell>
          <cell r="I2702">
            <v>51276.6</v>
          </cell>
        </row>
        <row r="2703">
          <cell r="A2703">
            <v>200406</v>
          </cell>
          <cell r="D2703" t="str">
            <v>660</v>
          </cell>
          <cell r="I2703">
            <v>197606.39999999999</v>
          </cell>
        </row>
        <row r="2704">
          <cell r="A2704">
            <v>200406</v>
          </cell>
          <cell r="D2704" t="str">
            <v>660</v>
          </cell>
          <cell r="I2704">
            <v>105397.6</v>
          </cell>
        </row>
        <row r="2705">
          <cell r="A2705">
            <v>200406</v>
          </cell>
          <cell r="D2705" t="str">
            <v>660</v>
          </cell>
          <cell r="I2705">
            <v>29779.919999999998</v>
          </cell>
        </row>
        <row r="2706">
          <cell r="A2706">
            <v>200406</v>
          </cell>
          <cell r="D2706" t="str">
            <v>660</v>
          </cell>
          <cell r="I2706">
            <v>40656</v>
          </cell>
        </row>
        <row r="2707">
          <cell r="A2707">
            <v>200406</v>
          </cell>
          <cell r="D2707" t="str">
            <v>660</v>
          </cell>
          <cell r="I2707">
            <v>22571.88</v>
          </cell>
        </row>
        <row r="2708">
          <cell r="A2708">
            <v>200406</v>
          </cell>
          <cell r="D2708" t="str">
            <v>660</v>
          </cell>
          <cell r="I2708">
            <v>14683.2</v>
          </cell>
        </row>
        <row r="2709">
          <cell r="A2709">
            <v>200406</v>
          </cell>
          <cell r="D2709" t="str">
            <v>660</v>
          </cell>
          <cell r="I2709">
            <v>9166.56</v>
          </cell>
        </row>
        <row r="2710">
          <cell r="A2710">
            <v>200406</v>
          </cell>
          <cell r="D2710" t="str">
            <v>660</v>
          </cell>
          <cell r="I2710">
            <v>30867.84</v>
          </cell>
        </row>
        <row r="2711">
          <cell r="A2711">
            <v>200406</v>
          </cell>
          <cell r="D2711" t="str">
            <v>660</v>
          </cell>
          <cell r="I2711">
            <v>5794.62</v>
          </cell>
        </row>
        <row r="2712">
          <cell r="A2712">
            <v>200406</v>
          </cell>
          <cell r="D2712" t="str">
            <v>660</v>
          </cell>
          <cell r="I2712">
            <v>9178.68</v>
          </cell>
        </row>
        <row r="2713">
          <cell r="A2713">
            <v>200406</v>
          </cell>
          <cell r="D2713" t="str">
            <v>660</v>
          </cell>
          <cell r="I2713">
            <v>4371.84</v>
          </cell>
        </row>
        <row r="2714">
          <cell r="A2714">
            <v>200406</v>
          </cell>
          <cell r="D2714" t="str">
            <v>660</v>
          </cell>
          <cell r="I2714">
            <v>3020.82</v>
          </cell>
        </row>
        <row r="2715">
          <cell r="A2715">
            <v>200406</v>
          </cell>
          <cell r="D2715" t="str">
            <v>660</v>
          </cell>
          <cell r="I2715">
            <v>14596.32</v>
          </cell>
        </row>
        <row r="2716">
          <cell r="A2716">
            <v>200406</v>
          </cell>
          <cell r="D2716" t="str">
            <v>660</v>
          </cell>
          <cell r="I2716">
            <v>35842.199999999997</v>
          </cell>
        </row>
        <row r="2717">
          <cell r="A2717">
            <v>200406</v>
          </cell>
          <cell r="D2717" t="str">
            <v>660</v>
          </cell>
          <cell r="I2717">
            <v>165533.4</v>
          </cell>
        </row>
        <row r="2718">
          <cell r="A2718">
            <v>200406</v>
          </cell>
          <cell r="D2718" t="str">
            <v>660</v>
          </cell>
          <cell r="I2718">
            <v>51094.2</v>
          </cell>
        </row>
        <row r="2719">
          <cell r="A2719">
            <v>200406</v>
          </cell>
          <cell r="D2719" t="str">
            <v>660</v>
          </cell>
          <cell r="I2719">
            <v>129543.6</v>
          </cell>
        </row>
        <row r="2720">
          <cell r="A2720">
            <v>200406</v>
          </cell>
          <cell r="D2720" t="str">
            <v>660</v>
          </cell>
          <cell r="I2720">
            <v>0</v>
          </cell>
        </row>
        <row r="2721">
          <cell r="A2721">
            <v>200406</v>
          </cell>
          <cell r="D2721" t="str">
            <v>660</v>
          </cell>
          <cell r="I2721">
            <v>60885</v>
          </cell>
        </row>
        <row r="2722">
          <cell r="A2722">
            <v>200406</v>
          </cell>
          <cell r="D2722" t="str">
            <v>660</v>
          </cell>
          <cell r="I2722">
            <v>123516.6</v>
          </cell>
        </row>
        <row r="2723">
          <cell r="A2723">
            <v>200406</v>
          </cell>
          <cell r="D2723" t="str">
            <v>660</v>
          </cell>
          <cell r="I2723">
            <v>7084.8</v>
          </cell>
        </row>
        <row r="2724">
          <cell r="A2724">
            <v>200406</v>
          </cell>
          <cell r="D2724" t="str">
            <v>660</v>
          </cell>
          <cell r="I2724">
            <v>27187.200000000001</v>
          </cell>
        </row>
        <row r="2725">
          <cell r="A2725">
            <v>200406</v>
          </cell>
          <cell r="D2725" t="str">
            <v>660</v>
          </cell>
          <cell r="I2725">
            <v>54712.32</v>
          </cell>
        </row>
        <row r="2726">
          <cell r="A2726">
            <v>200406</v>
          </cell>
          <cell r="D2726" t="str">
            <v>660</v>
          </cell>
          <cell r="I2726">
            <v>59166.720000000001</v>
          </cell>
        </row>
        <row r="2727">
          <cell r="A2727">
            <v>200406</v>
          </cell>
          <cell r="D2727" t="str">
            <v>660</v>
          </cell>
          <cell r="I2727">
            <v>52869.120000000003</v>
          </cell>
        </row>
        <row r="2728">
          <cell r="A2728">
            <v>200406</v>
          </cell>
          <cell r="D2728" t="str">
            <v>660</v>
          </cell>
          <cell r="I2728">
            <v>49612.800000000003</v>
          </cell>
        </row>
        <row r="2729">
          <cell r="A2729">
            <v>200406</v>
          </cell>
          <cell r="D2729" t="str">
            <v>660</v>
          </cell>
          <cell r="I2729">
            <v>62517.84</v>
          </cell>
        </row>
        <row r="2730">
          <cell r="A2730">
            <v>200406</v>
          </cell>
          <cell r="D2730" t="str">
            <v>660</v>
          </cell>
          <cell r="I2730">
            <v>169313.76</v>
          </cell>
        </row>
        <row r="2731">
          <cell r="A2731">
            <v>200406</v>
          </cell>
          <cell r="D2731" t="str">
            <v>660</v>
          </cell>
          <cell r="I2731">
            <v>66269.279999999999</v>
          </cell>
        </row>
        <row r="2732">
          <cell r="A2732">
            <v>200406</v>
          </cell>
          <cell r="D2732" t="str">
            <v>660</v>
          </cell>
          <cell r="I2732">
            <v>13046.88</v>
          </cell>
        </row>
        <row r="2733">
          <cell r="A2733">
            <v>200406</v>
          </cell>
          <cell r="D2733" t="str">
            <v>660</v>
          </cell>
          <cell r="I2733">
            <v>50727.6</v>
          </cell>
        </row>
        <row r="2734">
          <cell r="A2734">
            <v>200406</v>
          </cell>
          <cell r="D2734" t="str">
            <v>660</v>
          </cell>
          <cell r="I2734">
            <v>33960.239999999998</v>
          </cell>
        </row>
        <row r="2735">
          <cell r="A2735">
            <v>200406</v>
          </cell>
          <cell r="D2735" t="str">
            <v>660</v>
          </cell>
          <cell r="I2735">
            <v>13744.08</v>
          </cell>
        </row>
        <row r="2736">
          <cell r="A2736">
            <v>200406</v>
          </cell>
          <cell r="D2736" t="str">
            <v>660</v>
          </cell>
          <cell r="I2736">
            <v>40650.480000000003</v>
          </cell>
        </row>
        <row r="2737">
          <cell r="A2737">
            <v>200406</v>
          </cell>
          <cell r="D2737" t="str">
            <v>660</v>
          </cell>
          <cell r="I2737">
            <v>9938.4</v>
          </cell>
        </row>
        <row r="2738">
          <cell r="A2738">
            <v>200406</v>
          </cell>
          <cell r="D2738" t="str">
            <v>660</v>
          </cell>
          <cell r="I2738">
            <v>16174.5</v>
          </cell>
        </row>
        <row r="2739">
          <cell r="A2739">
            <v>200406</v>
          </cell>
          <cell r="D2739" t="str">
            <v>660</v>
          </cell>
          <cell r="I2739">
            <v>25989.119999999999</v>
          </cell>
        </row>
        <row r="2740">
          <cell r="A2740">
            <v>200406</v>
          </cell>
          <cell r="D2740" t="str">
            <v>660</v>
          </cell>
          <cell r="I2740">
            <v>3062.7</v>
          </cell>
        </row>
        <row r="2741">
          <cell r="A2741">
            <v>200406</v>
          </cell>
          <cell r="D2741" t="str">
            <v>660</v>
          </cell>
          <cell r="I2741">
            <v>1892.16</v>
          </cell>
        </row>
        <row r="2742">
          <cell r="A2742">
            <v>200406</v>
          </cell>
          <cell r="D2742" t="str">
            <v>660</v>
          </cell>
          <cell r="I2742">
            <v>8330.76</v>
          </cell>
        </row>
        <row r="2743">
          <cell r="A2743">
            <v>200406</v>
          </cell>
          <cell r="D2743" t="str">
            <v>660</v>
          </cell>
          <cell r="I2743">
            <v>1892.16</v>
          </cell>
        </row>
        <row r="2744">
          <cell r="A2744">
            <v>200406</v>
          </cell>
          <cell r="D2744" t="str">
            <v>660</v>
          </cell>
          <cell r="I2744">
            <v>152699.94</v>
          </cell>
        </row>
        <row r="2745">
          <cell r="A2745">
            <v>200406</v>
          </cell>
          <cell r="D2745" t="str">
            <v>660</v>
          </cell>
          <cell r="I2745">
            <v>40530</v>
          </cell>
        </row>
        <row r="2746">
          <cell r="A2746">
            <v>200406</v>
          </cell>
          <cell r="D2746" t="str">
            <v>660</v>
          </cell>
          <cell r="I2746">
            <v>46501.8</v>
          </cell>
        </row>
        <row r="2747">
          <cell r="A2747">
            <v>200406</v>
          </cell>
          <cell r="D2747" t="str">
            <v>660</v>
          </cell>
          <cell r="I2747">
            <v>1642.2</v>
          </cell>
        </row>
        <row r="2748">
          <cell r="A2748">
            <v>200406</v>
          </cell>
          <cell r="D2748" t="str">
            <v>660</v>
          </cell>
          <cell r="I2748">
            <v>22460.400000000001</v>
          </cell>
        </row>
        <row r="2749">
          <cell r="A2749">
            <v>200406</v>
          </cell>
          <cell r="D2749" t="str">
            <v>660</v>
          </cell>
          <cell r="I2749">
            <v>58924.800000000003</v>
          </cell>
        </row>
        <row r="2750">
          <cell r="A2750">
            <v>200406</v>
          </cell>
          <cell r="D2750" t="str">
            <v>660</v>
          </cell>
          <cell r="I2750">
            <v>52217.599999999999</v>
          </cell>
        </row>
        <row r="2751">
          <cell r="A2751">
            <v>200406</v>
          </cell>
          <cell r="D2751" t="str">
            <v>660</v>
          </cell>
          <cell r="I2751">
            <v>8217.36</v>
          </cell>
        </row>
        <row r="2752">
          <cell r="A2752">
            <v>200406</v>
          </cell>
          <cell r="D2752" t="str">
            <v>660</v>
          </cell>
          <cell r="I2752">
            <v>22834.080000000002</v>
          </cell>
        </row>
        <row r="2753">
          <cell r="A2753">
            <v>200406</v>
          </cell>
          <cell r="D2753" t="str">
            <v>660</v>
          </cell>
          <cell r="I2753">
            <v>7465.92</v>
          </cell>
        </row>
        <row r="2754">
          <cell r="A2754">
            <v>200406</v>
          </cell>
          <cell r="D2754" t="str">
            <v>660</v>
          </cell>
          <cell r="I2754">
            <v>33814.800000000003</v>
          </cell>
        </row>
        <row r="2755">
          <cell r="A2755">
            <v>200406</v>
          </cell>
          <cell r="D2755" t="str">
            <v>660</v>
          </cell>
          <cell r="I2755">
            <v>12520.8</v>
          </cell>
        </row>
        <row r="2756">
          <cell r="A2756">
            <v>200406</v>
          </cell>
          <cell r="D2756" t="str">
            <v>660</v>
          </cell>
          <cell r="I2756">
            <v>25069.8</v>
          </cell>
        </row>
        <row r="2757">
          <cell r="A2757">
            <v>200406</v>
          </cell>
          <cell r="D2757" t="str">
            <v>660</v>
          </cell>
          <cell r="I2757">
            <v>23912.639999999999</v>
          </cell>
        </row>
        <row r="2758">
          <cell r="A2758">
            <v>200406</v>
          </cell>
          <cell r="D2758" t="str">
            <v>660</v>
          </cell>
          <cell r="I2758">
            <v>55840.32</v>
          </cell>
        </row>
        <row r="2759">
          <cell r="A2759">
            <v>200406</v>
          </cell>
          <cell r="D2759" t="str">
            <v>660</v>
          </cell>
          <cell r="I2759">
            <v>14535.36</v>
          </cell>
        </row>
        <row r="2760">
          <cell r="A2760">
            <v>200406</v>
          </cell>
          <cell r="D2760" t="str">
            <v>660</v>
          </cell>
          <cell r="I2760">
            <v>14911.68</v>
          </cell>
        </row>
        <row r="2761">
          <cell r="A2761">
            <v>200406</v>
          </cell>
          <cell r="D2761" t="str">
            <v>660</v>
          </cell>
          <cell r="I2761">
            <v>21033</v>
          </cell>
        </row>
        <row r="2762">
          <cell r="A2762">
            <v>200406</v>
          </cell>
          <cell r="D2762" t="str">
            <v>660</v>
          </cell>
          <cell r="I2762">
            <v>14784.6</v>
          </cell>
        </row>
        <row r="2763">
          <cell r="A2763">
            <v>200406</v>
          </cell>
          <cell r="D2763" t="str">
            <v>660</v>
          </cell>
          <cell r="I2763">
            <v>25215</v>
          </cell>
        </row>
        <row r="2764">
          <cell r="A2764">
            <v>200406</v>
          </cell>
          <cell r="D2764" t="str">
            <v>660</v>
          </cell>
          <cell r="I2764">
            <v>28396.799999999999</v>
          </cell>
        </row>
        <row r="2765">
          <cell r="A2765">
            <v>200406</v>
          </cell>
          <cell r="D2765" t="str">
            <v>660</v>
          </cell>
          <cell r="I2765">
            <v>27379.200000000001</v>
          </cell>
        </row>
        <row r="2766">
          <cell r="A2766">
            <v>200406</v>
          </cell>
          <cell r="D2766" t="str">
            <v>660</v>
          </cell>
          <cell r="I2766">
            <v>58813.2</v>
          </cell>
        </row>
        <row r="2767">
          <cell r="A2767">
            <v>200406</v>
          </cell>
          <cell r="D2767" t="str">
            <v>660</v>
          </cell>
          <cell r="I2767">
            <v>38316</v>
          </cell>
        </row>
        <row r="2768">
          <cell r="A2768">
            <v>200406</v>
          </cell>
          <cell r="D2768" t="str">
            <v>660</v>
          </cell>
          <cell r="I2768">
            <v>33628.800000000003</v>
          </cell>
        </row>
        <row r="2769">
          <cell r="A2769">
            <v>200406</v>
          </cell>
          <cell r="D2769" t="str">
            <v>660</v>
          </cell>
          <cell r="I2769">
            <v>18060.599999999999</v>
          </cell>
        </row>
        <row r="2770">
          <cell r="A2770">
            <v>200406</v>
          </cell>
          <cell r="D2770" t="str">
            <v>660</v>
          </cell>
          <cell r="I2770">
            <v>59055</v>
          </cell>
        </row>
        <row r="2771">
          <cell r="A2771">
            <v>200406</v>
          </cell>
          <cell r="D2771" t="str">
            <v>660</v>
          </cell>
          <cell r="I2771">
            <v>4408.32</v>
          </cell>
        </row>
        <row r="2772">
          <cell r="A2772">
            <v>200406</v>
          </cell>
          <cell r="D2772" t="str">
            <v>660</v>
          </cell>
          <cell r="I2772">
            <v>40398.120000000003</v>
          </cell>
        </row>
        <row r="2773">
          <cell r="A2773">
            <v>200406</v>
          </cell>
          <cell r="D2773" t="str">
            <v>660</v>
          </cell>
          <cell r="I2773">
            <v>44875.32</v>
          </cell>
        </row>
        <row r="2774">
          <cell r="A2774">
            <v>200406</v>
          </cell>
          <cell r="D2774" t="str">
            <v>660</v>
          </cell>
          <cell r="I2774">
            <v>34577.760000000002</v>
          </cell>
        </row>
        <row r="2775">
          <cell r="A2775">
            <v>200406</v>
          </cell>
          <cell r="D2775" t="str">
            <v>660</v>
          </cell>
          <cell r="I2775">
            <v>53691.96</v>
          </cell>
        </row>
        <row r="2776">
          <cell r="A2776">
            <v>200406</v>
          </cell>
          <cell r="D2776" t="str">
            <v>660</v>
          </cell>
          <cell r="I2776">
            <v>17799.599999999999</v>
          </cell>
        </row>
        <row r="2777">
          <cell r="A2777">
            <v>200406</v>
          </cell>
          <cell r="D2777" t="str">
            <v>660</v>
          </cell>
          <cell r="I2777">
            <v>19568.64</v>
          </cell>
        </row>
        <row r="2778">
          <cell r="A2778">
            <v>200406</v>
          </cell>
          <cell r="D2778" t="str">
            <v>660</v>
          </cell>
          <cell r="I2778">
            <v>4193.28</v>
          </cell>
        </row>
        <row r="2779">
          <cell r="A2779">
            <v>200406</v>
          </cell>
          <cell r="D2779" t="str">
            <v>660</v>
          </cell>
          <cell r="I2779">
            <v>29855.279999999999</v>
          </cell>
        </row>
        <row r="2780">
          <cell r="A2780">
            <v>200406</v>
          </cell>
          <cell r="D2780" t="str">
            <v>660</v>
          </cell>
          <cell r="I2780">
            <v>6095.52</v>
          </cell>
        </row>
        <row r="2781">
          <cell r="A2781">
            <v>200406</v>
          </cell>
          <cell r="D2781" t="str">
            <v>660</v>
          </cell>
          <cell r="I2781">
            <v>97416</v>
          </cell>
        </row>
        <row r="2782">
          <cell r="A2782">
            <v>200406</v>
          </cell>
          <cell r="D2782" t="str">
            <v>660</v>
          </cell>
          <cell r="I2782">
            <v>62643.9</v>
          </cell>
        </row>
        <row r="2783">
          <cell r="A2783">
            <v>200406</v>
          </cell>
          <cell r="D2783" t="str">
            <v>660</v>
          </cell>
          <cell r="I2783">
            <v>0</v>
          </cell>
        </row>
        <row r="2784">
          <cell r="A2784">
            <v>200406</v>
          </cell>
          <cell r="D2784" t="str">
            <v>660</v>
          </cell>
          <cell r="I2784">
            <v>109748.8</v>
          </cell>
        </row>
        <row r="2785">
          <cell r="A2785">
            <v>200406</v>
          </cell>
          <cell r="D2785" t="str">
            <v>660</v>
          </cell>
          <cell r="I2785">
            <v>82951.199999999997</v>
          </cell>
        </row>
        <row r="2786">
          <cell r="A2786">
            <v>200406</v>
          </cell>
          <cell r="D2786" t="str">
            <v>660</v>
          </cell>
          <cell r="I2786">
            <v>62252</v>
          </cell>
        </row>
        <row r="2787">
          <cell r="A2787">
            <v>200406</v>
          </cell>
          <cell r="D2787" t="str">
            <v>660</v>
          </cell>
          <cell r="I2787">
            <v>46609.919999999998</v>
          </cell>
        </row>
        <row r="2788">
          <cell r="A2788">
            <v>200406</v>
          </cell>
          <cell r="D2788" t="str">
            <v>660</v>
          </cell>
          <cell r="I2788">
            <v>4227.84</v>
          </cell>
        </row>
        <row r="2789">
          <cell r="A2789">
            <v>200406</v>
          </cell>
          <cell r="D2789" t="str">
            <v>660</v>
          </cell>
          <cell r="I2789">
            <v>35448.18</v>
          </cell>
        </row>
        <row r="2790">
          <cell r="A2790">
            <v>200406</v>
          </cell>
          <cell r="D2790" t="str">
            <v>660</v>
          </cell>
          <cell r="I2790">
            <v>6296.1</v>
          </cell>
        </row>
        <row r="2791">
          <cell r="A2791">
            <v>200406</v>
          </cell>
          <cell r="D2791" t="str">
            <v>660</v>
          </cell>
          <cell r="I2791">
            <v>1603.2</v>
          </cell>
        </row>
        <row r="2792">
          <cell r="A2792">
            <v>200406</v>
          </cell>
          <cell r="D2792" t="str">
            <v>660</v>
          </cell>
          <cell r="I2792">
            <v>15448.32</v>
          </cell>
        </row>
        <row r="2793">
          <cell r="A2793">
            <v>200406</v>
          </cell>
          <cell r="D2793" t="str">
            <v>660</v>
          </cell>
          <cell r="I2793">
            <v>12873.6</v>
          </cell>
        </row>
        <row r="2794">
          <cell r="A2794">
            <v>200406</v>
          </cell>
          <cell r="D2794" t="str">
            <v>660</v>
          </cell>
          <cell r="I2794">
            <v>4389.12</v>
          </cell>
        </row>
        <row r="2795">
          <cell r="A2795">
            <v>200406</v>
          </cell>
          <cell r="D2795" t="str">
            <v>660</v>
          </cell>
          <cell r="I2795">
            <v>2073.6</v>
          </cell>
        </row>
        <row r="2796">
          <cell r="A2796">
            <v>200406</v>
          </cell>
          <cell r="D2796" t="str">
            <v>660</v>
          </cell>
          <cell r="I2796">
            <v>1658.88</v>
          </cell>
        </row>
        <row r="2797">
          <cell r="A2797">
            <v>200406</v>
          </cell>
          <cell r="D2797" t="str">
            <v>660</v>
          </cell>
          <cell r="I2797">
            <v>4182</v>
          </cell>
        </row>
        <row r="2798">
          <cell r="A2798">
            <v>200406</v>
          </cell>
          <cell r="D2798" t="str">
            <v>660</v>
          </cell>
          <cell r="I2798">
            <v>2733.6</v>
          </cell>
        </row>
        <row r="2799">
          <cell r="A2799">
            <v>200406</v>
          </cell>
          <cell r="D2799" t="str">
            <v>660</v>
          </cell>
          <cell r="I2799">
            <v>2479.3200000000002</v>
          </cell>
        </row>
        <row r="2800">
          <cell r="A2800">
            <v>200406</v>
          </cell>
          <cell r="D2800" t="str">
            <v>660</v>
          </cell>
          <cell r="I2800">
            <v>1840.32</v>
          </cell>
        </row>
        <row r="2801">
          <cell r="A2801">
            <v>200406</v>
          </cell>
          <cell r="D2801" t="str">
            <v>660</v>
          </cell>
          <cell r="I2801">
            <v>15405.18</v>
          </cell>
        </row>
        <row r="2802">
          <cell r="A2802">
            <v>200406</v>
          </cell>
          <cell r="D2802" t="str">
            <v>660</v>
          </cell>
          <cell r="I2802">
            <v>6140.4</v>
          </cell>
        </row>
        <row r="2803">
          <cell r="A2803">
            <v>200406</v>
          </cell>
          <cell r="D2803" t="str">
            <v>660</v>
          </cell>
          <cell r="I2803">
            <v>5291.58</v>
          </cell>
        </row>
        <row r="2804">
          <cell r="A2804">
            <v>200406</v>
          </cell>
          <cell r="D2804" t="str">
            <v>660</v>
          </cell>
          <cell r="I2804">
            <v>1671.84</v>
          </cell>
        </row>
        <row r="2805">
          <cell r="A2805">
            <v>200406</v>
          </cell>
          <cell r="D2805" t="str">
            <v>660</v>
          </cell>
          <cell r="I2805">
            <v>1981.44</v>
          </cell>
        </row>
        <row r="2806">
          <cell r="A2806">
            <v>200406</v>
          </cell>
          <cell r="D2806" t="str">
            <v>660</v>
          </cell>
          <cell r="I2806">
            <v>743.04</v>
          </cell>
        </row>
        <row r="2807">
          <cell r="A2807">
            <v>200406</v>
          </cell>
          <cell r="D2807" t="str">
            <v>660</v>
          </cell>
          <cell r="I2807">
            <v>5661</v>
          </cell>
        </row>
        <row r="2808">
          <cell r="A2808">
            <v>200406</v>
          </cell>
          <cell r="D2808" t="str">
            <v>660</v>
          </cell>
          <cell r="I2808">
            <v>5783.4</v>
          </cell>
        </row>
        <row r="2809">
          <cell r="A2809">
            <v>200406</v>
          </cell>
          <cell r="D2809" t="str">
            <v>660</v>
          </cell>
          <cell r="I2809">
            <v>1958.4</v>
          </cell>
        </row>
        <row r="2810">
          <cell r="A2810">
            <v>200406</v>
          </cell>
          <cell r="D2810" t="str">
            <v>660</v>
          </cell>
          <cell r="I2810">
            <v>1836</v>
          </cell>
        </row>
        <row r="2811">
          <cell r="A2811">
            <v>200406</v>
          </cell>
          <cell r="D2811" t="str">
            <v>660</v>
          </cell>
          <cell r="I2811">
            <v>3141.6</v>
          </cell>
        </row>
        <row r="2812">
          <cell r="A2812">
            <v>200406</v>
          </cell>
          <cell r="D2812" t="str">
            <v>660</v>
          </cell>
          <cell r="I2812">
            <v>1419.12</v>
          </cell>
        </row>
        <row r="2813">
          <cell r="A2813">
            <v>200406</v>
          </cell>
          <cell r="D2813" t="str">
            <v>660</v>
          </cell>
          <cell r="I2813">
            <v>2014.8</v>
          </cell>
        </row>
        <row r="2814">
          <cell r="A2814">
            <v>200406</v>
          </cell>
          <cell r="D2814" t="str">
            <v>660</v>
          </cell>
          <cell r="I2814">
            <v>946.08</v>
          </cell>
        </row>
        <row r="2815">
          <cell r="A2815">
            <v>200406</v>
          </cell>
          <cell r="D2815" t="str">
            <v>660</v>
          </cell>
          <cell r="I2815">
            <v>946.08</v>
          </cell>
        </row>
        <row r="2816">
          <cell r="A2816">
            <v>200406</v>
          </cell>
          <cell r="D2816" t="str">
            <v>660</v>
          </cell>
          <cell r="I2816">
            <v>6484.32</v>
          </cell>
        </row>
        <row r="2817">
          <cell r="A2817">
            <v>200406</v>
          </cell>
          <cell r="D2817" t="str">
            <v>660</v>
          </cell>
          <cell r="I2817">
            <v>2708.64</v>
          </cell>
        </row>
        <row r="2818">
          <cell r="A2818">
            <v>200406</v>
          </cell>
          <cell r="D2818" t="str">
            <v>660</v>
          </cell>
          <cell r="I2818">
            <v>1641.6</v>
          </cell>
        </row>
        <row r="2819">
          <cell r="A2819">
            <v>200406</v>
          </cell>
          <cell r="D2819" t="str">
            <v>660</v>
          </cell>
          <cell r="I2819">
            <v>3733.2</v>
          </cell>
        </row>
        <row r="2820">
          <cell r="A2820">
            <v>200406</v>
          </cell>
          <cell r="D2820" t="str">
            <v>660</v>
          </cell>
          <cell r="I2820">
            <v>16982.28</v>
          </cell>
        </row>
        <row r="2821">
          <cell r="A2821">
            <v>200406</v>
          </cell>
          <cell r="D2821" t="str">
            <v>660</v>
          </cell>
          <cell r="I2821">
            <v>11286.36</v>
          </cell>
        </row>
        <row r="2822">
          <cell r="A2822">
            <v>200406</v>
          </cell>
          <cell r="D2822" t="str">
            <v>660</v>
          </cell>
          <cell r="I2822">
            <v>4395</v>
          </cell>
        </row>
        <row r="2823">
          <cell r="A2823">
            <v>200406</v>
          </cell>
          <cell r="D2823" t="str">
            <v>660</v>
          </cell>
          <cell r="I2823">
            <v>6750.72</v>
          </cell>
        </row>
        <row r="2824">
          <cell r="A2824">
            <v>200406</v>
          </cell>
          <cell r="D2824" t="str">
            <v>888</v>
          </cell>
          <cell r="I2824">
            <v>189604</v>
          </cell>
        </row>
        <row r="2825">
          <cell r="A2825">
            <v>200406</v>
          </cell>
          <cell r="D2825" t="str">
            <v>888</v>
          </cell>
          <cell r="I2825">
            <v>18323.75</v>
          </cell>
        </row>
        <row r="2826">
          <cell r="A2826">
            <v>200406</v>
          </cell>
          <cell r="D2826" t="str">
            <v>888</v>
          </cell>
          <cell r="I2826">
            <v>31565</v>
          </cell>
        </row>
        <row r="2827">
          <cell r="A2827">
            <v>200406</v>
          </cell>
          <cell r="D2827" t="str">
            <v>888</v>
          </cell>
          <cell r="I2827">
            <v>49995.75</v>
          </cell>
        </row>
        <row r="2828">
          <cell r="A2828">
            <v>200406</v>
          </cell>
          <cell r="D2828" t="str">
            <v>888</v>
          </cell>
          <cell r="I2828">
            <v>29986.75</v>
          </cell>
        </row>
        <row r="2829">
          <cell r="A2829">
            <v>200406</v>
          </cell>
          <cell r="D2829" t="str">
            <v>888</v>
          </cell>
          <cell r="I2829">
            <v>32501.25</v>
          </cell>
        </row>
        <row r="2830">
          <cell r="A2830">
            <v>200406</v>
          </cell>
          <cell r="D2830" t="str">
            <v>888</v>
          </cell>
          <cell r="I2830">
            <v>78511.25</v>
          </cell>
        </row>
        <row r="2831">
          <cell r="A2831">
            <v>200406</v>
          </cell>
          <cell r="D2831" t="str">
            <v>888</v>
          </cell>
          <cell r="I2831">
            <v>9805.35</v>
          </cell>
        </row>
        <row r="2832">
          <cell r="A2832">
            <v>200406</v>
          </cell>
          <cell r="D2832" t="str">
            <v>888</v>
          </cell>
          <cell r="I2832">
            <v>349981.2</v>
          </cell>
        </row>
        <row r="2833">
          <cell r="A2833">
            <v>200406</v>
          </cell>
          <cell r="D2833" t="str">
            <v>888</v>
          </cell>
          <cell r="I2833">
            <v>29855.200000000001</v>
          </cell>
        </row>
        <row r="2834">
          <cell r="A2834">
            <v>200406</v>
          </cell>
          <cell r="D2834" t="str">
            <v>888</v>
          </cell>
          <cell r="I2834">
            <v>86215.6</v>
          </cell>
        </row>
        <row r="2835">
          <cell r="A2835">
            <v>200406</v>
          </cell>
          <cell r="D2835" t="str">
            <v>888</v>
          </cell>
          <cell r="I2835">
            <v>278746.8</v>
          </cell>
        </row>
        <row r="2836">
          <cell r="A2836">
            <v>200406</v>
          </cell>
          <cell r="D2836" t="str">
            <v>888</v>
          </cell>
          <cell r="I2836">
            <v>60166</v>
          </cell>
        </row>
        <row r="2837">
          <cell r="A2837">
            <v>200406</v>
          </cell>
          <cell r="D2837" t="str">
            <v>888</v>
          </cell>
          <cell r="I2837">
            <v>40843.199999999997</v>
          </cell>
        </row>
        <row r="2838">
          <cell r="A2838">
            <v>200406</v>
          </cell>
          <cell r="D2838" t="str">
            <v>888</v>
          </cell>
          <cell r="I2838">
            <v>91870.399999999994</v>
          </cell>
        </row>
        <row r="2839">
          <cell r="A2839">
            <v>200406</v>
          </cell>
          <cell r="D2839" t="str">
            <v>888</v>
          </cell>
          <cell r="I2839">
            <v>9240</v>
          </cell>
        </row>
        <row r="2840">
          <cell r="A2840">
            <v>200406</v>
          </cell>
          <cell r="D2840" t="str">
            <v>888</v>
          </cell>
          <cell r="I2840">
            <v>31500</v>
          </cell>
        </row>
        <row r="2841">
          <cell r="A2841">
            <v>200406</v>
          </cell>
          <cell r="D2841" t="str">
            <v>888</v>
          </cell>
          <cell r="I2841">
            <v>15225</v>
          </cell>
        </row>
        <row r="2842">
          <cell r="A2842">
            <v>200406</v>
          </cell>
          <cell r="D2842" t="str">
            <v>888</v>
          </cell>
          <cell r="I2842">
            <v>290667.09999999998</v>
          </cell>
        </row>
        <row r="2843">
          <cell r="A2843">
            <v>200406</v>
          </cell>
          <cell r="D2843" t="str">
            <v>888</v>
          </cell>
          <cell r="I2843">
            <v>51238.35</v>
          </cell>
        </row>
        <row r="2844">
          <cell r="A2844">
            <v>200406</v>
          </cell>
          <cell r="D2844" t="str">
            <v>888</v>
          </cell>
          <cell r="I2844">
            <v>109216.8</v>
          </cell>
        </row>
        <row r="2845">
          <cell r="A2845">
            <v>200406</v>
          </cell>
          <cell r="D2845" t="str">
            <v>888</v>
          </cell>
          <cell r="I2845">
            <v>29178.5</v>
          </cell>
        </row>
        <row r="2846">
          <cell r="A2846">
            <v>200406</v>
          </cell>
          <cell r="D2846" t="str">
            <v>888</v>
          </cell>
          <cell r="I2846">
            <v>2847.5</v>
          </cell>
        </row>
        <row r="2847">
          <cell r="A2847">
            <v>200406</v>
          </cell>
          <cell r="D2847" t="str">
            <v>888</v>
          </cell>
          <cell r="I2847">
            <v>269262.90000000002</v>
          </cell>
        </row>
        <row r="2848">
          <cell r="A2848">
            <v>200406</v>
          </cell>
          <cell r="D2848" t="str">
            <v>888</v>
          </cell>
          <cell r="I2848">
            <v>3055.05</v>
          </cell>
        </row>
        <row r="2849">
          <cell r="A2849">
            <v>200406</v>
          </cell>
          <cell r="D2849" t="str">
            <v>888</v>
          </cell>
          <cell r="I2849">
            <v>100705.05</v>
          </cell>
        </row>
        <row r="2850">
          <cell r="A2850">
            <v>200406</v>
          </cell>
          <cell r="D2850" t="str">
            <v>888</v>
          </cell>
          <cell r="I2850">
            <v>38515.949999999997</v>
          </cell>
        </row>
        <row r="2851">
          <cell r="A2851">
            <v>200406</v>
          </cell>
          <cell r="D2851" t="str">
            <v>888</v>
          </cell>
          <cell r="I2851">
            <v>71772.75</v>
          </cell>
        </row>
        <row r="2852">
          <cell r="A2852">
            <v>200406</v>
          </cell>
          <cell r="D2852" t="str">
            <v>888</v>
          </cell>
          <cell r="I2852">
            <v>119597.5</v>
          </cell>
        </row>
        <row r="2853">
          <cell r="A2853">
            <v>200406</v>
          </cell>
          <cell r="D2853" t="str">
            <v>888</v>
          </cell>
          <cell r="I2853">
            <v>147317.5</v>
          </cell>
        </row>
        <row r="2854">
          <cell r="A2854">
            <v>200406</v>
          </cell>
          <cell r="D2854" t="str">
            <v>995</v>
          </cell>
          <cell r="I2854">
            <v>47925</v>
          </cell>
        </row>
        <row r="2855">
          <cell r="A2855">
            <v>200406</v>
          </cell>
          <cell r="D2855" t="str">
            <v>995</v>
          </cell>
          <cell r="I2855">
            <v>34237.5</v>
          </cell>
        </row>
        <row r="2856">
          <cell r="A2856">
            <v>200407</v>
          </cell>
          <cell r="D2856" t="str">
            <v>660</v>
          </cell>
          <cell r="I2856">
            <v>406759.67999999999</v>
          </cell>
        </row>
        <row r="2857">
          <cell r="A2857">
            <v>200407</v>
          </cell>
          <cell r="D2857" t="str">
            <v>660</v>
          </cell>
          <cell r="I2857">
            <v>76438.8</v>
          </cell>
        </row>
        <row r="2858">
          <cell r="A2858">
            <v>200407</v>
          </cell>
          <cell r="D2858" t="str">
            <v>660</v>
          </cell>
          <cell r="I2858">
            <v>121420.8</v>
          </cell>
        </row>
        <row r="2859">
          <cell r="A2859">
            <v>200407</v>
          </cell>
          <cell r="D2859" t="str">
            <v>660</v>
          </cell>
          <cell r="I2859">
            <v>42942</v>
          </cell>
        </row>
        <row r="2860">
          <cell r="A2860">
            <v>200407</v>
          </cell>
          <cell r="D2860" t="str">
            <v>660</v>
          </cell>
          <cell r="I2860">
            <v>19645.2</v>
          </cell>
        </row>
        <row r="2861">
          <cell r="A2861">
            <v>200407</v>
          </cell>
          <cell r="D2861" t="str">
            <v>660</v>
          </cell>
          <cell r="I2861">
            <v>22263</v>
          </cell>
        </row>
        <row r="2862">
          <cell r="A2862">
            <v>200407</v>
          </cell>
          <cell r="D2862" t="str">
            <v>660</v>
          </cell>
          <cell r="I2862">
            <v>7872</v>
          </cell>
        </row>
        <row r="2863">
          <cell r="A2863">
            <v>200407</v>
          </cell>
          <cell r="D2863" t="str">
            <v>660</v>
          </cell>
          <cell r="I2863">
            <v>-1019.04</v>
          </cell>
        </row>
        <row r="2864">
          <cell r="A2864">
            <v>200407</v>
          </cell>
          <cell r="D2864" t="str">
            <v>660</v>
          </cell>
          <cell r="I2864">
            <v>805.8</v>
          </cell>
        </row>
        <row r="2865">
          <cell r="A2865">
            <v>200407</v>
          </cell>
          <cell r="D2865" t="str">
            <v>660</v>
          </cell>
          <cell r="I2865">
            <v>37175.199999999997</v>
          </cell>
        </row>
        <row r="2866">
          <cell r="A2866">
            <v>200407</v>
          </cell>
          <cell r="D2866" t="str">
            <v>660</v>
          </cell>
          <cell r="I2866">
            <v>66944.800000000003</v>
          </cell>
        </row>
        <row r="2867">
          <cell r="A2867">
            <v>200407</v>
          </cell>
          <cell r="D2867" t="str">
            <v>660</v>
          </cell>
          <cell r="I2867">
            <v>55981.599999999999</v>
          </cell>
        </row>
        <row r="2868">
          <cell r="A2868">
            <v>200407</v>
          </cell>
          <cell r="D2868" t="str">
            <v>660</v>
          </cell>
          <cell r="I2868">
            <v>6494.4</v>
          </cell>
        </row>
        <row r="2869">
          <cell r="A2869">
            <v>200407</v>
          </cell>
          <cell r="D2869" t="str">
            <v>660</v>
          </cell>
          <cell r="I2869">
            <v>1623.6</v>
          </cell>
        </row>
        <row r="2870">
          <cell r="A2870">
            <v>200407</v>
          </cell>
          <cell r="D2870" t="str">
            <v>660</v>
          </cell>
          <cell r="I2870">
            <v>169805.6</v>
          </cell>
        </row>
        <row r="2871">
          <cell r="A2871">
            <v>200407</v>
          </cell>
          <cell r="D2871" t="str">
            <v>660</v>
          </cell>
          <cell r="I2871">
            <v>138448.79999999999</v>
          </cell>
        </row>
        <row r="2872">
          <cell r="A2872">
            <v>200407</v>
          </cell>
          <cell r="D2872" t="str">
            <v>660</v>
          </cell>
          <cell r="I2872">
            <v>42125.279999999999</v>
          </cell>
        </row>
        <row r="2873">
          <cell r="A2873">
            <v>200407</v>
          </cell>
          <cell r="D2873" t="str">
            <v>660</v>
          </cell>
          <cell r="I2873">
            <v>49944.800000000003</v>
          </cell>
        </row>
        <row r="2874">
          <cell r="A2874">
            <v>200407</v>
          </cell>
          <cell r="D2874" t="str">
            <v>660</v>
          </cell>
          <cell r="I2874">
            <v>48967.360000000001</v>
          </cell>
        </row>
        <row r="2875">
          <cell r="A2875">
            <v>200407</v>
          </cell>
          <cell r="D2875" t="str">
            <v>330</v>
          </cell>
          <cell r="I2875">
            <v>714</v>
          </cell>
        </row>
        <row r="2876">
          <cell r="A2876">
            <v>200407</v>
          </cell>
          <cell r="D2876" t="str">
            <v>330</v>
          </cell>
          <cell r="I2876">
            <v>51127.199999999997</v>
          </cell>
        </row>
        <row r="2877">
          <cell r="A2877">
            <v>200407</v>
          </cell>
          <cell r="D2877" t="str">
            <v>330</v>
          </cell>
          <cell r="I2877">
            <v>13209.6</v>
          </cell>
        </row>
        <row r="2878">
          <cell r="A2878">
            <v>200407</v>
          </cell>
          <cell r="D2878" t="str">
            <v>331</v>
          </cell>
          <cell r="I2878">
            <v>0</v>
          </cell>
        </row>
        <row r="2879">
          <cell r="A2879">
            <v>200407</v>
          </cell>
          <cell r="D2879" t="str">
            <v>331</v>
          </cell>
          <cell r="I2879">
            <v>3306.24</v>
          </cell>
        </row>
        <row r="2880">
          <cell r="A2880">
            <v>200407</v>
          </cell>
          <cell r="D2880" t="str">
            <v>331</v>
          </cell>
          <cell r="I2880">
            <v>5400</v>
          </cell>
        </row>
        <row r="2881">
          <cell r="A2881">
            <v>200407</v>
          </cell>
          <cell r="D2881" t="str">
            <v>331</v>
          </cell>
          <cell r="I2881">
            <v>39878.400000000001</v>
          </cell>
        </row>
        <row r="2882">
          <cell r="A2882">
            <v>200407</v>
          </cell>
          <cell r="D2882" t="str">
            <v>331</v>
          </cell>
          <cell r="I2882">
            <v>643.20000000000005</v>
          </cell>
        </row>
        <row r="2883">
          <cell r="A2883">
            <v>200407</v>
          </cell>
          <cell r="D2883" t="str">
            <v>331</v>
          </cell>
          <cell r="I2883">
            <v>7128</v>
          </cell>
        </row>
        <row r="2884">
          <cell r="A2884">
            <v>200407</v>
          </cell>
          <cell r="D2884" t="str">
            <v>331</v>
          </cell>
          <cell r="I2884">
            <v>6328.8</v>
          </cell>
        </row>
        <row r="2885">
          <cell r="A2885">
            <v>200407</v>
          </cell>
          <cell r="D2885" t="str">
            <v>331</v>
          </cell>
          <cell r="I2885">
            <v>56860.6</v>
          </cell>
        </row>
        <row r="2886">
          <cell r="A2886">
            <v>200407</v>
          </cell>
          <cell r="D2886" t="str">
            <v>331</v>
          </cell>
          <cell r="I2886">
            <v>34440</v>
          </cell>
        </row>
        <row r="2887">
          <cell r="A2887">
            <v>200407</v>
          </cell>
          <cell r="D2887" t="str">
            <v>331</v>
          </cell>
          <cell r="I2887">
            <v>1276.3499999999999</v>
          </cell>
        </row>
        <row r="2888">
          <cell r="A2888">
            <v>200407</v>
          </cell>
          <cell r="D2888" t="str">
            <v>331</v>
          </cell>
          <cell r="I2888">
            <v>4590</v>
          </cell>
        </row>
        <row r="2889">
          <cell r="A2889">
            <v>200407</v>
          </cell>
          <cell r="D2889" t="str">
            <v>331</v>
          </cell>
          <cell r="I2889">
            <v>20550</v>
          </cell>
        </row>
        <row r="2890">
          <cell r="A2890">
            <v>200407</v>
          </cell>
          <cell r="D2890" t="str">
            <v>331</v>
          </cell>
          <cell r="I2890">
            <v>58514.400000000001</v>
          </cell>
        </row>
        <row r="2891">
          <cell r="A2891">
            <v>200407</v>
          </cell>
          <cell r="D2891" t="str">
            <v>331</v>
          </cell>
          <cell r="I2891">
            <v>78750</v>
          </cell>
        </row>
        <row r="2892">
          <cell r="A2892">
            <v>200407</v>
          </cell>
          <cell r="D2892" t="str">
            <v>331</v>
          </cell>
          <cell r="I2892">
            <v>59634.3</v>
          </cell>
        </row>
        <row r="2893">
          <cell r="A2893">
            <v>200407</v>
          </cell>
          <cell r="D2893" t="str">
            <v>331</v>
          </cell>
          <cell r="I2893">
            <v>24236</v>
          </cell>
        </row>
        <row r="2894">
          <cell r="A2894">
            <v>200407</v>
          </cell>
          <cell r="D2894" t="str">
            <v>331</v>
          </cell>
          <cell r="I2894">
            <v>3177.2</v>
          </cell>
        </row>
        <row r="2895">
          <cell r="A2895">
            <v>200407</v>
          </cell>
          <cell r="D2895" t="str">
            <v>331</v>
          </cell>
          <cell r="I2895">
            <v>4920</v>
          </cell>
        </row>
        <row r="2896">
          <cell r="A2896">
            <v>200407</v>
          </cell>
          <cell r="D2896" t="str">
            <v>331</v>
          </cell>
          <cell r="I2896">
            <v>15191.04</v>
          </cell>
        </row>
        <row r="2897">
          <cell r="A2897">
            <v>200407</v>
          </cell>
          <cell r="D2897" t="str">
            <v>331</v>
          </cell>
          <cell r="I2897">
            <v>12238.5</v>
          </cell>
        </row>
        <row r="2898">
          <cell r="A2898">
            <v>200407</v>
          </cell>
          <cell r="D2898" t="str">
            <v>331</v>
          </cell>
          <cell r="I2898">
            <v>10620</v>
          </cell>
        </row>
        <row r="2899">
          <cell r="A2899">
            <v>200407</v>
          </cell>
          <cell r="D2899" t="str">
            <v>331</v>
          </cell>
          <cell r="I2899">
            <v>7021</v>
          </cell>
        </row>
        <row r="2900">
          <cell r="A2900">
            <v>200407</v>
          </cell>
          <cell r="D2900" t="str">
            <v>331</v>
          </cell>
          <cell r="I2900">
            <v>40044</v>
          </cell>
        </row>
        <row r="2901">
          <cell r="A2901">
            <v>200407</v>
          </cell>
          <cell r="D2901" t="str">
            <v>331</v>
          </cell>
          <cell r="I2901">
            <v>14654.4</v>
          </cell>
        </row>
        <row r="2902">
          <cell r="A2902">
            <v>200407</v>
          </cell>
          <cell r="D2902" t="str">
            <v>331</v>
          </cell>
          <cell r="I2902">
            <v>3990</v>
          </cell>
        </row>
        <row r="2903">
          <cell r="A2903">
            <v>200407</v>
          </cell>
          <cell r="D2903" t="str">
            <v>331</v>
          </cell>
          <cell r="I2903">
            <v>30290.75</v>
          </cell>
        </row>
        <row r="2904">
          <cell r="A2904">
            <v>200407</v>
          </cell>
          <cell r="D2904" t="str">
            <v>331</v>
          </cell>
          <cell r="I2904">
            <v>41895</v>
          </cell>
        </row>
        <row r="2905">
          <cell r="A2905">
            <v>200407</v>
          </cell>
          <cell r="D2905" t="str">
            <v>331</v>
          </cell>
          <cell r="I2905">
            <v>15048</v>
          </cell>
        </row>
        <row r="2906">
          <cell r="A2906">
            <v>200407</v>
          </cell>
          <cell r="D2906" t="str">
            <v>331</v>
          </cell>
          <cell r="I2906">
            <v>51330.400000000001</v>
          </cell>
        </row>
        <row r="2907">
          <cell r="A2907">
            <v>200407</v>
          </cell>
          <cell r="D2907" t="str">
            <v>331</v>
          </cell>
          <cell r="I2907">
            <v>13041.6</v>
          </cell>
        </row>
        <row r="2908">
          <cell r="A2908">
            <v>200407</v>
          </cell>
          <cell r="D2908" t="str">
            <v>331</v>
          </cell>
          <cell r="I2908">
            <v>20064</v>
          </cell>
        </row>
        <row r="2909">
          <cell r="A2909">
            <v>200407</v>
          </cell>
          <cell r="D2909" t="str">
            <v>331</v>
          </cell>
          <cell r="I2909">
            <v>28296</v>
          </cell>
        </row>
        <row r="2910">
          <cell r="A2910">
            <v>200407</v>
          </cell>
          <cell r="D2910" t="str">
            <v>331</v>
          </cell>
          <cell r="I2910">
            <v>15752.75</v>
          </cell>
        </row>
        <row r="2911">
          <cell r="A2911">
            <v>200407</v>
          </cell>
          <cell r="D2911" t="str">
            <v>331</v>
          </cell>
          <cell r="I2911">
            <v>4524</v>
          </cell>
        </row>
        <row r="2912">
          <cell r="A2912">
            <v>200407</v>
          </cell>
          <cell r="D2912" t="str">
            <v>331</v>
          </cell>
          <cell r="I2912">
            <v>28776</v>
          </cell>
        </row>
        <row r="2913">
          <cell r="A2913">
            <v>200407</v>
          </cell>
          <cell r="D2913" t="str">
            <v>331</v>
          </cell>
          <cell r="I2913">
            <v>23740.2</v>
          </cell>
        </row>
        <row r="2914">
          <cell r="A2914">
            <v>200407</v>
          </cell>
          <cell r="D2914" t="str">
            <v>331</v>
          </cell>
          <cell r="I2914">
            <v>5812.56</v>
          </cell>
        </row>
        <row r="2915">
          <cell r="A2915">
            <v>200407</v>
          </cell>
          <cell r="D2915" t="str">
            <v>331</v>
          </cell>
          <cell r="I2915">
            <v>27387</v>
          </cell>
        </row>
        <row r="2916">
          <cell r="A2916">
            <v>200407</v>
          </cell>
          <cell r="D2916" t="str">
            <v>331</v>
          </cell>
          <cell r="I2916">
            <v>11750.4</v>
          </cell>
        </row>
        <row r="2917">
          <cell r="A2917">
            <v>200407</v>
          </cell>
          <cell r="D2917" t="str">
            <v>331</v>
          </cell>
          <cell r="I2917">
            <v>14944.3</v>
          </cell>
        </row>
        <row r="2918">
          <cell r="A2918">
            <v>200407</v>
          </cell>
          <cell r="D2918" t="str">
            <v>331</v>
          </cell>
          <cell r="I2918">
            <v>26550</v>
          </cell>
        </row>
        <row r="2919">
          <cell r="A2919">
            <v>200407</v>
          </cell>
          <cell r="D2919" t="str">
            <v>331</v>
          </cell>
          <cell r="I2919">
            <v>21392</v>
          </cell>
        </row>
        <row r="2920">
          <cell r="A2920">
            <v>200407</v>
          </cell>
          <cell r="D2920" t="str">
            <v>331</v>
          </cell>
          <cell r="I2920">
            <v>1536.8</v>
          </cell>
        </row>
        <row r="2921">
          <cell r="A2921">
            <v>200407</v>
          </cell>
          <cell r="D2921" t="str">
            <v>331</v>
          </cell>
          <cell r="I2921">
            <v>13428</v>
          </cell>
        </row>
        <row r="2922">
          <cell r="A2922">
            <v>200407</v>
          </cell>
          <cell r="D2922" t="str">
            <v>331</v>
          </cell>
          <cell r="I2922">
            <v>24153.599999999999</v>
          </cell>
        </row>
        <row r="2923">
          <cell r="A2923">
            <v>200407</v>
          </cell>
          <cell r="D2923" t="str">
            <v>331</v>
          </cell>
          <cell r="I2923">
            <v>1225.8</v>
          </cell>
        </row>
        <row r="2924">
          <cell r="A2924">
            <v>200407</v>
          </cell>
          <cell r="D2924" t="str">
            <v>331</v>
          </cell>
          <cell r="I2924">
            <v>762</v>
          </cell>
        </row>
        <row r="2925">
          <cell r="A2925">
            <v>200407</v>
          </cell>
          <cell r="D2925" t="str">
            <v>331</v>
          </cell>
          <cell r="I2925">
            <v>747</v>
          </cell>
        </row>
        <row r="2926">
          <cell r="A2926">
            <v>200407</v>
          </cell>
          <cell r="D2926" t="str">
            <v>331</v>
          </cell>
          <cell r="I2926">
            <v>828</v>
          </cell>
        </row>
        <row r="2927">
          <cell r="A2927">
            <v>200407</v>
          </cell>
          <cell r="D2927" t="str">
            <v>331</v>
          </cell>
          <cell r="I2927">
            <v>32701.200000000001</v>
          </cell>
        </row>
        <row r="2928">
          <cell r="A2928">
            <v>200407</v>
          </cell>
          <cell r="D2928" t="str">
            <v>331</v>
          </cell>
          <cell r="I2928">
            <v>56152.800000000003</v>
          </cell>
        </row>
        <row r="2929">
          <cell r="A2929">
            <v>200407</v>
          </cell>
          <cell r="D2929" t="str">
            <v>331</v>
          </cell>
          <cell r="I2929">
            <v>18259.599999999999</v>
          </cell>
        </row>
        <row r="2930">
          <cell r="A2930">
            <v>200407</v>
          </cell>
          <cell r="D2930" t="str">
            <v>331</v>
          </cell>
          <cell r="I2930">
            <v>58814.1</v>
          </cell>
        </row>
        <row r="2931">
          <cell r="A2931">
            <v>200407</v>
          </cell>
          <cell r="D2931" t="str">
            <v>331</v>
          </cell>
          <cell r="I2931">
            <v>4008.96</v>
          </cell>
        </row>
        <row r="2932">
          <cell r="A2932">
            <v>200407</v>
          </cell>
          <cell r="D2932" t="str">
            <v>331</v>
          </cell>
          <cell r="I2932">
            <v>2412</v>
          </cell>
        </row>
        <row r="2933">
          <cell r="A2933">
            <v>200407</v>
          </cell>
          <cell r="D2933" t="str">
            <v>331</v>
          </cell>
          <cell r="I2933">
            <v>2394</v>
          </cell>
        </row>
        <row r="2934">
          <cell r="A2934">
            <v>200407</v>
          </cell>
          <cell r="D2934" t="str">
            <v>331</v>
          </cell>
          <cell r="I2934">
            <v>4565.76</v>
          </cell>
        </row>
        <row r="2935">
          <cell r="A2935">
            <v>200407</v>
          </cell>
          <cell r="D2935" t="str">
            <v>331</v>
          </cell>
          <cell r="I2935">
            <v>2862.72</v>
          </cell>
        </row>
        <row r="2936">
          <cell r="A2936">
            <v>200407</v>
          </cell>
          <cell r="D2936" t="str">
            <v>331</v>
          </cell>
          <cell r="I2936">
            <v>3013.44</v>
          </cell>
        </row>
        <row r="2937">
          <cell r="A2937">
            <v>200407</v>
          </cell>
          <cell r="D2937" t="str">
            <v>331</v>
          </cell>
          <cell r="I2937">
            <v>2292</v>
          </cell>
        </row>
        <row r="2938">
          <cell r="A2938">
            <v>200407</v>
          </cell>
          <cell r="D2938" t="str">
            <v>331</v>
          </cell>
          <cell r="I2938">
            <v>10136.1</v>
          </cell>
        </row>
        <row r="2939">
          <cell r="A2939">
            <v>200407</v>
          </cell>
          <cell r="D2939" t="str">
            <v>331</v>
          </cell>
          <cell r="I2939">
            <v>3984</v>
          </cell>
        </row>
        <row r="2940">
          <cell r="A2940">
            <v>200407</v>
          </cell>
          <cell r="D2940" t="str">
            <v>331</v>
          </cell>
          <cell r="I2940">
            <v>5352</v>
          </cell>
        </row>
        <row r="2941">
          <cell r="A2941">
            <v>200407</v>
          </cell>
          <cell r="D2941" t="str">
            <v>331</v>
          </cell>
          <cell r="I2941">
            <v>2604</v>
          </cell>
        </row>
        <row r="2942">
          <cell r="A2942">
            <v>200407</v>
          </cell>
          <cell r="D2942" t="str">
            <v>660</v>
          </cell>
          <cell r="I2942">
            <v>2523.96</v>
          </cell>
        </row>
        <row r="2943">
          <cell r="A2943">
            <v>200407</v>
          </cell>
          <cell r="D2943" t="str">
            <v>660</v>
          </cell>
          <cell r="I2943">
            <v>4870.8</v>
          </cell>
        </row>
        <row r="2944">
          <cell r="A2944">
            <v>200407</v>
          </cell>
          <cell r="D2944" t="str">
            <v>660</v>
          </cell>
          <cell r="I2944">
            <v>2371.6799999999998</v>
          </cell>
        </row>
        <row r="2945">
          <cell r="A2945">
            <v>200407</v>
          </cell>
          <cell r="D2945" t="str">
            <v>660</v>
          </cell>
          <cell r="I2945">
            <v>1580.04</v>
          </cell>
        </row>
        <row r="2946">
          <cell r="A2946">
            <v>200407</v>
          </cell>
          <cell r="D2946" t="str">
            <v>660</v>
          </cell>
          <cell r="I2946">
            <v>10995.6</v>
          </cell>
        </row>
        <row r="2947">
          <cell r="A2947">
            <v>200407</v>
          </cell>
          <cell r="D2947" t="str">
            <v>660</v>
          </cell>
          <cell r="I2947">
            <v>1636.8</v>
          </cell>
        </row>
        <row r="2948">
          <cell r="A2948">
            <v>200407</v>
          </cell>
          <cell r="D2948" t="str">
            <v>660</v>
          </cell>
          <cell r="I2948">
            <v>3738.24</v>
          </cell>
        </row>
        <row r="2949">
          <cell r="A2949">
            <v>200407</v>
          </cell>
          <cell r="D2949" t="str">
            <v>660</v>
          </cell>
          <cell r="I2949">
            <v>2665.62</v>
          </cell>
        </row>
        <row r="2950">
          <cell r="A2950">
            <v>200407</v>
          </cell>
          <cell r="D2950" t="str">
            <v>660</v>
          </cell>
          <cell r="I2950">
            <v>720.36</v>
          </cell>
        </row>
        <row r="2951">
          <cell r="A2951">
            <v>200407</v>
          </cell>
          <cell r="D2951" t="str">
            <v>660</v>
          </cell>
          <cell r="I2951">
            <v>6759.6</v>
          </cell>
        </row>
        <row r="2952">
          <cell r="A2952">
            <v>200407</v>
          </cell>
          <cell r="D2952" t="str">
            <v>660</v>
          </cell>
          <cell r="I2952">
            <v>2703.84</v>
          </cell>
        </row>
        <row r="2953">
          <cell r="A2953">
            <v>200407</v>
          </cell>
          <cell r="D2953" t="str">
            <v>660</v>
          </cell>
          <cell r="I2953">
            <v>10129.44</v>
          </cell>
        </row>
        <row r="2954">
          <cell r="A2954">
            <v>200407</v>
          </cell>
          <cell r="D2954" t="str">
            <v>660</v>
          </cell>
          <cell r="I2954">
            <v>1105.92</v>
          </cell>
        </row>
        <row r="2955">
          <cell r="A2955">
            <v>200407</v>
          </cell>
          <cell r="D2955" t="str">
            <v>660</v>
          </cell>
          <cell r="I2955">
            <v>1965.6</v>
          </cell>
        </row>
        <row r="2956">
          <cell r="A2956">
            <v>200407</v>
          </cell>
          <cell r="D2956" t="str">
            <v>660</v>
          </cell>
          <cell r="I2956">
            <v>23162.880000000001</v>
          </cell>
        </row>
        <row r="2957">
          <cell r="A2957">
            <v>200407</v>
          </cell>
          <cell r="D2957" t="str">
            <v>660</v>
          </cell>
          <cell r="I2957">
            <v>4104</v>
          </cell>
        </row>
        <row r="2958">
          <cell r="A2958">
            <v>200407</v>
          </cell>
          <cell r="D2958" t="str">
            <v>660</v>
          </cell>
          <cell r="I2958">
            <v>182.4</v>
          </cell>
        </row>
        <row r="2959">
          <cell r="A2959">
            <v>200407</v>
          </cell>
          <cell r="D2959" t="str">
            <v>660</v>
          </cell>
          <cell r="I2959">
            <v>5783.4</v>
          </cell>
        </row>
        <row r="2960">
          <cell r="A2960">
            <v>200407</v>
          </cell>
          <cell r="D2960" t="str">
            <v>660</v>
          </cell>
          <cell r="I2960">
            <v>4273.92</v>
          </cell>
        </row>
        <row r="2961">
          <cell r="A2961">
            <v>200407</v>
          </cell>
          <cell r="D2961" t="str">
            <v>660</v>
          </cell>
          <cell r="I2961">
            <v>7925.76</v>
          </cell>
        </row>
        <row r="2962">
          <cell r="A2962">
            <v>200407</v>
          </cell>
          <cell r="D2962" t="str">
            <v>660</v>
          </cell>
          <cell r="I2962">
            <v>2948.4</v>
          </cell>
        </row>
        <row r="2963">
          <cell r="A2963">
            <v>200407</v>
          </cell>
          <cell r="D2963" t="str">
            <v>660</v>
          </cell>
          <cell r="I2963">
            <v>8448</v>
          </cell>
        </row>
        <row r="2964">
          <cell r="A2964">
            <v>200407</v>
          </cell>
          <cell r="D2964" t="str">
            <v>660</v>
          </cell>
          <cell r="I2964">
            <v>2658.24</v>
          </cell>
        </row>
        <row r="2965">
          <cell r="A2965">
            <v>200407</v>
          </cell>
          <cell r="D2965" t="str">
            <v>660</v>
          </cell>
          <cell r="I2965">
            <v>13530</v>
          </cell>
        </row>
        <row r="2966">
          <cell r="A2966">
            <v>200407</v>
          </cell>
          <cell r="D2966" t="str">
            <v>660</v>
          </cell>
          <cell r="I2966">
            <v>3162.24</v>
          </cell>
        </row>
        <row r="2967">
          <cell r="A2967">
            <v>200407</v>
          </cell>
          <cell r="D2967" t="str">
            <v>660</v>
          </cell>
          <cell r="I2967">
            <v>2956.8</v>
          </cell>
        </row>
        <row r="2968">
          <cell r="A2968">
            <v>200407</v>
          </cell>
          <cell r="D2968" t="str">
            <v>660</v>
          </cell>
          <cell r="I2968">
            <v>1520.64</v>
          </cell>
        </row>
        <row r="2969">
          <cell r="A2969">
            <v>200407</v>
          </cell>
          <cell r="D2969" t="str">
            <v>660</v>
          </cell>
          <cell r="I2969">
            <v>12033.12</v>
          </cell>
        </row>
        <row r="2970">
          <cell r="A2970">
            <v>200407</v>
          </cell>
          <cell r="D2970" t="str">
            <v>660</v>
          </cell>
          <cell r="I2970">
            <v>3936</v>
          </cell>
        </row>
        <row r="2971">
          <cell r="A2971">
            <v>200407</v>
          </cell>
          <cell r="D2971" t="str">
            <v>660</v>
          </cell>
          <cell r="I2971">
            <v>2471.04</v>
          </cell>
        </row>
        <row r="2972">
          <cell r="A2972">
            <v>200407</v>
          </cell>
          <cell r="D2972" t="str">
            <v>660</v>
          </cell>
          <cell r="I2972">
            <v>2365.1999999999998</v>
          </cell>
        </row>
        <row r="2973">
          <cell r="A2973">
            <v>200407</v>
          </cell>
          <cell r="D2973" t="str">
            <v>660</v>
          </cell>
          <cell r="I2973">
            <v>2888.4</v>
          </cell>
        </row>
        <row r="2974">
          <cell r="A2974">
            <v>200407</v>
          </cell>
          <cell r="D2974" t="str">
            <v>660</v>
          </cell>
          <cell r="I2974">
            <v>2316.7199999999998</v>
          </cell>
        </row>
        <row r="2975">
          <cell r="A2975">
            <v>200407</v>
          </cell>
          <cell r="D2975" t="str">
            <v>660</v>
          </cell>
          <cell r="I2975">
            <v>2222.64</v>
          </cell>
        </row>
        <row r="2976">
          <cell r="A2976">
            <v>200407</v>
          </cell>
          <cell r="D2976" t="str">
            <v>660</v>
          </cell>
          <cell r="I2976">
            <v>2637.36</v>
          </cell>
        </row>
        <row r="2977">
          <cell r="A2977">
            <v>200407</v>
          </cell>
          <cell r="D2977" t="str">
            <v>660</v>
          </cell>
          <cell r="I2977">
            <v>2112.7600000000002</v>
          </cell>
        </row>
        <row r="2978">
          <cell r="A2978">
            <v>200407</v>
          </cell>
          <cell r="D2978" t="str">
            <v>660</v>
          </cell>
          <cell r="I2978">
            <v>1648.64</v>
          </cell>
        </row>
        <row r="2979">
          <cell r="A2979">
            <v>200407</v>
          </cell>
          <cell r="D2979" t="str">
            <v>660</v>
          </cell>
          <cell r="I2979">
            <v>4026.24</v>
          </cell>
        </row>
        <row r="2980">
          <cell r="A2980">
            <v>200407</v>
          </cell>
          <cell r="D2980" t="str">
            <v>660</v>
          </cell>
          <cell r="I2980">
            <v>4296.6000000000004</v>
          </cell>
        </row>
        <row r="2981">
          <cell r="A2981">
            <v>200407</v>
          </cell>
          <cell r="D2981" t="str">
            <v>660</v>
          </cell>
          <cell r="I2981">
            <v>4481.1000000000004</v>
          </cell>
        </row>
        <row r="2982">
          <cell r="A2982">
            <v>200407</v>
          </cell>
          <cell r="D2982" t="str">
            <v>660</v>
          </cell>
          <cell r="I2982">
            <v>8548.2800000000007</v>
          </cell>
        </row>
        <row r="2983">
          <cell r="A2983">
            <v>200407</v>
          </cell>
          <cell r="D2983" t="str">
            <v>660</v>
          </cell>
          <cell r="I2983">
            <v>19136.16</v>
          </cell>
        </row>
        <row r="2984">
          <cell r="A2984">
            <v>200407</v>
          </cell>
          <cell r="D2984" t="str">
            <v>660</v>
          </cell>
          <cell r="I2984">
            <v>7512.48</v>
          </cell>
        </row>
        <row r="2985">
          <cell r="A2985">
            <v>200407</v>
          </cell>
          <cell r="D2985" t="str">
            <v>660</v>
          </cell>
          <cell r="I2985">
            <v>3636.24</v>
          </cell>
        </row>
        <row r="2986">
          <cell r="A2986">
            <v>200407</v>
          </cell>
          <cell r="D2986" t="str">
            <v>660</v>
          </cell>
          <cell r="I2986">
            <v>19958.400000000001</v>
          </cell>
        </row>
        <row r="2987">
          <cell r="A2987">
            <v>200407</v>
          </cell>
          <cell r="D2987" t="str">
            <v>660</v>
          </cell>
          <cell r="I2987">
            <v>9510.6</v>
          </cell>
        </row>
        <row r="2988">
          <cell r="A2988">
            <v>200407</v>
          </cell>
          <cell r="D2988" t="str">
            <v>660</v>
          </cell>
          <cell r="I2988">
            <v>17778.599999999999</v>
          </cell>
        </row>
        <row r="2989">
          <cell r="A2989">
            <v>200407</v>
          </cell>
          <cell r="D2989" t="str">
            <v>660</v>
          </cell>
          <cell r="I2989">
            <v>10980.48</v>
          </cell>
        </row>
        <row r="2990">
          <cell r="A2990">
            <v>200407</v>
          </cell>
          <cell r="D2990" t="str">
            <v>660</v>
          </cell>
          <cell r="I2990">
            <v>30405.119999999999</v>
          </cell>
        </row>
        <row r="2991">
          <cell r="A2991">
            <v>200407</v>
          </cell>
          <cell r="D2991" t="str">
            <v>660</v>
          </cell>
          <cell r="I2991">
            <v>8089.84</v>
          </cell>
        </row>
        <row r="2992">
          <cell r="A2992">
            <v>200407</v>
          </cell>
          <cell r="D2992" t="str">
            <v>660</v>
          </cell>
          <cell r="I2992">
            <v>17903.16</v>
          </cell>
        </row>
        <row r="2993">
          <cell r="A2993">
            <v>200407</v>
          </cell>
          <cell r="D2993" t="str">
            <v>660</v>
          </cell>
          <cell r="I2993">
            <v>12165.36</v>
          </cell>
        </row>
        <row r="2994">
          <cell r="A2994">
            <v>200407</v>
          </cell>
          <cell r="D2994" t="str">
            <v>660</v>
          </cell>
          <cell r="I2994">
            <v>8305.4</v>
          </cell>
        </row>
        <row r="2995">
          <cell r="A2995">
            <v>200407</v>
          </cell>
          <cell r="D2995" t="str">
            <v>660</v>
          </cell>
          <cell r="I2995">
            <v>6474</v>
          </cell>
        </row>
        <row r="2996">
          <cell r="A2996">
            <v>200407</v>
          </cell>
          <cell r="D2996" t="str">
            <v>660</v>
          </cell>
          <cell r="I2996">
            <v>4004.16</v>
          </cell>
        </row>
        <row r="2997">
          <cell r="A2997">
            <v>200407</v>
          </cell>
          <cell r="D2997" t="str">
            <v>660</v>
          </cell>
          <cell r="I2997">
            <v>6328.96</v>
          </cell>
        </row>
        <row r="2998">
          <cell r="A2998">
            <v>200407</v>
          </cell>
          <cell r="D2998" t="str">
            <v>660</v>
          </cell>
          <cell r="I2998">
            <v>4673.76</v>
          </cell>
        </row>
        <row r="2999">
          <cell r="A2999">
            <v>200407</v>
          </cell>
          <cell r="D2999" t="str">
            <v>660</v>
          </cell>
          <cell r="I2999">
            <v>14546.4</v>
          </cell>
        </row>
        <row r="3000">
          <cell r="A3000">
            <v>200407</v>
          </cell>
          <cell r="D3000" t="str">
            <v>660</v>
          </cell>
          <cell r="I3000">
            <v>54230.400000000001</v>
          </cell>
        </row>
        <row r="3001">
          <cell r="A3001">
            <v>200407</v>
          </cell>
          <cell r="D3001" t="str">
            <v>660</v>
          </cell>
          <cell r="I3001">
            <v>20802.8</v>
          </cell>
        </row>
        <row r="3002">
          <cell r="A3002">
            <v>200407</v>
          </cell>
          <cell r="D3002" t="str">
            <v>660</v>
          </cell>
          <cell r="I3002">
            <v>25647</v>
          </cell>
        </row>
        <row r="3003">
          <cell r="A3003">
            <v>200407</v>
          </cell>
          <cell r="D3003" t="str">
            <v>660</v>
          </cell>
          <cell r="I3003">
            <v>38927.040000000001</v>
          </cell>
        </row>
        <row r="3004">
          <cell r="A3004">
            <v>200407</v>
          </cell>
          <cell r="D3004" t="str">
            <v>660</v>
          </cell>
          <cell r="I3004">
            <v>29891.52</v>
          </cell>
        </row>
        <row r="3005">
          <cell r="A3005">
            <v>200407</v>
          </cell>
          <cell r="D3005" t="str">
            <v>660</v>
          </cell>
          <cell r="I3005">
            <v>25162.720000000001</v>
          </cell>
        </row>
        <row r="3006">
          <cell r="A3006">
            <v>200407</v>
          </cell>
          <cell r="D3006" t="str">
            <v>660</v>
          </cell>
          <cell r="I3006">
            <v>43647.12</v>
          </cell>
        </row>
        <row r="3007">
          <cell r="A3007">
            <v>200407</v>
          </cell>
          <cell r="D3007" t="str">
            <v>660</v>
          </cell>
          <cell r="I3007">
            <v>13466.28</v>
          </cell>
        </row>
        <row r="3008">
          <cell r="A3008">
            <v>200407</v>
          </cell>
          <cell r="D3008" t="str">
            <v>660</v>
          </cell>
          <cell r="I3008">
            <v>121478.39999999999</v>
          </cell>
        </row>
        <row r="3009">
          <cell r="A3009">
            <v>200407</v>
          </cell>
          <cell r="D3009" t="str">
            <v>660</v>
          </cell>
          <cell r="I3009">
            <v>58609.4</v>
          </cell>
        </row>
        <row r="3010">
          <cell r="A3010">
            <v>200407</v>
          </cell>
          <cell r="D3010" t="str">
            <v>660</v>
          </cell>
          <cell r="I3010">
            <v>7860</v>
          </cell>
        </row>
        <row r="3011">
          <cell r="A3011">
            <v>200407</v>
          </cell>
          <cell r="D3011" t="str">
            <v>660</v>
          </cell>
          <cell r="I3011">
            <v>50845.8</v>
          </cell>
        </row>
        <row r="3012">
          <cell r="A3012">
            <v>200407</v>
          </cell>
          <cell r="D3012" t="str">
            <v>660</v>
          </cell>
          <cell r="I3012">
            <v>24768</v>
          </cell>
        </row>
        <row r="3013">
          <cell r="A3013">
            <v>200407</v>
          </cell>
          <cell r="D3013" t="str">
            <v>660</v>
          </cell>
          <cell r="I3013">
            <v>32803.199999999997</v>
          </cell>
        </row>
        <row r="3014">
          <cell r="A3014">
            <v>200407</v>
          </cell>
          <cell r="D3014" t="str">
            <v>660</v>
          </cell>
          <cell r="I3014">
            <v>13362</v>
          </cell>
        </row>
        <row r="3015">
          <cell r="A3015">
            <v>200407</v>
          </cell>
          <cell r="D3015" t="str">
            <v>660</v>
          </cell>
          <cell r="I3015">
            <v>12300.6</v>
          </cell>
        </row>
        <row r="3016">
          <cell r="A3016">
            <v>200407</v>
          </cell>
          <cell r="D3016" t="str">
            <v>660</v>
          </cell>
          <cell r="I3016">
            <v>5469.84</v>
          </cell>
        </row>
        <row r="3017">
          <cell r="A3017">
            <v>200407</v>
          </cell>
          <cell r="D3017" t="str">
            <v>660</v>
          </cell>
          <cell r="I3017">
            <v>12109.68</v>
          </cell>
        </row>
        <row r="3018">
          <cell r="A3018">
            <v>200407</v>
          </cell>
          <cell r="D3018" t="str">
            <v>660</v>
          </cell>
          <cell r="I3018">
            <v>8719.68</v>
          </cell>
        </row>
        <row r="3019">
          <cell r="A3019">
            <v>200407</v>
          </cell>
          <cell r="D3019" t="str">
            <v>660</v>
          </cell>
          <cell r="I3019">
            <v>42551.76</v>
          </cell>
        </row>
        <row r="3020">
          <cell r="A3020">
            <v>200407</v>
          </cell>
          <cell r="D3020" t="str">
            <v>660</v>
          </cell>
          <cell r="I3020">
            <v>34503.040000000001</v>
          </cell>
        </row>
        <row r="3021">
          <cell r="A3021">
            <v>200407</v>
          </cell>
          <cell r="D3021" t="str">
            <v>660</v>
          </cell>
          <cell r="I3021">
            <v>50486.04</v>
          </cell>
        </row>
        <row r="3022">
          <cell r="A3022">
            <v>200407</v>
          </cell>
          <cell r="D3022" t="str">
            <v>660</v>
          </cell>
          <cell r="I3022">
            <v>40855.919999999998</v>
          </cell>
        </row>
        <row r="3023">
          <cell r="A3023">
            <v>200407</v>
          </cell>
          <cell r="D3023" t="str">
            <v>660</v>
          </cell>
          <cell r="I3023">
            <v>5882.4</v>
          </cell>
        </row>
        <row r="3024">
          <cell r="A3024">
            <v>200407</v>
          </cell>
          <cell r="D3024" t="str">
            <v>660</v>
          </cell>
          <cell r="I3024">
            <v>5099.6000000000004</v>
          </cell>
        </row>
        <row r="3025">
          <cell r="A3025">
            <v>200407</v>
          </cell>
          <cell r="D3025" t="str">
            <v>660</v>
          </cell>
          <cell r="I3025">
            <v>58781.52</v>
          </cell>
        </row>
        <row r="3026">
          <cell r="A3026">
            <v>200407</v>
          </cell>
          <cell r="D3026" t="str">
            <v>660</v>
          </cell>
          <cell r="I3026">
            <v>61324.56</v>
          </cell>
        </row>
        <row r="3027">
          <cell r="A3027">
            <v>200407</v>
          </cell>
          <cell r="D3027" t="str">
            <v>660</v>
          </cell>
          <cell r="I3027">
            <v>43429.32</v>
          </cell>
        </row>
        <row r="3028">
          <cell r="A3028">
            <v>200407</v>
          </cell>
          <cell r="D3028" t="str">
            <v>660</v>
          </cell>
          <cell r="I3028">
            <v>42719.4</v>
          </cell>
        </row>
        <row r="3029">
          <cell r="A3029">
            <v>200407</v>
          </cell>
          <cell r="D3029" t="str">
            <v>660</v>
          </cell>
          <cell r="I3029">
            <v>8667.6</v>
          </cell>
        </row>
        <row r="3030">
          <cell r="A3030">
            <v>200407</v>
          </cell>
          <cell r="D3030" t="str">
            <v>660</v>
          </cell>
          <cell r="I3030">
            <v>15841.44</v>
          </cell>
        </row>
        <row r="3031">
          <cell r="A3031">
            <v>200407</v>
          </cell>
          <cell r="D3031" t="str">
            <v>660</v>
          </cell>
          <cell r="I3031">
            <v>26732.639999999999</v>
          </cell>
        </row>
        <row r="3032">
          <cell r="A3032">
            <v>200407</v>
          </cell>
          <cell r="D3032" t="str">
            <v>660</v>
          </cell>
          <cell r="I3032">
            <v>11205.6</v>
          </cell>
        </row>
        <row r="3033">
          <cell r="A3033">
            <v>200407</v>
          </cell>
          <cell r="D3033" t="str">
            <v>660</v>
          </cell>
          <cell r="I3033">
            <v>0</v>
          </cell>
        </row>
        <row r="3034">
          <cell r="A3034">
            <v>200407</v>
          </cell>
          <cell r="D3034" t="str">
            <v>660</v>
          </cell>
          <cell r="I3034">
            <v>50237.760000000002</v>
          </cell>
        </row>
        <row r="3035">
          <cell r="A3035">
            <v>200407</v>
          </cell>
          <cell r="D3035" t="str">
            <v>660</v>
          </cell>
          <cell r="I3035">
            <v>33478.080000000002</v>
          </cell>
        </row>
        <row r="3036">
          <cell r="A3036">
            <v>200407</v>
          </cell>
          <cell r="D3036" t="str">
            <v>660</v>
          </cell>
          <cell r="I3036">
            <v>34964.160000000003</v>
          </cell>
        </row>
        <row r="3037">
          <cell r="A3037">
            <v>200407</v>
          </cell>
          <cell r="D3037" t="str">
            <v>660</v>
          </cell>
          <cell r="I3037">
            <v>1428.84</v>
          </cell>
        </row>
        <row r="3038">
          <cell r="A3038">
            <v>200407</v>
          </cell>
          <cell r="D3038" t="str">
            <v>660</v>
          </cell>
          <cell r="I3038">
            <v>5630.4</v>
          </cell>
        </row>
        <row r="3039">
          <cell r="A3039">
            <v>200407</v>
          </cell>
          <cell r="D3039" t="str">
            <v>660</v>
          </cell>
          <cell r="I3039">
            <v>2390.4</v>
          </cell>
        </row>
        <row r="3040">
          <cell r="A3040">
            <v>200407</v>
          </cell>
          <cell r="D3040" t="str">
            <v>660</v>
          </cell>
          <cell r="I3040">
            <v>3632.16</v>
          </cell>
        </row>
        <row r="3041">
          <cell r="A3041">
            <v>200407</v>
          </cell>
          <cell r="D3041" t="str">
            <v>660</v>
          </cell>
          <cell r="I3041">
            <v>7456.08</v>
          </cell>
        </row>
        <row r="3042">
          <cell r="A3042">
            <v>200407</v>
          </cell>
          <cell r="D3042" t="str">
            <v>660</v>
          </cell>
          <cell r="I3042">
            <v>17100.96</v>
          </cell>
        </row>
        <row r="3043">
          <cell r="A3043">
            <v>200407</v>
          </cell>
          <cell r="D3043" t="str">
            <v>660</v>
          </cell>
          <cell r="I3043">
            <v>11658.24</v>
          </cell>
        </row>
        <row r="3044">
          <cell r="A3044">
            <v>200407</v>
          </cell>
          <cell r="D3044" t="str">
            <v>660</v>
          </cell>
          <cell r="I3044">
            <v>11713.44</v>
          </cell>
        </row>
        <row r="3045">
          <cell r="A3045">
            <v>200407</v>
          </cell>
          <cell r="D3045" t="str">
            <v>660</v>
          </cell>
          <cell r="I3045">
            <v>6359.04</v>
          </cell>
        </row>
        <row r="3046">
          <cell r="A3046">
            <v>200407</v>
          </cell>
          <cell r="D3046" t="str">
            <v>660</v>
          </cell>
          <cell r="I3046">
            <v>10819.2</v>
          </cell>
        </row>
        <row r="3047">
          <cell r="A3047">
            <v>200407</v>
          </cell>
          <cell r="D3047" t="str">
            <v>660</v>
          </cell>
          <cell r="I3047">
            <v>3245.76</v>
          </cell>
        </row>
        <row r="3048">
          <cell r="A3048">
            <v>200407</v>
          </cell>
          <cell r="D3048" t="str">
            <v>660</v>
          </cell>
          <cell r="I3048">
            <v>927.36</v>
          </cell>
        </row>
        <row r="3049">
          <cell r="A3049">
            <v>200407</v>
          </cell>
          <cell r="D3049" t="str">
            <v>660</v>
          </cell>
          <cell r="I3049">
            <v>11404.8</v>
          </cell>
        </row>
        <row r="3050">
          <cell r="A3050">
            <v>200407</v>
          </cell>
          <cell r="D3050" t="str">
            <v>660</v>
          </cell>
          <cell r="I3050">
            <v>2496</v>
          </cell>
        </row>
        <row r="3051">
          <cell r="A3051">
            <v>200407</v>
          </cell>
          <cell r="D3051" t="str">
            <v>660</v>
          </cell>
          <cell r="I3051">
            <v>1843.2</v>
          </cell>
        </row>
        <row r="3052">
          <cell r="A3052">
            <v>200407</v>
          </cell>
          <cell r="D3052" t="str">
            <v>660</v>
          </cell>
          <cell r="I3052">
            <v>1843.2</v>
          </cell>
        </row>
        <row r="3053">
          <cell r="A3053">
            <v>200407</v>
          </cell>
          <cell r="D3053" t="str">
            <v>660</v>
          </cell>
          <cell r="I3053">
            <v>30084</v>
          </cell>
        </row>
        <row r="3054">
          <cell r="A3054">
            <v>200407</v>
          </cell>
          <cell r="D3054" t="str">
            <v>660</v>
          </cell>
          <cell r="I3054">
            <v>3948</v>
          </cell>
        </row>
        <row r="3055">
          <cell r="A3055">
            <v>200407</v>
          </cell>
          <cell r="D3055" t="str">
            <v>660</v>
          </cell>
          <cell r="I3055">
            <v>0</v>
          </cell>
        </row>
        <row r="3056">
          <cell r="A3056">
            <v>200407</v>
          </cell>
          <cell r="D3056" t="str">
            <v>660</v>
          </cell>
          <cell r="I3056">
            <v>4835.5200000000004</v>
          </cell>
        </row>
        <row r="3057">
          <cell r="A3057">
            <v>200407</v>
          </cell>
          <cell r="D3057" t="str">
            <v>660</v>
          </cell>
          <cell r="I3057">
            <v>5641.44</v>
          </cell>
        </row>
        <row r="3058">
          <cell r="A3058">
            <v>200407</v>
          </cell>
          <cell r="D3058" t="str">
            <v>660</v>
          </cell>
          <cell r="I3058">
            <v>10896.48</v>
          </cell>
        </row>
        <row r="3059">
          <cell r="A3059">
            <v>200407</v>
          </cell>
          <cell r="D3059" t="str">
            <v>660</v>
          </cell>
          <cell r="I3059">
            <v>54508.800000000003</v>
          </cell>
        </row>
        <row r="3060">
          <cell r="A3060">
            <v>200407</v>
          </cell>
          <cell r="D3060" t="str">
            <v>660</v>
          </cell>
          <cell r="I3060">
            <v>35822.400000000001</v>
          </cell>
        </row>
        <row r="3061">
          <cell r="A3061">
            <v>200407</v>
          </cell>
          <cell r="D3061" t="str">
            <v>660</v>
          </cell>
          <cell r="I3061">
            <v>29865.599999999999</v>
          </cell>
        </row>
        <row r="3062">
          <cell r="A3062">
            <v>200407</v>
          </cell>
          <cell r="D3062" t="str">
            <v>660</v>
          </cell>
          <cell r="I3062">
            <v>59629.2</v>
          </cell>
        </row>
        <row r="3063">
          <cell r="A3063">
            <v>200407</v>
          </cell>
          <cell r="D3063" t="str">
            <v>660</v>
          </cell>
          <cell r="I3063">
            <v>8433.36</v>
          </cell>
        </row>
        <row r="3064">
          <cell r="A3064">
            <v>200407</v>
          </cell>
          <cell r="D3064" t="str">
            <v>660</v>
          </cell>
          <cell r="I3064">
            <v>8242.56</v>
          </cell>
        </row>
        <row r="3065">
          <cell r="A3065">
            <v>200407</v>
          </cell>
          <cell r="D3065" t="str">
            <v>660</v>
          </cell>
          <cell r="I3065">
            <v>3777.84</v>
          </cell>
        </row>
        <row r="3066">
          <cell r="A3066">
            <v>200407</v>
          </cell>
          <cell r="D3066" t="str">
            <v>660</v>
          </cell>
          <cell r="I3066">
            <v>1373.76</v>
          </cell>
        </row>
        <row r="3067">
          <cell r="A3067">
            <v>200407</v>
          </cell>
          <cell r="D3067" t="str">
            <v>660</v>
          </cell>
          <cell r="I3067">
            <v>1717.2</v>
          </cell>
        </row>
        <row r="3068">
          <cell r="A3068">
            <v>200407</v>
          </cell>
          <cell r="D3068" t="str">
            <v>660</v>
          </cell>
          <cell r="I3068">
            <v>3129.12</v>
          </cell>
        </row>
        <row r="3069">
          <cell r="A3069">
            <v>200407</v>
          </cell>
          <cell r="D3069" t="str">
            <v>660</v>
          </cell>
          <cell r="I3069">
            <v>9980.16</v>
          </cell>
        </row>
        <row r="3070">
          <cell r="A3070">
            <v>200407</v>
          </cell>
          <cell r="D3070" t="str">
            <v>660</v>
          </cell>
          <cell r="I3070">
            <v>22278.720000000001</v>
          </cell>
        </row>
        <row r="3071">
          <cell r="A3071">
            <v>200407</v>
          </cell>
          <cell r="D3071" t="str">
            <v>660</v>
          </cell>
          <cell r="I3071">
            <v>2119.6799999999998</v>
          </cell>
        </row>
        <row r="3072">
          <cell r="A3072">
            <v>200407</v>
          </cell>
          <cell r="D3072" t="str">
            <v>660</v>
          </cell>
          <cell r="I3072">
            <v>1413.12</v>
          </cell>
        </row>
        <row r="3073">
          <cell r="A3073">
            <v>200407</v>
          </cell>
          <cell r="D3073" t="str">
            <v>660</v>
          </cell>
          <cell r="I3073">
            <v>1059.8399999999999</v>
          </cell>
        </row>
        <row r="3074">
          <cell r="A3074">
            <v>200407</v>
          </cell>
          <cell r="D3074" t="str">
            <v>660</v>
          </cell>
          <cell r="I3074">
            <v>7021.44</v>
          </cell>
        </row>
        <row r="3075">
          <cell r="A3075">
            <v>200407</v>
          </cell>
          <cell r="D3075" t="str">
            <v>660</v>
          </cell>
          <cell r="I3075">
            <v>5184</v>
          </cell>
        </row>
        <row r="3076">
          <cell r="A3076">
            <v>200407</v>
          </cell>
          <cell r="D3076" t="str">
            <v>660</v>
          </cell>
          <cell r="I3076">
            <v>28032</v>
          </cell>
        </row>
        <row r="3077">
          <cell r="A3077">
            <v>200407</v>
          </cell>
          <cell r="D3077" t="str">
            <v>660</v>
          </cell>
          <cell r="I3077">
            <v>1075.2</v>
          </cell>
        </row>
        <row r="3078">
          <cell r="A3078">
            <v>200407</v>
          </cell>
          <cell r="D3078" t="str">
            <v>660</v>
          </cell>
          <cell r="I3078">
            <v>2764.8</v>
          </cell>
        </row>
        <row r="3079">
          <cell r="A3079">
            <v>200407</v>
          </cell>
          <cell r="D3079" t="str">
            <v>660</v>
          </cell>
          <cell r="I3079">
            <v>1843.2</v>
          </cell>
        </row>
        <row r="3080">
          <cell r="A3080">
            <v>200407</v>
          </cell>
          <cell r="D3080" t="str">
            <v>660</v>
          </cell>
          <cell r="I3080">
            <v>15090.72</v>
          </cell>
        </row>
        <row r="3081">
          <cell r="A3081">
            <v>200407</v>
          </cell>
          <cell r="D3081" t="str">
            <v>660</v>
          </cell>
          <cell r="I3081">
            <v>37404.959999999999</v>
          </cell>
        </row>
        <row r="3082">
          <cell r="A3082">
            <v>200407</v>
          </cell>
          <cell r="D3082" t="str">
            <v>660</v>
          </cell>
          <cell r="I3082">
            <v>73446.12</v>
          </cell>
        </row>
        <row r="3083">
          <cell r="A3083">
            <v>200407</v>
          </cell>
          <cell r="D3083" t="str">
            <v>660</v>
          </cell>
          <cell r="I3083">
            <v>67500.72</v>
          </cell>
        </row>
        <row r="3084">
          <cell r="A3084">
            <v>200407</v>
          </cell>
          <cell r="D3084" t="str">
            <v>660</v>
          </cell>
          <cell r="I3084">
            <v>6996</v>
          </cell>
        </row>
        <row r="3085">
          <cell r="A3085">
            <v>200407</v>
          </cell>
          <cell r="D3085" t="str">
            <v>660</v>
          </cell>
          <cell r="I3085">
            <v>2372.7600000000002</v>
          </cell>
        </row>
        <row r="3086">
          <cell r="A3086">
            <v>200407</v>
          </cell>
          <cell r="D3086" t="str">
            <v>660</v>
          </cell>
          <cell r="I3086">
            <v>5495.88</v>
          </cell>
        </row>
        <row r="3087">
          <cell r="A3087">
            <v>200407</v>
          </cell>
          <cell r="D3087" t="str">
            <v>660</v>
          </cell>
          <cell r="I3087">
            <v>2350.08</v>
          </cell>
        </row>
        <row r="3088">
          <cell r="A3088">
            <v>200407</v>
          </cell>
          <cell r="D3088" t="str">
            <v>660</v>
          </cell>
          <cell r="I3088">
            <v>19020.96</v>
          </cell>
        </row>
        <row r="3089">
          <cell r="A3089">
            <v>200407</v>
          </cell>
          <cell r="D3089" t="str">
            <v>660</v>
          </cell>
          <cell r="I3089">
            <v>1633.44</v>
          </cell>
        </row>
        <row r="3090">
          <cell r="A3090">
            <v>200407</v>
          </cell>
          <cell r="D3090" t="str">
            <v>660</v>
          </cell>
          <cell r="I3090">
            <v>5378.4</v>
          </cell>
        </row>
        <row r="3091">
          <cell r="A3091">
            <v>200407</v>
          </cell>
          <cell r="D3091" t="str">
            <v>660</v>
          </cell>
          <cell r="I3091">
            <v>12763.44</v>
          </cell>
        </row>
        <row r="3092">
          <cell r="A3092">
            <v>200407</v>
          </cell>
          <cell r="D3092" t="str">
            <v>660</v>
          </cell>
          <cell r="I3092">
            <v>14741.4</v>
          </cell>
        </row>
        <row r="3093">
          <cell r="A3093">
            <v>200407</v>
          </cell>
          <cell r="D3093" t="str">
            <v>660</v>
          </cell>
          <cell r="I3093">
            <v>9367.32</v>
          </cell>
        </row>
        <row r="3094">
          <cell r="A3094">
            <v>200407</v>
          </cell>
          <cell r="D3094" t="str">
            <v>660</v>
          </cell>
          <cell r="I3094">
            <v>5598</v>
          </cell>
        </row>
        <row r="3095">
          <cell r="A3095">
            <v>200407</v>
          </cell>
          <cell r="D3095" t="str">
            <v>660</v>
          </cell>
          <cell r="I3095">
            <v>38775.480000000003</v>
          </cell>
        </row>
        <row r="3096">
          <cell r="A3096">
            <v>200407</v>
          </cell>
          <cell r="D3096" t="str">
            <v>660</v>
          </cell>
          <cell r="I3096">
            <v>10725.12</v>
          </cell>
        </row>
        <row r="3097">
          <cell r="A3097">
            <v>200407</v>
          </cell>
          <cell r="D3097" t="str">
            <v>660</v>
          </cell>
          <cell r="I3097">
            <v>20684.16</v>
          </cell>
        </row>
        <row r="3098">
          <cell r="A3098">
            <v>200407</v>
          </cell>
          <cell r="D3098" t="str">
            <v>660</v>
          </cell>
          <cell r="I3098">
            <v>6655.32</v>
          </cell>
        </row>
        <row r="3099">
          <cell r="A3099">
            <v>200407</v>
          </cell>
          <cell r="D3099" t="str">
            <v>660</v>
          </cell>
          <cell r="I3099">
            <v>32175.360000000001</v>
          </cell>
        </row>
        <row r="3100">
          <cell r="A3100">
            <v>200407</v>
          </cell>
          <cell r="D3100" t="str">
            <v>660</v>
          </cell>
          <cell r="I3100">
            <v>8425.56</v>
          </cell>
        </row>
        <row r="3101">
          <cell r="A3101">
            <v>200407</v>
          </cell>
          <cell r="D3101" t="str">
            <v>660</v>
          </cell>
          <cell r="I3101">
            <v>8602.32</v>
          </cell>
        </row>
        <row r="3102">
          <cell r="A3102">
            <v>200407</v>
          </cell>
          <cell r="D3102" t="str">
            <v>660</v>
          </cell>
          <cell r="I3102">
            <v>16320.84</v>
          </cell>
        </row>
        <row r="3103">
          <cell r="A3103">
            <v>200407</v>
          </cell>
          <cell r="D3103" t="str">
            <v>660</v>
          </cell>
          <cell r="I3103">
            <v>10291.56</v>
          </cell>
        </row>
        <row r="3104">
          <cell r="A3104">
            <v>200407</v>
          </cell>
          <cell r="D3104" t="str">
            <v>660</v>
          </cell>
          <cell r="I3104">
            <v>21979.08</v>
          </cell>
        </row>
        <row r="3105">
          <cell r="A3105">
            <v>200407</v>
          </cell>
          <cell r="D3105" t="str">
            <v>660</v>
          </cell>
          <cell r="I3105">
            <v>40861.68</v>
          </cell>
        </row>
        <row r="3106">
          <cell r="A3106">
            <v>200407</v>
          </cell>
          <cell r="D3106" t="str">
            <v>660</v>
          </cell>
          <cell r="I3106">
            <v>153065.76</v>
          </cell>
        </row>
        <row r="3107">
          <cell r="A3107">
            <v>200407</v>
          </cell>
          <cell r="D3107" t="str">
            <v>660</v>
          </cell>
          <cell r="I3107">
            <v>9881.2800000000007</v>
          </cell>
        </row>
        <row r="3108">
          <cell r="A3108">
            <v>200407</v>
          </cell>
          <cell r="D3108" t="str">
            <v>660</v>
          </cell>
          <cell r="I3108">
            <v>133423.56</v>
          </cell>
        </row>
        <row r="3109">
          <cell r="A3109">
            <v>200407</v>
          </cell>
          <cell r="D3109" t="str">
            <v>660</v>
          </cell>
          <cell r="I3109">
            <v>32480.880000000001</v>
          </cell>
        </row>
        <row r="3110">
          <cell r="A3110">
            <v>200407</v>
          </cell>
          <cell r="D3110" t="str">
            <v>660</v>
          </cell>
          <cell r="I3110">
            <v>82093.679999999993</v>
          </cell>
        </row>
        <row r="3111">
          <cell r="A3111">
            <v>200407</v>
          </cell>
          <cell r="D3111" t="str">
            <v>660</v>
          </cell>
          <cell r="I3111">
            <v>2157.6</v>
          </cell>
        </row>
        <row r="3112">
          <cell r="A3112">
            <v>200407</v>
          </cell>
          <cell r="D3112" t="str">
            <v>660</v>
          </cell>
          <cell r="I3112">
            <v>1987.2</v>
          </cell>
        </row>
        <row r="3113">
          <cell r="A3113">
            <v>200407</v>
          </cell>
          <cell r="D3113" t="str">
            <v>660</v>
          </cell>
          <cell r="I3113">
            <v>1370.88</v>
          </cell>
        </row>
        <row r="3114">
          <cell r="A3114">
            <v>200407</v>
          </cell>
          <cell r="D3114" t="str">
            <v>660</v>
          </cell>
          <cell r="I3114">
            <v>3440.64</v>
          </cell>
        </row>
        <row r="3115">
          <cell r="A3115">
            <v>200407</v>
          </cell>
          <cell r="D3115" t="str">
            <v>660</v>
          </cell>
          <cell r="I3115">
            <v>8893.7999999999993</v>
          </cell>
        </row>
        <row r="3116">
          <cell r="A3116">
            <v>200407</v>
          </cell>
          <cell r="D3116" t="str">
            <v>660</v>
          </cell>
          <cell r="I3116">
            <v>40953.599999999999</v>
          </cell>
        </row>
        <row r="3117">
          <cell r="A3117">
            <v>200407</v>
          </cell>
          <cell r="D3117" t="str">
            <v>660</v>
          </cell>
          <cell r="I3117">
            <v>37776.959999999999</v>
          </cell>
        </row>
        <row r="3118">
          <cell r="A3118">
            <v>200407</v>
          </cell>
          <cell r="D3118" t="str">
            <v>660</v>
          </cell>
          <cell r="I3118">
            <v>18489.599999999999</v>
          </cell>
        </row>
        <row r="3119">
          <cell r="A3119">
            <v>200407</v>
          </cell>
          <cell r="D3119" t="str">
            <v>660</v>
          </cell>
          <cell r="I3119">
            <v>17661.599999999999</v>
          </cell>
        </row>
        <row r="3120">
          <cell r="A3120">
            <v>200407</v>
          </cell>
          <cell r="D3120" t="str">
            <v>660</v>
          </cell>
          <cell r="I3120">
            <v>16213.45</v>
          </cell>
        </row>
        <row r="3121">
          <cell r="A3121">
            <v>200407</v>
          </cell>
          <cell r="D3121" t="str">
            <v>660</v>
          </cell>
          <cell r="I3121">
            <v>18321.759999999998</v>
          </cell>
        </row>
        <row r="3122">
          <cell r="A3122">
            <v>200407</v>
          </cell>
          <cell r="D3122" t="str">
            <v>660</v>
          </cell>
          <cell r="I3122">
            <v>47093.8</v>
          </cell>
        </row>
        <row r="3123">
          <cell r="A3123">
            <v>200407</v>
          </cell>
          <cell r="D3123" t="str">
            <v>660</v>
          </cell>
          <cell r="I3123">
            <v>675.84</v>
          </cell>
        </row>
        <row r="3124">
          <cell r="A3124">
            <v>200407</v>
          </cell>
          <cell r="D3124" t="str">
            <v>660</v>
          </cell>
          <cell r="I3124">
            <v>844.8</v>
          </cell>
        </row>
        <row r="3125">
          <cell r="A3125">
            <v>200407</v>
          </cell>
          <cell r="D3125" t="str">
            <v>660</v>
          </cell>
          <cell r="I3125">
            <v>472.32</v>
          </cell>
        </row>
        <row r="3126">
          <cell r="A3126">
            <v>200407</v>
          </cell>
          <cell r="D3126" t="str">
            <v>660</v>
          </cell>
          <cell r="I3126">
            <v>2351.7600000000002</v>
          </cell>
        </row>
        <row r="3127">
          <cell r="A3127">
            <v>200407</v>
          </cell>
          <cell r="D3127" t="str">
            <v>660</v>
          </cell>
          <cell r="I3127">
            <v>270.72000000000003</v>
          </cell>
        </row>
        <row r="3128">
          <cell r="A3128">
            <v>200407</v>
          </cell>
          <cell r="D3128" t="str">
            <v>660</v>
          </cell>
          <cell r="I3128">
            <v>1587.6</v>
          </cell>
        </row>
        <row r="3129">
          <cell r="A3129">
            <v>200407</v>
          </cell>
          <cell r="D3129" t="str">
            <v>660</v>
          </cell>
          <cell r="I3129">
            <v>476.28</v>
          </cell>
        </row>
        <row r="3130">
          <cell r="A3130">
            <v>200407</v>
          </cell>
          <cell r="D3130" t="str">
            <v>660</v>
          </cell>
          <cell r="I3130">
            <v>1270.08</v>
          </cell>
        </row>
        <row r="3131">
          <cell r="A3131">
            <v>200407</v>
          </cell>
          <cell r="D3131" t="str">
            <v>660</v>
          </cell>
          <cell r="I3131">
            <v>515.16</v>
          </cell>
        </row>
        <row r="3132">
          <cell r="A3132">
            <v>200407</v>
          </cell>
          <cell r="D3132" t="str">
            <v>660</v>
          </cell>
          <cell r="I3132">
            <v>1545.48</v>
          </cell>
        </row>
        <row r="3133">
          <cell r="A3133">
            <v>200407</v>
          </cell>
          <cell r="D3133" t="str">
            <v>660</v>
          </cell>
          <cell r="I3133">
            <v>6915.24</v>
          </cell>
        </row>
        <row r="3134">
          <cell r="A3134">
            <v>200407</v>
          </cell>
          <cell r="D3134" t="str">
            <v>660</v>
          </cell>
          <cell r="I3134">
            <v>1272.24</v>
          </cell>
        </row>
        <row r="3135">
          <cell r="A3135">
            <v>200407</v>
          </cell>
          <cell r="D3135" t="str">
            <v>660</v>
          </cell>
          <cell r="I3135">
            <v>3689.28</v>
          </cell>
        </row>
        <row r="3136">
          <cell r="A3136">
            <v>200407</v>
          </cell>
          <cell r="D3136" t="str">
            <v>660</v>
          </cell>
          <cell r="I3136">
            <v>4291.2</v>
          </cell>
        </row>
        <row r="3137">
          <cell r="A3137">
            <v>200407</v>
          </cell>
          <cell r="D3137" t="str">
            <v>660</v>
          </cell>
          <cell r="I3137">
            <v>5202</v>
          </cell>
        </row>
        <row r="3138">
          <cell r="A3138">
            <v>200407</v>
          </cell>
          <cell r="D3138" t="str">
            <v>660</v>
          </cell>
          <cell r="I3138">
            <v>6690</v>
          </cell>
        </row>
        <row r="3139">
          <cell r="A3139">
            <v>200407</v>
          </cell>
          <cell r="D3139" t="str">
            <v>660</v>
          </cell>
          <cell r="I3139">
            <v>1519.2</v>
          </cell>
        </row>
        <row r="3140">
          <cell r="A3140">
            <v>200407</v>
          </cell>
          <cell r="D3140" t="str">
            <v>660</v>
          </cell>
          <cell r="I3140">
            <v>1215.3599999999999</v>
          </cell>
        </row>
        <row r="3141">
          <cell r="A3141">
            <v>200407</v>
          </cell>
          <cell r="D3141" t="str">
            <v>660</v>
          </cell>
          <cell r="I3141">
            <v>4663.4399999999996</v>
          </cell>
        </row>
        <row r="3142">
          <cell r="A3142">
            <v>200407</v>
          </cell>
          <cell r="D3142" t="str">
            <v>660</v>
          </cell>
          <cell r="I3142">
            <v>881.28</v>
          </cell>
        </row>
        <row r="3143">
          <cell r="A3143">
            <v>200407</v>
          </cell>
          <cell r="D3143" t="str">
            <v>660</v>
          </cell>
          <cell r="I3143">
            <v>12240</v>
          </cell>
        </row>
        <row r="3144">
          <cell r="A3144">
            <v>200407</v>
          </cell>
          <cell r="D3144" t="str">
            <v>660</v>
          </cell>
          <cell r="I3144">
            <v>3916.8</v>
          </cell>
        </row>
        <row r="3145">
          <cell r="A3145">
            <v>200407</v>
          </cell>
          <cell r="D3145" t="str">
            <v>660</v>
          </cell>
          <cell r="I3145">
            <v>2774.4</v>
          </cell>
        </row>
        <row r="3146">
          <cell r="A3146">
            <v>200407</v>
          </cell>
          <cell r="D3146" t="str">
            <v>660</v>
          </cell>
          <cell r="I3146">
            <v>12751.2</v>
          </cell>
        </row>
        <row r="3147">
          <cell r="A3147">
            <v>200407</v>
          </cell>
          <cell r="D3147" t="str">
            <v>660</v>
          </cell>
          <cell r="I3147">
            <v>18516.96</v>
          </cell>
        </row>
        <row r="3148">
          <cell r="A3148">
            <v>200407</v>
          </cell>
          <cell r="D3148" t="str">
            <v>660</v>
          </cell>
          <cell r="I3148">
            <v>2661.12</v>
          </cell>
        </row>
        <row r="3149">
          <cell r="A3149">
            <v>200407</v>
          </cell>
          <cell r="D3149" t="str">
            <v>660</v>
          </cell>
          <cell r="I3149">
            <v>3922.56</v>
          </cell>
        </row>
        <row r="3150">
          <cell r="A3150">
            <v>200407</v>
          </cell>
          <cell r="D3150" t="str">
            <v>660</v>
          </cell>
          <cell r="I3150">
            <v>426.36</v>
          </cell>
        </row>
        <row r="3151">
          <cell r="A3151">
            <v>200407</v>
          </cell>
          <cell r="D3151" t="str">
            <v>660</v>
          </cell>
          <cell r="I3151">
            <v>14180.04</v>
          </cell>
        </row>
        <row r="3152">
          <cell r="A3152">
            <v>200407</v>
          </cell>
          <cell r="D3152" t="str">
            <v>660</v>
          </cell>
          <cell r="I3152">
            <v>21727.439999999999</v>
          </cell>
        </row>
        <row r="3153">
          <cell r="A3153">
            <v>200407</v>
          </cell>
          <cell r="D3153" t="str">
            <v>660</v>
          </cell>
          <cell r="I3153">
            <v>13783.56</v>
          </cell>
        </row>
        <row r="3154">
          <cell r="A3154">
            <v>200407</v>
          </cell>
          <cell r="D3154" t="str">
            <v>660</v>
          </cell>
          <cell r="I3154">
            <v>10394.16</v>
          </cell>
        </row>
        <row r="3155">
          <cell r="A3155">
            <v>200407</v>
          </cell>
          <cell r="D3155" t="str">
            <v>660</v>
          </cell>
          <cell r="I3155">
            <v>10022.4</v>
          </cell>
        </row>
        <row r="3156">
          <cell r="A3156">
            <v>200407</v>
          </cell>
          <cell r="D3156" t="str">
            <v>660</v>
          </cell>
          <cell r="I3156">
            <v>10690.56</v>
          </cell>
        </row>
        <row r="3157">
          <cell r="A3157">
            <v>200407</v>
          </cell>
          <cell r="D3157" t="str">
            <v>660</v>
          </cell>
          <cell r="I3157">
            <v>15451.2</v>
          </cell>
        </row>
        <row r="3158">
          <cell r="A3158">
            <v>200407</v>
          </cell>
          <cell r="D3158" t="str">
            <v>660</v>
          </cell>
          <cell r="I3158">
            <v>14464.8</v>
          </cell>
        </row>
        <row r="3159">
          <cell r="A3159">
            <v>200407</v>
          </cell>
          <cell r="D3159" t="str">
            <v>660</v>
          </cell>
          <cell r="I3159">
            <v>33357.599999999999</v>
          </cell>
        </row>
        <row r="3160">
          <cell r="A3160">
            <v>200407</v>
          </cell>
          <cell r="D3160" t="str">
            <v>660</v>
          </cell>
          <cell r="I3160">
            <v>12693.6</v>
          </cell>
        </row>
        <row r="3161">
          <cell r="A3161">
            <v>200407</v>
          </cell>
          <cell r="D3161" t="str">
            <v>660</v>
          </cell>
          <cell r="I3161">
            <v>23394</v>
          </cell>
        </row>
        <row r="3162">
          <cell r="A3162">
            <v>200407</v>
          </cell>
          <cell r="D3162" t="str">
            <v>660</v>
          </cell>
          <cell r="I3162">
            <v>25967.34</v>
          </cell>
        </row>
        <row r="3163">
          <cell r="A3163">
            <v>200407</v>
          </cell>
          <cell r="D3163" t="str">
            <v>660</v>
          </cell>
          <cell r="I3163">
            <v>32049.78</v>
          </cell>
        </row>
        <row r="3164">
          <cell r="A3164">
            <v>200407</v>
          </cell>
          <cell r="D3164" t="str">
            <v>660</v>
          </cell>
          <cell r="I3164">
            <v>32186.880000000001</v>
          </cell>
        </row>
        <row r="3165">
          <cell r="A3165">
            <v>200407</v>
          </cell>
          <cell r="D3165" t="str">
            <v>660</v>
          </cell>
          <cell r="I3165">
            <v>39296.04</v>
          </cell>
        </row>
        <row r="3166">
          <cell r="A3166">
            <v>200407</v>
          </cell>
          <cell r="D3166" t="str">
            <v>660</v>
          </cell>
          <cell r="I3166">
            <v>18762.48</v>
          </cell>
        </row>
        <row r="3167">
          <cell r="A3167">
            <v>200407</v>
          </cell>
          <cell r="D3167" t="str">
            <v>660</v>
          </cell>
          <cell r="I3167">
            <v>2669.76</v>
          </cell>
        </row>
        <row r="3168">
          <cell r="A3168">
            <v>200407</v>
          </cell>
          <cell r="D3168" t="str">
            <v>660</v>
          </cell>
          <cell r="I3168">
            <v>17749.080000000002</v>
          </cell>
        </row>
        <row r="3169">
          <cell r="A3169">
            <v>200407</v>
          </cell>
          <cell r="D3169" t="str">
            <v>660</v>
          </cell>
          <cell r="I3169">
            <v>17686.080000000002</v>
          </cell>
        </row>
        <row r="3170">
          <cell r="A3170">
            <v>200407</v>
          </cell>
          <cell r="D3170" t="str">
            <v>660</v>
          </cell>
          <cell r="I3170">
            <v>997.92</v>
          </cell>
        </row>
        <row r="3171">
          <cell r="A3171">
            <v>200407</v>
          </cell>
          <cell r="D3171" t="str">
            <v>660</v>
          </cell>
          <cell r="I3171">
            <v>223184.52</v>
          </cell>
        </row>
        <row r="3172">
          <cell r="A3172">
            <v>200407</v>
          </cell>
          <cell r="D3172" t="str">
            <v>660</v>
          </cell>
          <cell r="I3172">
            <v>105567.84</v>
          </cell>
        </row>
        <row r="3173">
          <cell r="A3173">
            <v>200407</v>
          </cell>
          <cell r="D3173" t="str">
            <v>660</v>
          </cell>
          <cell r="I3173">
            <v>168642</v>
          </cell>
        </row>
        <row r="3174">
          <cell r="A3174">
            <v>200407</v>
          </cell>
          <cell r="D3174" t="str">
            <v>660</v>
          </cell>
          <cell r="I3174">
            <v>35856</v>
          </cell>
        </row>
        <row r="3175">
          <cell r="A3175">
            <v>200407</v>
          </cell>
          <cell r="D3175" t="str">
            <v>660</v>
          </cell>
          <cell r="I3175">
            <v>80356.08</v>
          </cell>
        </row>
        <row r="3176">
          <cell r="A3176">
            <v>200407</v>
          </cell>
          <cell r="D3176" t="str">
            <v>660</v>
          </cell>
          <cell r="I3176">
            <v>231627</v>
          </cell>
        </row>
        <row r="3177">
          <cell r="A3177">
            <v>200407</v>
          </cell>
          <cell r="D3177" t="str">
            <v>660</v>
          </cell>
          <cell r="I3177">
            <v>265724.15999999997</v>
          </cell>
        </row>
        <row r="3178">
          <cell r="A3178">
            <v>200407</v>
          </cell>
          <cell r="D3178" t="str">
            <v>660</v>
          </cell>
          <cell r="I3178">
            <v>98295.12</v>
          </cell>
        </row>
        <row r="3179">
          <cell r="A3179">
            <v>200407</v>
          </cell>
          <cell r="D3179" t="str">
            <v>660</v>
          </cell>
          <cell r="I3179">
            <v>130683.96</v>
          </cell>
        </row>
        <row r="3180">
          <cell r="A3180">
            <v>200407</v>
          </cell>
          <cell r="D3180" t="str">
            <v>660</v>
          </cell>
          <cell r="I3180">
            <v>146549.4</v>
          </cell>
        </row>
        <row r="3181">
          <cell r="A3181">
            <v>200407</v>
          </cell>
          <cell r="D3181" t="str">
            <v>660</v>
          </cell>
          <cell r="I3181">
            <v>10073.040000000001</v>
          </cell>
        </row>
        <row r="3182">
          <cell r="A3182">
            <v>200407</v>
          </cell>
          <cell r="D3182" t="str">
            <v>660</v>
          </cell>
          <cell r="I3182">
            <v>61227.839999999997</v>
          </cell>
        </row>
        <row r="3183">
          <cell r="A3183">
            <v>200407</v>
          </cell>
          <cell r="D3183" t="str">
            <v>660</v>
          </cell>
          <cell r="I3183">
            <v>55840.32</v>
          </cell>
        </row>
        <row r="3184">
          <cell r="A3184">
            <v>200407</v>
          </cell>
          <cell r="D3184" t="str">
            <v>660</v>
          </cell>
          <cell r="I3184">
            <v>19938.240000000002</v>
          </cell>
        </row>
        <row r="3185">
          <cell r="A3185">
            <v>200407</v>
          </cell>
          <cell r="D3185" t="str">
            <v>660</v>
          </cell>
          <cell r="I3185">
            <v>16390.8</v>
          </cell>
        </row>
        <row r="3186">
          <cell r="A3186">
            <v>200407</v>
          </cell>
          <cell r="D3186" t="str">
            <v>660</v>
          </cell>
          <cell r="I3186">
            <v>10977.12</v>
          </cell>
        </row>
        <row r="3187">
          <cell r="A3187">
            <v>200407</v>
          </cell>
          <cell r="D3187" t="str">
            <v>660</v>
          </cell>
          <cell r="I3187">
            <v>22609.919999999998</v>
          </cell>
        </row>
        <row r="3188">
          <cell r="A3188">
            <v>200407</v>
          </cell>
          <cell r="D3188" t="str">
            <v>660</v>
          </cell>
          <cell r="I3188">
            <v>6891.72</v>
          </cell>
        </row>
        <row r="3189">
          <cell r="A3189">
            <v>200407</v>
          </cell>
          <cell r="D3189" t="str">
            <v>660</v>
          </cell>
          <cell r="I3189">
            <v>16401.599999999999</v>
          </cell>
        </row>
        <row r="3190">
          <cell r="A3190">
            <v>200407</v>
          </cell>
          <cell r="D3190" t="str">
            <v>660</v>
          </cell>
          <cell r="I3190">
            <v>3051.18</v>
          </cell>
        </row>
        <row r="3191">
          <cell r="A3191">
            <v>200407</v>
          </cell>
          <cell r="D3191" t="str">
            <v>660</v>
          </cell>
          <cell r="I3191">
            <v>3096</v>
          </cell>
        </row>
        <row r="3192">
          <cell r="A3192">
            <v>200407</v>
          </cell>
          <cell r="D3192" t="str">
            <v>660</v>
          </cell>
          <cell r="I3192">
            <v>14618.88</v>
          </cell>
        </row>
        <row r="3193">
          <cell r="A3193">
            <v>200407</v>
          </cell>
          <cell r="D3193" t="str">
            <v>660</v>
          </cell>
          <cell r="I3193">
            <v>11931</v>
          </cell>
        </row>
        <row r="3194">
          <cell r="A3194">
            <v>200407</v>
          </cell>
          <cell r="D3194" t="str">
            <v>660</v>
          </cell>
          <cell r="I3194">
            <v>30208.799999999999</v>
          </cell>
        </row>
        <row r="3195">
          <cell r="A3195">
            <v>200407</v>
          </cell>
          <cell r="D3195" t="str">
            <v>660</v>
          </cell>
          <cell r="I3195">
            <v>3690</v>
          </cell>
        </row>
        <row r="3196">
          <cell r="A3196">
            <v>200407</v>
          </cell>
          <cell r="D3196" t="str">
            <v>660</v>
          </cell>
          <cell r="I3196">
            <v>5904</v>
          </cell>
        </row>
        <row r="3197">
          <cell r="A3197">
            <v>200407</v>
          </cell>
          <cell r="D3197" t="str">
            <v>660</v>
          </cell>
          <cell r="I3197">
            <v>2509.1999999999998</v>
          </cell>
        </row>
        <row r="3198">
          <cell r="A3198">
            <v>200407</v>
          </cell>
          <cell r="D3198" t="str">
            <v>660</v>
          </cell>
          <cell r="I3198">
            <v>7822.8</v>
          </cell>
        </row>
        <row r="3199">
          <cell r="A3199">
            <v>200407</v>
          </cell>
          <cell r="D3199" t="str">
            <v>660</v>
          </cell>
          <cell r="I3199">
            <v>69550.080000000002</v>
          </cell>
        </row>
        <row r="3200">
          <cell r="A3200">
            <v>200407</v>
          </cell>
          <cell r="D3200" t="str">
            <v>660</v>
          </cell>
          <cell r="I3200">
            <v>151080.95999999999</v>
          </cell>
        </row>
        <row r="3201">
          <cell r="A3201">
            <v>200407</v>
          </cell>
          <cell r="D3201" t="str">
            <v>660</v>
          </cell>
          <cell r="I3201">
            <v>78796.800000000003</v>
          </cell>
        </row>
        <row r="3202">
          <cell r="A3202">
            <v>200407</v>
          </cell>
          <cell r="D3202" t="str">
            <v>660</v>
          </cell>
          <cell r="I3202">
            <v>4362.24</v>
          </cell>
        </row>
        <row r="3203">
          <cell r="A3203">
            <v>200407</v>
          </cell>
          <cell r="D3203" t="str">
            <v>660</v>
          </cell>
          <cell r="I3203">
            <v>59357.760000000002</v>
          </cell>
        </row>
        <row r="3204">
          <cell r="A3204">
            <v>200407</v>
          </cell>
          <cell r="D3204" t="str">
            <v>660</v>
          </cell>
          <cell r="I3204">
            <v>120138.48</v>
          </cell>
        </row>
        <row r="3205">
          <cell r="A3205">
            <v>200407</v>
          </cell>
          <cell r="D3205" t="str">
            <v>660</v>
          </cell>
          <cell r="I3205">
            <v>60873.120000000003</v>
          </cell>
        </row>
        <row r="3206">
          <cell r="A3206">
            <v>200407</v>
          </cell>
          <cell r="D3206" t="str">
            <v>660</v>
          </cell>
          <cell r="I3206">
            <v>5192.88</v>
          </cell>
        </row>
        <row r="3207">
          <cell r="A3207">
            <v>200407</v>
          </cell>
          <cell r="D3207" t="str">
            <v>660</v>
          </cell>
          <cell r="I3207">
            <v>11956.56</v>
          </cell>
        </row>
        <row r="3208">
          <cell r="A3208">
            <v>200407</v>
          </cell>
          <cell r="D3208" t="str">
            <v>660</v>
          </cell>
          <cell r="I3208">
            <v>18406.080000000002</v>
          </cell>
        </row>
        <row r="3209">
          <cell r="A3209">
            <v>200407</v>
          </cell>
          <cell r="D3209" t="str">
            <v>660</v>
          </cell>
          <cell r="I3209">
            <v>51606.96</v>
          </cell>
        </row>
        <row r="3210">
          <cell r="A3210">
            <v>200407</v>
          </cell>
          <cell r="D3210" t="str">
            <v>660</v>
          </cell>
          <cell r="I3210">
            <v>53206.8</v>
          </cell>
        </row>
        <row r="3211">
          <cell r="A3211">
            <v>200407</v>
          </cell>
          <cell r="D3211" t="str">
            <v>660</v>
          </cell>
          <cell r="I3211">
            <v>45668.160000000003</v>
          </cell>
        </row>
        <row r="3212">
          <cell r="A3212">
            <v>200407</v>
          </cell>
          <cell r="D3212" t="str">
            <v>660</v>
          </cell>
          <cell r="I3212">
            <v>6205.44</v>
          </cell>
        </row>
        <row r="3213">
          <cell r="A3213">
            <v>200407</v>
          </cell>
          <cell r="D3213" t="str">
            <v>660</v>
          </cell>
          <cell r="I3213">
            <v>29354.639999999999</v>
          </cell>
        </row>
        <row r="3214">
          <cell r="A3214">
            <v>200407</v>
          </cell>
          <cell r="D3214" t="str">
            <v>660</v>
          </cell>
          <cell r="I3214">
            <v>1230</v>
          </cell>
        </row>
        <row r="3215">
          <cell r="A3215">
            <v>200407</v>
          </cell>
          <cell r="D3215" t="str">
            <v>660</v>
          </cell>
          <cell r="I3215">
            <v>829.44</v>
          </cell>
        </row>
        <row r="3216">
          <cell r="A3216">
            <v>200407</v>
          </cell>
          <cell r="D3216" t="str">
            <v>660</v>
          </cell>
          <cell r="I3216">
            <v>7868.4</v>
          </cell>
        </row>
        <row r="3217">
          <cell r="A3217">
            <v>200407</v>
          </cell>
          <cell r="D3217" t="str">
            <v>660</v>
          </cell>
          <cell r="I3217">
            <v>512.46</v>
          </cell>
        </row>
        <row r="3218">
          <cell r="A3218">
            <v>200407</v>
          </cell>
          <cell r="D3218" t="str">
            <v>660</v>
          </cell>
          <cell r="I3218">
            <v>2930.22</v>
          </cell>
        </row>
        <row r="3219">
          <cell r="A3219">
            <v>200407</v>
          </cell>
          <cell r="D3219" t="str">
            <v>660</v>
          </cell>
          <cell r="I3219">
            <v>946.08</v>
          </cell>
        </row>
        <row r="3220">
          <cell r="A3220">
            <v>200407</v>
          </cell>
          <cell r="D3220" t="str">
            <v>660</v>
          </cell>
          <cell r="I3220">
            <v>93983.28</v>
          </cell>
        </row>
        <row r="3221">
          <cell r="A3221">
            <v>200407</v>
          </cell>
          <cell r="D3221" t="str">
            <v>660</v>
          </cell>
          <cell r="I3221">
            <v>41126.400000000001</v>
          </cell>
        </row>
        <row r="3222">
          <cell r="A3222">
            <v>200407</v>
          </cell>
          <cell r="D3222" t="str">
            <v>660</v>
          </cell>
          <cell r="I3222">
            <v>13923</v>
          </cell>
        </row>
        <row r="3223">
          <cell r="A3223">
            <v>200407</v>
          </cell>
          <cell r="D3223" t="str">
            <v>660</v>
          </cell>
          <cell r="I3223">
            <v>25489.8</v>
          </cell>
        </row>
        <row r="3224">
          <cell r="A3224">
            <v>200407</v>
          </cell>
          <cell r="D3224" t="str">
            <v>660</v>
          </cell>
          <cell r="I3224">
            <v>43821.599999999999</v>
          </cell>
        </row>
        <row r="3225">
          <cell r="A3225">
            <v>200407</v>
          </cell>
          <cell r="D3225" t="str">
            <v>660</v>
          </cell>
          <cell r="I3225">
            <v>50807.199999999997</v>
          </cell>
        </row>
        <row r="3226">
          <cell r="A3226">
            <v>200407</v>
          </cell>
          <cell r="D3226" t="str">
            <v>660</v>
          </cell>
          <cell r="I3226">
            <v>6787.2</v>
          </cell>
        </row>
        <row r="3227">
          <cell r="A3227">
            <v>200407</v>
          </cell>
          <cell r="D3227" t="str">
            <v>660</v>
          </cell>
          <cell r="I3227">
            <v>5672.16</v>
          </cell>
        </row>
        <row r="3228">
          <cell r="A3228">
            <v>200407</v>
          </cell>
          <cell r="D3228" t="str">
            <v>660</v>
          </cell>
          <cell r="I3228">
            <v>8090.88</v>
          </cell>
        </row>
        <row r="3229">
          <cell r="A3229">
            <v>200407</v>
          </cell>
          <cell r="D3229" t="str">
            <v>660</v>
          </cell>
          <cell r="I3229">
            <v>27330.240000000002</v>
          </cell>
        </row>
        <row r="3230">
          <cell r="A3230">
            <v>200407</v>
          </cell>
          <cell r="D3230" t="str">
            <v>660</v>
          </cell>
          <cell r="I3230">
            <v>2091</v>
          </cell>
        </row>
        <row r="3231">
          <cell r="A3231">
            <v>200407</v>
          </cell>
          <cell r="D3231" t="str">
            <v>660</v>
          </cell>
          <cell r="I3231">
            <v>1009.2</v>
          </cell>
        </row>
        <row r="3232">
          <cell r="A3232">
            <v>200407</v>
          </cell>
          <cell r="D3232" t="str">
            <v>660</v>
          </cell>
          <cell r="I3232">
            <v>34819.199999999997</v>
          </cell>
        </row>
        <row r="3233">
          <cell r="A3233">
            <v>200407</v>
          </cell>
          <cell r="D3233" t="str">
            <v>660</v>
          </cell>
          <cell r="I3233">
            <v>7514.4</v>
          </cell>
        </row>
        <row r="3234">
          <cell r="A3234">
            <v>200407</v>
          </cell>
          <cell r="D3234" t="str">
            <v>660</v>
          </cell>
          <cell r="I3234">
            <v>25686.6</v>
          </cell>
        </row>
        <row r="3235">
          <cell r="A3235">
            <v>200407</v>
          </cell>
          <cell r="D3235" t="str">
            <v>660</v>
          </cell>
          <cell r="I3235">
            <v>6681.6</v>
          </cell>
        </row>
        <row r="3236">
          <cell r="A3236">
            <v>200407</v>
          </cell>
          <cell r="D3236" t="str">
            <v>660</v>
          </cell>
          <cell r="I3236">
            <v>20288.400000000001</v>
          </cell>
        </row>
        <row r="3237">
          <cell r="A3237">
            <v>200407</v>
          </cell>
          <cell r="D3237" t="str">
            <v>660</v>
          </cell>
          <cell r="I3237">
            <v>8300.0400000000009</v>
          </cell>
        </row>
        <row r="3238">
          <cell r="A3238">
            <v>200407</v>
          </cell>
          <cell r="D3238" t="str">
            <v>660</v>
          </cell>
          <cell r="I3238">
            <v>57548.88</v>
          </cell>
        </row>
        <row r="3239">
          <cell r="A3239">
            <v>200407</v>
          </cell>
          <cell r="D3239" t="str">
            <v>660</v>
          </cell>
          <cell r="I3239">
            <v>52669.68</v>
          </cell>
        </row>
        <row r="3240">
          <cell r="A3240">
            <v>200407</v>
          </cell>
          <cell r="D3240" t="str">
            <v>660</v>
          </cell>
          <cell r="I3240">
            <v>37107.599999999999</v>
          </cell>
        </row>
        <row r="3241">
          <cell r="A3241">
            <v>200407</v>
          </cell>
          <cell r="D3241" t="str">
            <v>660</v>
          </cell>
          <cell r="I3241">
            <v>54313.2</v>
          </cell>
        </row>
        <row r="3242">
          <cell r="A3242">
            <v>200407</v>
          </cell>
          <cell r="D3242" t="str">
            <v>660</v>
          </cell>
          <cell r="I3242">
            <v>34784.400000000001</v>
          </cell>
        </row>
        <row r="3243">
          <cell r="A3243">
            <v>200407</v>
          </cell>
          <cell r="D3243" t="str">
            <v>660</v>
          </cell>
          <cell r="I3243">
            <v>36127.56</v>
          </cell>
        </row>
        <row r="3244">
          <cell r="A3244">
            <v>200407</v>
          </cell>
          <cell r="D3244" t="str">
            <v>660</v>
          </cell>
          <cell r="I3244">
            <v>34336.68</v>
          </cell>
        </row>
        <row r="3245">
          <cell r="A3245">
            <v>200407</v>
          </cell>
          <cell r="D3245" t="str">
            <v>660</v>
          </cell>
          <cell r="I3245">
            <v>26036.639999999999</v>
          </cell>
        </row>
        <row r="3246">
          <cell r="A3246">
            <v>200407</v>
          </cell>
          <cell r="D3246" t="str">
            <v>660</v>
          </cell>
          <cell r="I3246">
            <v>1182.72</v>
          </cell>
        </row>
        <row r="3247">
          <cell r="A3247">
            <v>200407</v>
          </cell>
          <cell r="D3247" t="str">
            <v>660</v>
          </cell>
          <cell r="I3247">
            <v>15153.6</v>
          </cell>
        </row>
        <row r="3248">
          <cell r="A3248">
            <v>200407</v>
          </cell>
          <cell r="D3248" t="str">
            <v>660</v>
          </cell>
          <cell r="I3248">
            <v>11094.72</v>
          </cell>
        </row>
        <row r="3249">
          <cell r="A3249">
            <v>200407</v>
          </cell>
          <cell r="D3249" t="str">
            <v>660</v>
          </cell>
          <cell r="I3249">
            <v>6486.48</v>
          </cell>
        </row>
        <row r="3250">
          <cell r="A3250">
            <v>200407</v>
          </cell>
          <cell r="D3250" t="str">
            <v>660</v>
          </cell>
          <cell r="I3250">
            <v>5612.88</v>
          </cell>
        </row>
        <row r="3251">
          <cell r="A3251">
            <v>200407</v>
          </cell>
          <cell r="D3251" t="str">
            <v>660</v>
          </cell>
          <cell r="I3251">
            <v>9609.6</v>
          </cell>
        </row>
        <row r="3252">
          <cell r="A3252">
            <v>200407</v>
          </cell>
          <cell r="D3252" t="str">
            <v>660</v>
          </cell>
          <cell r="I3252">
            <v>7440.12</v>
          </cell>
        </row>
        <row r="3253">
          <cell r="A3253">
            <v>200407</v>
          </cell>
          <cell r="D3253" t="str">
            <v>660</v>
          </cell>
          <cell r="I3253">
            <v>61200.7</v>
          </cell>
        </row>
        <row r="3254">
          <cell r="A3254">
            <v>200407</v>
          </cell>
          <cell r="D3254" t="str">
            <v>660</v>
          </cell>
          <cell r="I3254">
            <v>69048.100000000006</v>
          </cell>
        </row>
        <row r="3255">
          <cell r="A3255">
            <v>200407</v>
          </cell>
          <cell r="D3255" t="str">
            <v>660</v>
          </cell>
          <cell r="I3255">
            <v>24489.3</v>
          </cell>
        </row>
        <row r="3256">
          <cell r="A3256">
            <v>200407</v>
          </cell>
          <cell r="D3256" t="str">
            <v>660</v>
          </cell>
          <cell r="I3256">
            <v>11320.1</v>
          </cell>
        </row>
        <row r="3257">
          <cell r="A3257">
            <v>200407</v>
          </cell>
          <cell r="D3257" t="str">
            <v>660</v>
          </cell>
          <cell r="I3257">
            <v>61401.599999999999</v>
          </cell>
        </row>
        <row r="3258">
          <cell r="A3258">
            <v>200407</v>
          </cell>
          <cell r="D3258" t="str">
            <v>660</v>
          </cell>
          <cell r="I3258">
            <v>14169.6</v>
          </cell>
        </row>
        <row r="3259">
          <cell r="A3259">
            <v>200407</v>
          </cell>
          <cell r="D3259" t="str">
            <v>660</v>
          </cell>
          <cell r="I3259">
            <v>80344.479999999996</v>
          </cell>
        </row>
        <row r="3260">
          <cell r="A3260">
            <v>200407</v>
          </cell>
          <cell r="D3260" t="str">
            <v>660</v>
          </cell>
          <cell r="I3260">
            <v>34905.599999999999</v>
          </cell>
        </row>
        <row r="3261">
          <cell r="A3261">
            <v>200407</v>
          </cell>
          <cell r="D3261" t="str">
            <v>660</v>
          </cell>
          <cell r="I3261">
            <v>1658.88</v>
          </cell>
        </row>
        <row r="3262">
          <cell r="A3262">
            <v>200407</v>
          </cell>
          <cell r="D3262" t="str">
            <v>660</v>
          </cell>
          <cell r="I3262">
            <v>28580.76</v>
          </cell>
        </row>
        <row r="3263">
          <cell r="A3263">
            <v>200407</v>
          </cell>
          <cell r="D3263" t="str">
            <v>660</v>
          </cell>
          <cell r="I3263">
            <v>2576.1</v>
          </cell>
        </row>
        <row r="3264">
          <cell r="A3264">
            <v>200407</v>
          </cell>
          <cell r="D3264" t="str">
            <v>660</v>
          </cell>
          <cell r="I3264">
            <v>0</v>
          </cell>
        </row>
        <row r="3265">
          <cell r="A3265">
            <v>200407</v>
          </cell>
          <cell r="D3265" t="str">
            <v>660</v>
          </cell>
          <cell r="I3265">
            <v>1451.52</v>
          </cell>
        </row>
        <row r="3266">
          <cell r="A3266">
            <v>200407</v>
          </cell>
          <cell r="D3266" t="str">
            <v>660</v>
          </cell>
          <cell r="I3266">
            <v>276.48</v>
          </cell>
        </row>
        <row r="3267">
          <cell r="A3267">
            <v>200407</v>
          </cell>
          <cell r="D3267" t="str">
            <v>660</v>
          </cell>
          <cell r="I3267">
            <v>2611.1999999999998</v>
          </cell>
        </row>
        <row r="3268">
          <cell r="A3268">
            <v>200407</v>
          </cell>
          <cell r="D3268" t="str">
            <v>660</v>
          </cell>
          <cell r="I3268">
            <v>3570</v>
          </cell>
        </row>
        <row r="3269">
          <cell r="A3269">
            <v>200407</v>
          </cell>
          <cell r="D3269" t="str">
            <v>660</v>
          </cell>
          <cell r="I3269">
            <v>3233.34</v>
          </cell>
        </row>
        <row r="3270">
          <cell r="A3270">
            <v>200407</v>
          </cell>
          <cell r="D3270" t="str">
            <v>660</v>
          </cell>
          <cell r="I3270">
            <v>920.16</v>
          </cell>
        </row>
        <row r="3271">
          <cell r="A3271">
            <v>200407</v>
          </cell>
          <cell r="D3271" t="str">
            <v>660</v>
          </cell>
          <cell r="I3271">
            <v>2313.1799999999998</v>
          </cell>
        </row>
        <row r="3272">
          <cell r="A3272">
            <v>200407</v>
          </cell>
          <cell r="D3272" t="str">
            <v>660</v>
          </cell>
          <cell r="I3272">
            <v>5833.38</v>
          </cell>
        </row>
        <row r="3273">
          <cell r="A3273">
            <v>200407</v>
          </cell>
          <cell r="D3273" t="str">
            <v>660</v>
          </cell>
          <cell r="I3273">
            <v>3196.62</v>
          </cell>
        </row>
        <row r="3274">
          <cell r="A3274">
            <v>200407</v>
          </cell>
          <cell r="D3274" t="str">
            <v>660</v>
          </cell>
          <cell r="I3274">
            <v>5201.28</v>
          </cell>
        </row>
        <row r="3275">
          <cell r="A3275">
            <v>200407</v>
          </cell>
          <cell r="D3275" t="str">
            <v>660</v>
          </cell>
          <cell r="I3275">
            <v>392.16</v>
          </cell>
        </row>
        <row r="3276">
          <cell r="A3276">
            <v>200407</v>
          </cell>
          <cell r="D3276" t="str">
            <v>660</v>
          </cell>
          <cell r="I3276">
            <v>1093.92</v>
          </cell>
        </row>
        <row r="3277">
          <cell r="A3277">
            <v>200407</v>
          </cell>
          <cell r="D3277" t="str">
            <v>660</v>
          </cell>
          <cell r="I3277">
            <v>8588.4</v>
          </cell>
        </row>
        <row r="3278">
          <cell r="A3278">
            <v>200407</v>
          </cell>
          <cell r="D3278" t="str">
            <v>660</v>
          </cell>
          <cell r="I3278">
            <v>4967.3999999999996</v>
          </cell>
        </row>
        <row r="3279">
          <cell r="A3279">
            <v>200407</v>
          </cell>
          <cell r="D3279" t="str">
            <v>660</v>
          </cell>
          <cell r="I3279">
            <v>5242.8</v>
          </cell>
        </row>
        <row r="3280">
          <cell r="A3280">
            <v>200407</v>
          </cell>
          <cell r="D3280" t="str">
            <v>660</v>
          </cell>
          <cell r="I3280">
            <v>2315.4</v>
          </cell>
        </row>
        <row r="3281">
          <cell r="A3281">
            <v>200407</v>
          </cell>
          <cell r="D3281" t="str">
            <v>660</v>
          </cell>
          <cell r="I3281">
            <v>3774</v>
          </cell>
        </row>
        <row r="3282">
          <cell r="A3282">
            <v>200407</v>
          </cell>
          <cell r="D3282" t="str">
            <v>660</v>
          </cell>
          <cell r="I3282">
            <v>473.04</v>
          </cell>
        </row>
        <row r="3283">
          <cell r="A3283">
            <v>200407</v>
          </cell>
          <cell r="D3283" t="str">
            <v>660</v>
          </cell>
          <cell r="I3283">
            <v>1535.76</v>
          </cell>
        </row>
        <row r="3284">
          <cell r="A3284">
            <v>200407</v>
          </cell>
          <cell r="D3284" t="str">
            <v>660</v>
          </cell>
          <cell r="I3284">
            <v>6320.16</v>
          </cell>
        </row>
        <row r="3285">
          <cell r="A3285">
            <v>200407</v>
          </cell>
          <cell r="D3285" t="str">
            <v>660</v>
          </cell>
          <cell r="I3285">
            <v>4945.32</v>
          </cell>
        </row>
        <row r="3286">
          <cell r="A3286">
            <v>200407</v>
          </cell>
          <cell r="D3286" t="str">
            <v>660</v>
          </cell>
          <cell r="I3286">
            <v>1641.6</v>
          </cell>
        </row>
        <row r="3287">
          <cell r="A3287">
            <v>200407</v>
          </cell>
          <cell r="D3287" t="str">
            <v>660</v>
          </cell>
          <cell r="I3287">
            <v>6500.16</v>
          </cell>
        </row>
        <row r="3288">
          <cell r="A3288">
            <v>200407</v>
          </cell>
          <cell r="D3288" t="str">
            <v>888</v>
          </cell>
          <cell r="I3288">
            <v>14083.6</v>
          </cell>
        </row>
        <row r="3289">
          <cell r="A3289">
            <v>200407</v>
          </cell>
          <cell r="D3289" t="str">
            <v>888</v>
          </cell>
          <cell r="I3289">
            <v>6706.8</v>
          </cell>
        </row>
        <row r="3290">
          <cell r="A3290">
            <v>200407</v>
          </cell>
          <cell r="D3290" t="str">
            <v>888</v>
          </cell>
          <cell r="I3290">
            <v>151645.75</v>
          </cell>
        </row>
        <row r="3291">
          <cell r="A3291">
            <v>200407</v>
          </cell>
          <cell r="D3291" t="str">
            <v>888</v>
          </cell>
          <cell r="I3291">
            <v>36246.25</v>
          </cell>
        </row>
        <row r="3292">
          <cell r="A3292">
            <v>200407</v>
          </cell>
          <cell r="D3292" t="str">
            <v>888</v>
          </cell>
          <cell r="I3292">
            <v>30628.75</v>
          </cell>
        </row>
        <row r="3293">
          <cell r="A3293">
            <v>200407</v>
          </cell>
          <cell r="D3293" t="str">
            <v>888</v>
          </cell>
          <cell r="I3293">
            <v>6259.5</v>
          </cell>
        </row>
        <row r="3294">
          <cell r="A3294">
            <v>200407</v>
          </cell>
          <cell r="D3294" t="str">
            <v>888</v>
          </cell>
          <cell r="I3294">
            <v>78564.75</v>
          </cell>
        </row>
        <row r="3295">
          <cell r="A3295">
            <v>200407</v>
          </cell>
          <cell r="D3295" t="str">
            <v>888</v>
          </cell>
          <cell r="I3295">
            <v>42559.25</v>
          </cell>
        </row>
        <row r="3296">
          <cell r="A3296">
            <v>200407</v>
          </cell>
          <cell r="D3296" t="str">
            <v>888</v>
          </cell>
          <cell r="I3296">
            <v>27739.75</v>
          </cell>
        </row>
        <row r="3297">
          <cell r="A3297">
            <v>200407</v>
          </cell>
          <cell r="D3297" t="str">
            <v>888</v>
          </cell>
          <cell r="I3297">
            <v>164833.5</v>
          </cell>
        </row>
        <row r="3298">
          <cell r="A3298">
            <v>200407</v>
          </cell>
          <cell r="D3298" t="str">
            <v>888</v>
          </cell>
          <cell r="I3298">
            <v>12524.9</v>
          </cell>
        </row>
        <row r="3299">
          <cell r="A3299">
            <v>200407</v>
          </cell>
          <cell r="D3299" t="str">
            <v>888</v>
          </cell>
          <cell r="I3299">
            <v>5563.85</v>
          </cell>
        </row>
        <row r="3300">
          <cell r="A3300">
            <v>200407</v>
          </cell>
          <cell r="D3300" t="str">
            <v>888</v>
          </cell>
          <cell r="I3300">
            <v>391038.8</v>
          </cell>
        </row>
        <row r="3301">
          <cell r="A3301">
            <v>200407</v>
          </cell>
          <cell r="D3301" t="str">
            <v>888</v>
          </cell>
          <cell r="I3301">
            <v>53251.6</v>
          </cell>
        </row>
        <row r="3302">
          <cell r="A3302">
            <v>200407</v>
          </cell>
          <cell r="D3302" t="str">
            <v>888</v>
          </cell>
          <cell r="I3302">
            <v>11872.4</v>
          </cell>
        </row>
        <row r="3303">
          <cell r="A3303">
            <v>200407</v>
          </cell>
          <cell r="D3303" t="str">
            <v>888</v>
          </cell>
          <cell r="I3303">
            <v>46390.8</v>
          </cell>
        </row>
        <row r="3304">
          <cell r="A3304">
            <v>200407</v>
          </cell>
          <cell r="D3304" t="str">
            <v>888</v>
          </cell>
          <cell r="I3304">
            <v>54886.400000000001</v>
          </cell>
        </row>
        <row r="3305">
          <cell r="A3305">
            <v>200407</v>
          </cell>
          <cell r="D3305" t="str">
            <v>888</v>
          </cell>
          <cell r="I3305">
            <v>66088.800000000003</v>
          </cell>
        </row>
        <row r="3306">
          <cell r="A3306">
            <v>200407</v>
          </cell>
          <cell r="D3306" t="str">
            <v>888</v>
          </cell>
          <cell r="I3306">
            <v>98543.6</v>
          </cell>
        </row>
        <row r="3307">
          <cell r="A3307">
            <v>200407</v>
          </cell>
          <cell r="D3307" t="str">
            <v>888</v>
          </cell>
          <cell r="I3307">
            <v>132472.4</v>
          </cell>
        </row>
        <row r="3308">
          <cell r="A3308">
            <v>200407</v>
          </cell>
          <cell r="D3308" t="str">
            <v>888</v>
          </cell>
          <cell r="I3308">
            <v>15435</v>
          </cell>
        </row>
        <row r="3309">
          <cell r="A3309">
            <v>200407</v>
          </cell>
          <cell r="D3309" t="str">
            <v>888</v>
          </cell>
          <cell r="I3309">
            <v>16485</v>
          </cell>
        </row>
        <row r="3310">
          <cell r="A3310">
            <v>200407</v>
          </cell>
          <cell r="D3310" t="str">
            <v>888</v>
          </cell>
          <cell r="I3310">
            <v>7630</v>
          </cell>
        </row>
        <row r="3311">
          <cell r="A3311">
            <v>200407</v>
          </cell>
          <cell r="D3311" t="str">
            <v>888</v>
          </cell>
          <cell r="I3311">
            <v>166300.35</v>
          </cell>
        </row>
        <row r="3312">
          <cell r="A3312">
            <v>200407</v>
          </cell>
          <cell r="D3312" t="str">
            <v>888</v>
          </cell>
          <cell r="I3312">
            <v>11941.2</v>
          </cell>
        </row>
        <row r="3313">
          <cell r="A3313">
            <v>200407</v>
          </cell>
          <cell r="D3313" t="str">
            <v>888</v>
          </cell>
          <cell r="I3313">
            <v>169794.3</v>
          </cell>
        </row>
        <row r="3314">
          <cell r="A3314">
            <v>200407</v>
          </cell>
          <cell r="D3314" t="str">
            <v>888</v>
          </cell>
          <cell r="I3314">
            <v>7336.5</v>
          </cell>
        </row>
        <row r="3315">
          <cell r="A3315">
            <v>200407</v>
          </cell>
          <cell r="D3315" t="str">
            <v>888</v>
          </cell>
          <cell r="I3315">
            <v>25828.5</v>
          </cell>
        </row>
        <row r="3316">
          <cell r="A3316">
            <v>200407</v>
          </cell>
          <cell r="D3316" t="str">
            <v>888</v>
          </cell>
          <cell r="I3316">
            <v>7973</v>
          </cell>
        </row>
        <row r="3317">
          <cell r="A3317">
            <v>200407</v>
          </cell>
          <cell r="D3317" t="str">
            <v>888</v>
          </cell>
          <cell r="I3317">
            <v>224581.05</v>
          </cell>
        </row>
        <row r="3318">
          <cell r="A3318">
            <v>200407</v>
          </cell>
          <cell r="D3318" t="str">
            <v>888</v>
          </cell>
          <cell r="I3318">
            <v>75957.75</v>
          </cell>
        </row>
        <row r="3319">
          <cell r="A3319">
            <v>200407</v>
          </cell>
          <cell r="D3319" t="str">
            <v>888</v>
          </cell>
          <cell r="I3319">
            <v>65690.55</v>
          </cell>
        </row>
        <row r="3320">
          <cell r="A3320">
            <v>200407</v>
          </cell>
          <cell r="D3320" t="str">
            <v>888</v>
          </cell>
          <cell r="I3320">
            <v>68282.5</v>
          </cell>
        </row>
        <row r="3321">
          <cell r="A3321">
            <v>200407</v>
          </cell>
          <cell r="D3321" t="str">
            <v>888</v>
          </cell>
          <cell r="I3321">
            <v>20102.5</v>
          </cell>
        </row>
        <row r="3322">
          <cell r="A3322">
            <v>200407</v>
          </cell>
          <cell r="D3322" t="str">
            <v>995</v>
          </cell>
          <cell r="I3322">
            <v>49687.5</v>
          </cell>
        </row>
        <row r="3323">
          <cell r="A3323">
            <v>200407</v>
          </cell>
          <cell r="D3323" t="str">
            <v>995</v>
          </cell>
          <cell r="I3323">
            <v>64050</v>
          </cell>
        </row>
        <row r="3324">
          <cell r="A3324">
            <v>200408</v>
          </cell>
          <cell r="D3324" t="str">
            <v>331</v>
          </cell>
          <cell r="I3324">
            <v>4224</v>
          </cell>
        </row>
        <row r="3325">
          <cell r="A3325">
            <v>200408</v>
          </cell>
          <cell r="D3325" t="str">
            <v>660</v>
          </cell>
          <cell r="I3325">
            <v>7319.52</v>
          </cell>
        </row>
        <row r="3326">
          <cell r="A3326">
            <v>200408</v>
          </cell>
          <cell r="D3326" t="str">
            <v>660</v>
          </cell>
          <cell r="I3326">
            <v>20401.919999999998</v>
          </cell>
        </row>
        <row r="3327">
          <cell r="A3327">
            <v>200408</v>
          </cell>
          <cell r="D3327" t="str">
            <v>660</v>
          </cell>
          <cell r="I3327">
            <v>13166.16</v>
          </cell>
        </row>
        <row r="3328">
          <cell r="A3328">
            <v>200408</v>
          </cell>
          <cell r="D3328" t="str">
            <v>660</v>
          </cell>
          <cell r="I3328">
            <v>14794.08</v>
          </cell>
        </row>
        <row r="3329">
          <cell r="A3329">
            <v>200408</v>
          </cell>
          <cell r="D3329" t="str">
            <v>660</v>
          </cell>
          <cell r="I3329">
            <v>2001</v>
          </cell>
        </row>
        <row r="3330">
          <cell r="A3330">
            <v>200408</v>
          </cell>
          <cell r="D3330" t="str">
            <v>660</v>
          </cell>
          <cell r="I3330">
            <v>8020.32</v>
          </cell>
        </row>
        <row r="3331">
          <cell r="A3331">
            <v>200408</v>
          </cell>
          <cell r="D3331" t="str">
            <v>660</v>
          </cell>
          <cell r="I3331">
            <v>84517.2</v>
          </cell>
        </row>
        <row r="3332">
          <cell r="A3332">
            <v>200408</v>
          </cell>
          <cell r="D3332" t="str">
            <v>660</v>
          </cell>
          <cell r="I3332">
            <v>16156.8</v>
          </cell>
        </row>
        <row r="3333">
          <cell r="A3333">
            <v>200408</v>
          </cell>
          <cell r="D3333" t="str">
            <v>660</v>
          </cell>
          <cell r="I3333">
            <v>43166.400000000001</v>
          </cell>
        </row>
        <row r="3334">
          <cell r="A3334">
            <v>200408</v>
          </cell>
          <cell r="D3334" t="str">
            <v>660</v>
          </cell>
          <cell r="I3334">
            <v>2376</v>
          </cell>
        </row>
        <row r="3335">
          <cell r="A3335">
            <v>200408</v>
          </cell>
          <cell r="D3335" t="str">
            <v>660</v>
          </cell>
          <cell r="I3335">
            <v>4674</v>
          </cell>
        </row>
        <row r="3336">
          <cell r="A3336">
            <v>200408</v>
          </cell>
          <cell r="D3336" t="str">
            <v>660</v>
          </cell>
          <cell r="I3336">
            <v>69092.800000000003</v>
          </cell>
        </row>
        <row r="3337">
          <cell r="A3337">
            <v>200408</v>
          </cell>
          <cell r="D3337" t="str">
            <v>660</v>
          </cell>
          <cell r="I3337">
            <v>67469.600000000006</v>
          </cell>
        </row>
        <row r="3338">
          <cell r="A3338">
            <v>200408</v>
          </cell>
          <cell r="D3338" t="str">
            <v>660</v>
          </cell>
          <cell r="I3338">
            <v>67651.199999999997</v>
          </cell>
        </row>
        <row r="3339">
          <cell r="A3339">
            <v>200408</v>
          </cell>
          <cell r="D3339" t="str">
            <v>660</v>
          </cell>
          <cell r="I3339">
            <v>6249.6</v>
          </cell>
        </row>
        <row r="3340">
          <cell r="A3340">
            <v>200408</v>
          </cell>
          <cell r="D3340" t="str">
            <v>660</v>
          </cell>
          <cell r="I3340">
            <v>7529.76</v>
          </cell>
        </row>
        <row r="3341">
          <cell r="A3341">
            <v>200408</v>
          </cell>
          <cell r="D3341" t="str">
            <v>660</v>
          </cell>
          <cell r="I3341">
            <v>12988.8</v>
          </cell>
        </row>
        <row r="3342">
          <cell r="A3342">
            <v>200408</v>
          </cell>
          <cell r="D3342" t="str">
            <v>660</v>
          </cell>
          <cell r="I3342">
            <v>32537.599999999999</v>
          </cell>
        </row>
        <row r="3343">
          <cell r="A3343">
            <v>200408</v>
          </cell>
          <cell r="D3343" t="str">
            <v>660</v>
          </cell>
          <cell r="I3343">
            <v>97791.679999999993</v>
          </cell>
        </row>
        <row r="3344">
          <cell r="A3344">
            <v>200408</v>
          </cell>
          <cell r="D3344" t="str">
            <v>660</v>
          </cell>
          <cell r="I3344">
            <v>100795.52</v>
          </cell>
        </row>
        <row r="3345">
          <cell r="A3345">
            <v>200408</v>
          </cell>
          <cell r="D3345" t="str">
            <v>660</v>
          </cell>
          <cell r="I3345">
            <v>89233.12</v>
          </cell>
        </row>
        <row r="3346">
          <cell r="A3346">
            <v>200408</v>
          </cell>
          <cell r="D3346" t="str">
            <v>660</v>
          </cell>
          <cell r="I3346">
            <v>73808.639999999999</v>
          </cell>
        </row>
        <row r="3347">
          <cell r="A3347">
            <v>200408</v>
          </cell>
          <cell r="D3347" t="str">
            <v>330</v>
          </cell>
          <cell r="I3347">
            <v>0</v>
          </cell>
        </row>
        <row r="3348">
          <cell r="A3348">
            <v>200408</v>
          </cell>
          <cell r="D3348" t="str">
            <v>330</v>
          </cell>
          <cell r="I3348">
            <v>122705.28</v>
          </cell>
        </row>
        <row r="3349">
          <cell r="A3349">
            <v>200408</v>
          </cell>
          <cell r="D3349" t="str">
            <v>330</v>
          </cell>
          <cell r="I3349">
            <v>8832</v>
          </cell>
        </row>
        <row r="3350">
          <cell r="A3350">
            <v>200408</v>
          </cell>
          <cell r="D3350" t="str">
            <v>330</v>
          </cell>
          <cell r="I3350">
            <v>2096.64</v>
          </cell>
        </row>
        <row r="3351">
          <cell r="A3351">
            <v>200408</v>
          </cell>
          <cell r="D3351" t="str">
            <v>331</v>
          </cell>
          <cell r="I3351">
            <v>7776</v>
          </cell>
        </row>
        <row r="3352">
          <cell r="A3352">
            <v>200408</v>
          </cell>
          <cell r="D3352" t="str">
            <v>331</v>
          </cell>
          <cell r="I3352">
            <v>13886.4</v>
          </cell>
        </row>
        <row r="3353">
          <cell r="A3353">
            <v>200408</v>
          </cell>
          <cell r="D3353" t="str">
            <v>331</v>
          </cell>
          <cell r="I3353">
            <v>19680</v>
          </cell>
        </row>
        <row r="3354">
          <cell r="A3354">
            <v>200408</v>
          </cell>
          <cell r="D3354" t="str">
            <v>331</v>
          </cell>
          <cell r="I3354">
            <v>1206</v>
          </cell>
        </row>
        <row r="3355">
          <cell r="A3355">
            <v>200408</v>
          </cell>
          <cell r="D3355" t="str">
            <v>331</v>
          </cell>
          <cell r="I3355">
            <v>6732</v>
          </cell>
        </row>
        <row r="3356">
          <cell r="A3356">
            <v>200408</v>
          </cell>
          <cell r="D3356" t="str">
            <v>331</v>
          </cell>
          <cell r="I3356">
            <v>61419.05</v>
          </cell>
        </row>
        <row r="3357">
          <cell r="A3357">
            <v>200408</v>
          </cell>
          <cell r="D3357" t="str">
            <v>331</v>
          </cell>
          <cell r="I3357">
            <v>22050</v>
          </cell>
        </row>
        <row r="3358">
          <cell r="A3358">
            <v>200408</v>
          </cell>
          <cell r="D3358" t="str">
            <v>331</v>
          </cell>
          <cell r="I3358">
            <v>42636</v>
          </cell>
        </row>
        <row r="3359">
          <cell r="A3359">
            <v>200408</v>
          </cell>
          <cell r="D3359" t="str">
            <v>331</v>
          </cell>
          <cell r="I3359">
            <v>1487.2</v>
          </cell>
        </row>
        <row r="3360">
          <cell r="A3360">
            <v>200408</v>
          </cell>
          <cell r="D3360" t="str">
            <v>331</v>
          </cell>
          <cell r="I3360">
            <v>1394</v>
          </cell>
        </row>
        <row r="3361">
          <cell r="A3361">
            <v>200408</v>
          </cell>
          <cell r="D3361" t="str">
            <v>331</v>
          </cell>
          <cell r="I3361">
            <v>4857.6000000000004</v>
          </cell>
        </row>
        <row r="3362">
          <cell r="A3362">
            <v>200408</v>
          </cell>
          <cell r="D3362" t="str">
            <v>331</v>
          </cell>
          <cell r="I3362">
            <v>6170.5</v>
          </cell>
        </row>
        <row r="3363">
          <cell r="A3363">
            <v>200408</v>
          </cell>
          <cell r="D3363" t="str">
            <v>331</v>
          </cell>
          <cell r="I3363">
            <v>6578.5</v>
          </cell>
        </row>
        <row r="3364">
          <cell r="A3364">
            <v>200408</v>
          </cell>
          <cell r="D3364" t="str">
            <v>331</v>
          </cell>
          <cell r="I3364">
            <v>5310</v>
          </cell>
        </row>
        <row r="3365">
          <cell r="A3365">
            <v>200408</v>
          </cell>
          <cell r="D3365" t="str">
            <v>331</v>
          </cell>
          <cell r="I3365">
            <v>27178.799999999999</v>
          </cell>
        </row>
        <row r="3366">
          <cell r="A3366">
            <v>200408</v>
          </cell>
          <cell r="D3366" t="str">
            <v>331</v>
          </cell>
          <cell r="I3366">
            <v>4260</v>
          </cell>
        </row>
        <row r="3367">
          <cell r="A3367">
            <v>200408</v>
          </cell>
          <cell r="D3367" t="str">
            <v>331</v>
          </cell>
          <cell r="I3367">
            <v>3192</v>
          </cell>
        </row>
        <row r="3368">
          <cell r="A3368">
            <v>200408</v>
          </cell>
          <cell r="D3368" t="str">
            <v>331</v>
          </cell>
          <cell r="I3368">
            <v>89775</v>
          </cell>
        </row>
        <row r="3369">
          <cell r="A3369">
            <v>200408</v>
          </cell>
          <cell r="D3369" t="str">
            <v>331</v>
          </cell>
          <cell r="I3369">
            <v>27270</v>
          </cell>
        </row>
        <row r="3370">
          <cell r="A3370">
            <v>200408</v>
          </cell>
          <cell r="D3370" t="str">
            <v>331</v>
          </cell>
          <cell r="I3370">
            <v>97755</v>
          </cell>
        </row>
        <row r="3371">
          <cell r="A3371">
            <v>200408</v>
          </cell>
          <cell r="D3371" t="str">
            <v>331</v>
          </cell>
          <cell r="I3371">
            <v>40128</v>
          </cell>
        </row>
        <row r="3372">
          <cell r="A3372">
            <v>200408</v>
          </cell>
          <cell r="D3372" t="str">
            <v>331</v>
          </cell>
          <cell r="I3372">
            <v>919.6</v>
          </cell>
        </row>
        <row r="3373">
          <cell r="A3373">
            <v>200408</v>
          </cell>
          <cell r="D3373" t="str">
            <v>331</v>
          </cell>
          <cell r="I3373">
            <v>28173.200000000001</v>
          </cell>
        </row>
        <row r="3374">
          <cell r="A3374">
            <v>200408</v>
          </cell>
          <cell r="D3374" t="str">
            <v>331</v>
          </cell>
          <cell r="I3374">
            <v>28328.75</v>
          </cell>
        </row>
        <row r="3375">
          <cell r="A3375">
            <v>200408</v>
          </cell>
          <cell r="D3375" t="str">
            <v>331</v>
          </cell>
          <cell r="I3375">
            <v>7860</v>
          </cell>
        </row>
        <row r="3376">
          <cell r="A3376">
            <v>200408</v>
          </cell>
          <cell r="D3376" t="str">
            <v>331</v>
          </cell>
          <cell r="I3376">
            <v>6786</v>
          </cell>
        </row>
        <row r="3377">
          <cell r="A3377">
            <v>200408</v>
          </cell>
          <cell r="D3377" t="str">
            <v>331</v>
          </cell>
          <cell r="I3377">
            <v>25898.400000000001</v>
          </cell>
        </row>
        <row r="3378">
          <cell r="A3378">
            <v>200408</v>
          </cell>
          <cell r="D3378" t="str">
            <v>331</v>
          </cell>
          <cell r="I3378">
            <v>14627.8</v>
          </cell>
        </row>
        <row r="3379">
          <cell r="A3379">
            <v>200408</v>
          </cell>
          <cell r="D3379" t="str">
            <v>331</v>
          </cell>
          <cell r="I3379">
            <v>11040</v>
          </cell>
        </row>
        <row r="3380">
          <cell r="A3380">
            <v>200408</v>
          </cell>
          <cell r="D3380" t="str">
            <v>331</v>
          </cell>
          <cell r="I3380">
            <v>33831</v>
          </cell>
        </row>
        <row r="3381">
          <cell r="A3381">
            <v>200408</v>
          </cell>
          <cell r="D3381" t="str">
            <v>331</v>
          </cell>
          <cell r="I3381">
            <v>24806.400000000001</v>
          </cell>
        </row>
        <row r="3382">
          <cell r="A3382">
            <v>200408</v>
          </cell>
          <cell r="D3382" t="str">
            <v>331</v>
          </cell>
          <cell r="I3382">
            <v>56151.199999999997</v>
          </cell>
        </row>
        <row r="3383">
          <cell r="A3383">
            <v>200408</v>
          </cell>
          <cell r="D3383" t="str">
            <v>331</v>
          </cell>
          <cell r="I3383">
            <v>10620</v>
          </cell>
        </row>
        <row r="3384">
          <cell r="A3384">
            <v>200408</v>
          </cell>
          <cell r="D3384" t="str">
            <v>331</v>
          </cell>
          <cell r="I3384">
            <v>10514</v>
          </cell>
        </row>
        <row r="3385">
          <cell r="A3385">
            <v>200408</v>
          </cell>
          <cell r="D3385" t="str">
            <v>331</v>
          </cell>
          <cell r="I3385">
            <v>2113.8000000000002</v>
          </cell>
        </row>
        <row r="3386">
          <cell r="A3386">
            <v>200408</v>
          </cell>
          <cell r="D3386" t="str">
            <v>331</v>
          </cell>
          <cell r="I3386">
            <v>829.6</v>
          </cell>
        </row>
        <row r="3387">
          <cell r="A3387">
            <v>200408</v>
          </cell>
          <cell r="D3387" t="str">
            <v>331</v>
          </cell>
          <cell r="I3387">
            <v>5595</v>
          </cell>
        </row>
        <row r="3388">
          <cell r="A3388">
            <v>200408</v>
          </cell>
          <cell r="D3388" t="str">
            <v>331</v>
          </cell>
          <cell r="I3388">
            <v>9216</v>
          </cell>
        </row>
        <row r="3389">
          <cell r="A3389">
            <v>200408</v>
          </cell>
          <cell r="D3389" t="str">
            <v>331</v>
          </cell>
          <cell r="I3389">
            <v>1524</v>
          </cell>
        </row>
        <row r="3390">
          <cell r="A3390">
            <v>200408</v>
          </cell>
          <cell r="D3390" t="str">
            <v>331</v>
          </cell>
          <cell r="I3390">
            <v>672.3</v>
          </cell>
        </row>
        <row r="3391">
          <cell r="A3391">
            <v>200408</v>
          </cell>
          <cell r="D3391" t="str">
            <v>331</v>
          </cell>
          <cell r="I3391">
            <v>814.2</v>
          </cell>
        </row>
        <row r="3392">
          <cell r="A3392">
            <v>200408</v>
          </cell>
          <cell r="D3392" t="str">
            <v>331</v>
          </cell>
          <cell r="I3392">
            <v>29416.799999999999</v>
          </cell>
        </row>
        <row r="3393">
          <cell r="A3393">
            <v>200408</v>
          </cell>
          <cell r="D3393" t="str">
            <v>331</v>
          </cell>
          <cell r="I3393">
            <v>101376</v>
          </cell>
        </row>
        <row r="3394">
          <cell r="A3394">
            <v>200408</v>
          </cell>
          <cell r="D3394" t="str">
            <v>331</v>
          </cell>
          <cell r="I3394">
            <v>39004.800000000003</v>
          </cell>
        </row>
        <row r="3395">
          <cell r="A3395">
            <v>200408</v>
          </cell>
          <cell r="D3395" t="str">
            <v>331</v>
          </cell>
          <cell r="I3395">
            <v>39456</v>
          </cell>
        </row>
        <row r="3396">
          <cell r="A3396">
            <v>200408</v>
          </cell>
          <cell r="D3396" t="str">
            <v>331</v>
          </cell>
          <cell r="I3396">
            <v>11358.72</v>
          </cell>
        </row>
        <row r="3397">
          <cell r="A3397">
            <v>200408</v>
          </cell>
          <cell r="D3397" t="str">
            <v>331</v>
          </cell>
          <cell r="I3397">
            <v>2991.36</v>
          </cell>
        </row>
        <row r="3398">
          <cell r="A3398">
            <v>200408</v>
          </cell>
          <cell r="D3398" t="str">
            <v>331</v>
          </cell>
          <cell r="I3398">
            <v>3595.44</v>
          </cell>
        </row>
        <row r="3399">
          <cell r="A3399">
            <v>200408</v>
          </cell>
          <cell r="D3399" t="str">
            <v>331</v>
          </cell>
          <cell r="I3399">
            <v>2156.88</v>
          </cell>
        </row>
        <row r="3400">
          <cell r="A3400">
            <v>200408</v>
          </cell>
          <cell r="D3400" t="str">
            <v>331</v>
          </cell>
          <cell r="I3400">
            <v>8595</v>
          </cell>
        </row>
        <row r="3401">
          <cell r="A3401">
            <v>200408</v>
          </cell>
          <cell r="D3401" t="str">
            <v>331</v>
          </cell>
          <cell r="I3401">
            <v>13221</v>
          </cell>
        </row>
        <row r="3402">
          <cell r="A3402">
            <v>200408</v>
          </cell>
          <cell r="D3402" t="str">
            <v>331</v>
          </cell>
          <cell r="I3402">
            <v>3486</v>
          </cell>
        </row>
        <row r="3403">
          <cell r="A3403">
            <v>200408</v>
          </cell>
          <cell r="D3403" t="str">
            <v>331</v>
          </cell>
          <cell r="I3403">
            <v>5151.3</v>
          </cell>
        </row>
        <row r="3404">
          <cell r="A3404">
            <v>200408</v>
          </cell>
          <cell r="D3404" t="str">
            <v>331</v>
          </cell>
          <cell r="I3404">
            <v>4557</v>
          </cell>
        </row>
        <row r="3405">
          <cell r="A3405">
            <v>200408</v>
          </cell>
          <cell r="D3405" t="str">
            <v>660</v>
          </cell>
          <cell r="I3405">
            <v>3386.88</v>
          </cell>
        </row>
        <row r="3406">
          <cell r="A3406">
            <v>200408</v>
          </cell>
          <cell r="D3406" t="str">
            <v>660</v>
          </cell>
          <cell r="I3406">
            <v>4280.3999999999996</v>
          </cell>
        </row>
        <row r="3407">
          <cell r="A3407">
            <v>200408</v>
          </cell>
          <cell r="D3407" t="str">
            <v>660</v>
          </cell>
          <cell r="I3407">
            <v>3247.2</v>
          </cell>
        </row>
        <row r="3408">
          <cell r="A3408">
            <v>200408</v>
          </cell>
          <cell r="D3408" t="str">
            <v>660</v>
          </cell>
          <cell r="I3408">
            <v>7085.76</v>
          </cell>
        </row>
        <row r="3409">
          <cell r="A3409">
            <v>200408</v>
          </cell>
          <cell r="D3409" t="str">
            <v>660</v>
          </cell>
          <cell r="I3409">
            <v>3030.72</v>
          </cell>
        </row>
        <row r="3410">
          <cell r="A3410">
            <v>200408</v>
          </cell>
          <cell r="D3410" t="str">
            <v>660</v>
          </cell>
          <cell r="I3410">
            <v>4352.04</v>
          </cell>
        </row>
        <row r="3411">
          <cell r="A3411">
            <v>200408</v>
          </cell>
          <cell r="D3411" t="str">
            <v>660</v>
          </cell>
          <cell r="I3411">
            <v>5287.68</v>
          </cell>
        </row>
        <row r="3412">
          <cell r="A3412">
            <v>200408</v>
          </cell>
          <cell r="D3412" t="str">
            <v>660</v>
          </cell>
          <cell r="I3412">
            <v>3168</v>
          </cell>
        </row>
        <row r="3413">
          <cell r="A3413">
            <v>200408</v>
          </cell>
          <cell r="D3413" t="str">
            <v>660</v>
          </cell>
          <cell r="I3413">
            <v>803.88</v>
          </cell>
        </row>
        <row r="3414">
          <cell r="A3414">
            <v>200408</v>
          </cell>
          <cell r="D3414" t="str">
            <v>660</v>
          </cell>
          <cell r="I3414">
            <v>6419.04</v>
          </cell>
        </row>
        <row r="3415">
          <cell r="A3415">
            <v>200408</v>
          </cell>
          <cell r="D3415" t="str">
            <v>660</v>
          </cell>
          <cell r="I3415">
            <v>2787.48</v>
          </cell>
        </row>
        <row r="3416">
          <cell r="A3416">
            <v>200408</v>
          </cell>
          <cell r="D3416" t="str">
            <v>660</v>
          </cell>
          <cell r="I3416">
            <v>19491.84</v>
          </cell>
        </row>
        <row r="3417">
          <cell r="A3417">
            <v>200408</v>
          </cell>
          <cell r="D3417" t="str">
            <v>660</v>
          </cell>
          <cell r="I3417">
            <v>10414.08</v>
          </cell>
        </row>
        <row r="3418">
          <cell r="A3418">
            <v>200408</v>
          </cell>
          <cell r="D3418" t="str">
            <v>660</v>
          </cell>
          <cell r="I3418">
            <v>11925.9</v>
          </cell>
        </row>
        <row r="3419">
          <cell r="A3419">
            <v>200408</v>
          </cell>
          <cell r="D3419" t="str">
            <v>660</v>
          </cell>
          <cell r="I3419">
            <v>22840.32</v>
          </cell>
        </row>
        <row r="3420">
          <cell r="A3420">
            <v>200408</v>
          </cell>
          <cell r="D3420" t="str">
            <v>660</v>
          </cell>
          <cell r="I3420">
            <v>3258.96</v>
          </cell>
        </row>
        <row r="3421">
          <cell r="A3421">
            <v>200408</v>
          </cell>
          <cell r="D3421" t="str">
            <v>660</v>
          </cell>
          <cell r="I3421">
            <v>9735.6</v>
          </cell>
        </row>
        <row r="3422">
          <cell r="A3422">
            <v>200408</v>
          </cell>
          <cell r="D3422" t="str">
            <v>660</v>
          </cell>
          <cell r="I3422">
            <v>2644.8</v>
          </cell>
        </row>
        <row r="3423">
          <cell r="A3423">
            <v>200408</v>
          </cell>
          <cell r="D3423" t="str">
            <v>660</v>
          </cell>
          <cell r="I3423">
            <v>8527.2000000000007</v>
          </cell>
        </row>
        <row r="3424">
          <cell r="A3424">
            <v>200408</v>
          </cell>
          <cell r="D3424" t="str">
            <v>660</v>
          </cell>
          <cell r="I3424">
            <v>6331.5</v>
          </cell>
        </row>
        <row r="3425">
          <cell r="A3425">
            <v>200408</v>
          </cell>
          <cell r="D3425" t="str">
            <v>660</v>
          </cell>
          <cell r="I3425">
            <v>15760.08</v>
          </cell>
        </row>
        <row r="3426">
          <cell r="A3426">
            <v>200408</v>
          </cell>
          <cell r="D3426" t="str">
            <v>660</v>
          </cell>
          <cell r="I3426">
            <v>21196.799999999999</v>
          </cell>
        </row>
        <row r="3427">
          <cell r="A3427">
            <v>200408</v>
          </cell>
          <cell r="D3427" t="str">
            <v>660</v>
          </cell>
          <cell r="I3427">
            <v>19040.400000000001</v>
          </cell>
        </row>
        <row r="3428">
          <cell r="A3428">
            <v>200408</v>
          </cell>
          <cell r="D3428" t="str">
            <v>660</v>
          </cell>
          <cell r="I3428">
            <v>3071.34</v>
          </cell>
        </row>
        <row r="3429">
          <cell r="A3429">
            <v>200408</v>
          </cell>
          <cell r="D3429" t="str">
            <v>660</v>
          </cell>
          <cell r="I3429">
            <v>3739.2</v>
          </cell>
        </row>
        <row r="3430">
          <cell r="A3430">
            <v>200408</v>
          </cell>
          <cell r="D3430" t="str">
            <v>660</v>
          </cell>
          <cell r="I3430">
            <v>16972.2</v>
          </cell>
        </row>
        <row r="3431">
          <cell r="A3431">
            <v>200408</v>
          </cell>
          <cell r="D3431" t="str">
            <v>660</v>
          </cell>
          <cell r="I3431">
            <v>21027.84</v>
          </cell>
        </row>
        <row r="3432">
          <cell r="A3432">
            <v>200408</v>
          </cell>
          <cell r="D3432" t="str">
            <v>660</v>
          </cell>
          <cell r="I3432">
            <v>3756.24</v>
          </cell>
        </row>
        <row r="3433">
          <cell r="A3433">
            <v>200408</v>
          </cell>
          <cell r="D3433" t="str">
            <v>660</v>
          </cell>
          <cell r="I3433">
            <v>8661.1200000000008</v>
          </cell>
        </row>
        <row r="3434">
          <cell r="A3434">
            <v>200408</v>
          </cell>
          <cell r="D3434" t="str">
            <v>660</v>
          </cell>
          <cell r="I3434">
            <v>1060.8</v>
          </cell>
        </row>
        <row r="3435">
          <cell r="A3435">
            <v>200408</v>
          </cell>
          <cell r="D3435" t="str">
            <v>660</v>
          </cell>
          <cell r="I3435">
            <v>1966.8</v>
          </cell>
        </row>
        <row r="3436">
          <cell r="A3436">
            <v>200408</v>
          </cell>
          <cell r="D3436" t="str">
            <v>660</v>
          </cell>
          <cell r="I3436">
            <v>3805.68</v>
          </cell>
        </row>
        <row r="3437">
          <cell r="A3437">
            <v>200408</v>
          </cell>
          <cell r="D3437" t="str">
            <v>660</v>
          </cell>
          <cell r="I3437">
            <v>4127.76</v>
          </cell>
        </row>
        <row r="3438">
          <cell r="A3438">
            <v>200408</v>
          </cell>
          <cell r="D3438" t="str">
            <v>660</v>
          </cell>
          <cell r="I3438">
            <v>4920.96</v>
          </cell>
        </row>
        <row r="3439">
          <cell r="A3439">
            <v>200408</v>
          </cell>
          <cell r="D3439" t="str">
            <v>660</v>
          </cell>
          <cell r="I3439">
            <v>9254.52</v>
          </cell>
        </row>
        <row r="3440">
          <cell r="A3440">
            <v>200408</v>
          </cell>
          <cell r="D3440" t="str">
            <v>660</v>
          </cell>
          <cell r="I3440">
            <v>8482.4</v>
          </cell>
        </row>
        <row r="3441">
          <cell r="A3441">
            <v>200408</v>
          </cell>
          <cell r="D3441" t="str">
            <v>660</v>
          </cell>
          <cell r="I3441">
            <v>10588.32</v>
          </cell>
        </row>
        <row r="3442">
          <cell r="A3442">
            <v>200408</v>
          </cell>
          <cell r="D3442" t="str">
            <v>660</v>
          </cell>
          <cell r="I3442">
            <v>3726.9</v>
          </cell>
        </row>
        <row r="3443">
          <cell r="A3443">
            <v>200408</v>
          </cell>
          <cell r="D3443" t="str">
            <v>660</v>
          </cell>
          <cell r="I3443">
            <v>4076.4</v>
          </cell>
        </row>
        <row r="3444">
          <cell r="A3444">
            <v>200408</v>
          </cell>
          <cell r="D3444" t="str">
            <v>660</v>
          </cell>
          <cell r="I3444">
            <v>5155.2</v>
          </cell>
        </row>
        <row r="3445">
          <cell r="A3445">
            <v>200408</v>
          </cell>
          <cell r="D3445" t="str">
            <v>660</v>
          </cell>
          <cell r="I3445">
            <v>1641.6</v>
          </cell>
        </row>
        <row r="3446">
          <cell r="A3446">
            <v>200408</v>
          </cell>
          <cell r="D3446" t="str">
            <v>660</v>
          </cell>
          <cell r="I3446">
            <v>1105.92</v>
          </cell>
        </row>
        <row r="3447">
          <cell r="A3447">
            <v>200408</v>
          </cell>
          <cell r="D3447" t="str">
            <v>660</v>
          </cell>
          <cell r="I3447">
            <v>2600.64</v>
          </cell>
        </row>
        <row r="3448">
          <cell r="A3448">
            <v>200408</v>
          </cell>
          <cell r="D3448" t="str">
            <v>660</v>
          </cell>
          <cell r="I3448">
            <v>2551.92</v>
          </cell>
        </row>
        <row r="3449">
          <cell r="A3449">
            <v>200408</v>
          </cell>
          <cell r="D3449" t="str">
            <v>660</v>
          </cell>
          <cell r="I3449">
            <v>1775.76</v>
          </cell>
        </row>
        <row r="3450">
          <cell r="A3450">
            <v>200408</v>
          </cell>
          <cell r="D3450" t="str">
            <v>660</v>
          </cell>
          <cell r="I3450">
            <v>2307.2399999999998</v>
          </cell>
        </row>
        <row r="3451">
          <cell r="A3451">
            <v>200408</v>
          </cell>
          <cell r="D3451" t="str">
            <v>660</v>
          </cell>
          <cell r="I3451">
            <v>2139.2800000000002</v>
          </cell>
        </row>
        <row r="3452">
          <cell r="A3452">
            <v>200408</v>
          </cell>
          <cell r="D3452" t="str">
            <v>660</v>
          </cell>
          <cell r="I3452">
            <v>2526.7199999999998</v>
          </cell>
        </row>
        <row r="3453">
          <cell r="A3453">
            <v>200408</v>
          </cell>
          <cell r="D3453" t="str">
            <v>660</v>
          </cell>
          <cell r="I3453">
            <v>1267.2</v>
          </cell>
        </row>
        <row r="3454">
          <cell r="A3454">
            <v>200408</v>
          </cell>
          <cell r="D3454" t="str">
            <v>660</v>
          </cell>
          <cell r="I3454">
            <v>3825.9</v>
          </cell>
        </row>
        <row r="3455">
          <cell r="A3455">
            <v>200408</v>
          </cell>
          <cell r="D3455" t="str">
            <v>660</v>
          </cell>
          <cell r="I3455">
            <v>2687.36</v>
          </cell>
        </row>
        <row r="3456">
          <cell r="A3456">
            <v>200408</v>
          </cell>
          <cell r="D3456" t="str">
            <v>660</v>
          </cell>
          <cell r="I3456">
            <v>5688.24</v>
          </cell>
        </row>
        <row r="3457">
          <cell r="A3457">
            <v>200408</v>
          </cell>
          <cell r="D3457" t="str">
            <v>660</v>
          </cell>
          <cell r="I3457">
            <v>5671.2</v>
          </cell>
        </row>
        <row r="3458">
          <cell r="A3458">
            <v>200408</v>
          </cell>
          <cell r="D3458" t="str">
            <v>660</v>
          </cell>
          <cell r="I3458">
            <v>15246.24</v>
          </cell>
        </row>
        <row r="3459">
          <cell r="A3459">
            <v>200408</v>
          </cell>
          <cell r="D3459" t="str">
            <v>660</v>
          </cell>
          <cell r="I3459">
            <v>12762.24</v>
          </cell>
        </row>
        <row r="3460">
          <cell r="A3460">
            <v>200408</v>
          </cell>
          <cell r="D3460" t="str">
            <v>660</v>
          </cell>
          <cell r="I3460">
            <v>17222.400000000001</v>
          </cell>
        </row>
        <row r="3461">
          <cell r="A3461">
            <v>200408</v>
          </cell>
          <cell r="D3461" t="str">
            <v>660</v>
          </cell>
          <cell r="I3461">
            <v>29894.2</v>
          </cell>
        </row>
        <row r="3462">
          <cell r="A3462">
            <v>200408</v>
          </cell>
          <cell r="D3462" t="str">
            <v>660</v>
          </cell>
          <cell r="I3462">
            <v>25348.2</v>
          </cell>
        </row>
        <row r="3463">
          <cell r="A3463">
            <v>200408</v>
          </cell>
          <cell r="D3463" t="str">
            <v>660</v>
          </cell>
          <cell r="I3463">
            <v>15603.84</v>
          </cell>
        </row>
        <row r="3464">
          <cell r="A3464">
            <v>200408</v>
          </cell>
          <cell r="D3464" t="str">
            <v>660</v>
          </cell>
          <cell r="I3464">
            <v>17334</v>
          </cell>
        </row>
        <row r="3465">
          <cell r="A3465">
            <v>200408</v>
          </cell>
          <cell r="D3465" t="str">
            <v>660</v>
          </cell>
          <cell r="I3465">
            <v>10208</v>
          </cell>
        </row>
        <row r="3466">
          <cell r="A3466">
            <v>200408</v>
          </cell>
          <cell r="D3466" t="str">
            <v>660</v>
          </cell>
          <cell r="I3466">
            <v>46173.599999999999</v>
          </cell>
        </row>
        <row r="3467">
          <cell r="A3467">
            <v>200408</v>
          </cell>
          <cell r="D3467" t="str">
            <v>660</v>
          </cell>
          <cell r="I3467">
            <v>88779</v>
          </cell>
        </row>
        <row r="3468">
          <cell r="A3468">
            <v>200408</v>
          </cell>
          <cell r="D3468" t="str">
            <v>660</v>
          </cell>
          <cell r="I3468">
            <v>7632</v>
          </cell>
        </row>
        <row r="3469">
          <cell r="A3469">
            <v>200408</v>
          </cell>
          <cell r="D3469" t="str">
            <v>660</v>
          </cell>
          <cell r="I3469">
            <v>66441.600000000006</v>
          </cell>
        </row>
        <row r="3470">
          <cell r="A3470">
            <v>200408</v>
          </cell>
          <cell r="D3470" t="str">
            <v>660</v>
          </cell>
          <cell r="I3470">
            <v>1755.4</v>
          </cell>
        </row>
        <row r="3471">
          <cell r="A3471">
            <v>200408</v>
          </cell>
          <cell r="D3471" t="str">
            <v>660</v>
          </cell>
          <cell r="I3471">
            <v>82084.600000000006</v>
          </cell>
        </row>
        <row r="3472">
          <cell r="A3472">
            <v>200408</v>
          </cell>
          <cell r="D3472" t="str">
            <v>660</v>
          </cell>
          <cell r="I3472">
            <v>27340.2</v>
          </cell>
        </row>
        <row r="3473">
          <cell r="A3473">
            <v>200408</v>
          </cell>
          <cell r="D3473" t="str">
            <v>660</v>
          </cell>
          <cell r="I3473">
            <v>57112.32</v>
          </cell>
        </row>
        <row r="3474">
          <cell r="A3474">
            <v>200408</v>
          </cell>
          <cell r="D3474" t="str">
            <v>660</v>
          </cell>
          <cell r="I3474">
            <v>12249.6</v>
          </cell>
        </row>
        <row r="3475">
          <cell r="A3475">
            <v>200408</v>
          </cell>
          <cell r="D3475" t="str">
            <v>660</v>
          </cell>
          <cell r="I3475">
            <v>68868.36</v>
          </cell>
        </row>
        <row r="3476">
          <cell r="A3476">
            <v>200408</v>
          </cell>
          <cell r="D3476" t="str">
            <v>660</v>
          </cell>
          <cell r="I3476">
            <v>93209.16</v>
          </cell>
        </row>
        <row r="3477">
          <cell r="A3477">
            <v>200408</v>
          </cell>
          <cell r="D3477" t="str">
            <v>660</v>
          </cell>
          <cell r="I3477">
            <v>115891.2</v>
          </cell>
        </row>
        <row r="3478">
          <cell r="A3478">
            <v>200408</v>
          </cell>
          <cell r="D3478" t="str">
            <v>660</v>
          </cell>
          <cell r="I3478">
            <v>164300.20000000001</v>
          </cell>
        </row>
        <row r="3479">
          <cell r="A3479">
            <v>200408</v>
          </cell>
          <cell r="D3479" t="str">
            <v>660</v>
          </cell>
          <cell r="I3479">
            <v>72558.600000000006</v>
          </cell>
        </row>
        <row r="3480">
          <cell r="A3480">
            <v>200408</v>
          </cell>
          <cell r="D3480" t="str">
            <v>660</v>
          </cell>
          <cell r="I3480">
            <v>69523.199999999997</v>
          </cell>
        </row>
        <row r="3481">
          <cell r="A3481">
            <v>200408</v>
          </cell>
          <cell r="D3481" t="str">
            <v>660</v>
          </cell>
          <cell r="I3481">
            <v>53972</v>
          </cell>
        </row>
        <row r="3482">
          <cell r="A3482">
            <v>200408</v>
          </cell>
          <cell r="D3482" t="str">
            <v>660</v>
          </cell>
          <cell r="I3482">
            <v>55427.4</v>
          </cell>
        </row>
        <row r="3483">
          <cell r="A3483">
            <v>200408</v>
          </cell>
          <cell r="D3483" t="str">
            <v>660</v>
          </cell>
          <cell r="I3483">
            <v>15273.6</v>
          </cell>
        </row>
        <row r="3484">
          <cell r="A3484">
            <v>200408</v>
          </cell>
          <cell r="D3484" t="str">
            <v>660</v>
          </cell>
          <cell r="I3484">
            <v>8089.2</v>
          </cell>
        </row>
        <row r="3485">
          <cell r="A3485">
            <v>200408</v>
          </cell>
          <cell r="D3485" t="str">
            <v>660</v>
          </cell>
          <cell r="I3485">
            <v>18042.64</v>
          </cell>
        </row>
        <row r="3486">
          <cell r="A3486">
            <v>200408</v>
          </cell>
          <cell r="D3486" t="str">
            <v>660</v>
          </cell>
          <cell r="I3486">
            <v>8363.52</v>
          </cell>
        </row>
        <row r="3487">
          <cell r="A3487">
            <v>200408</v>
          </cell>
          <cell r="D3487" t="str">
            <v>660</v>
          </cell>
          <cell r="I3487">
            <v>8438.4</v>
          </cell>
        </row>
        <row r="3488">
          <cell r="A3488">
            <v>200408</v>
          </cell>
          <cell r="D3488" t="str">
            <v>660</v>
          </cell>
          <cell r="I3488">
            <v>81046.080000000002</v>
          </cell>
        </row>
        <row r="3489">
          <cell r="A3489">
            <v>200408</v>
          </cell>
          <cell r="D3489" t="str">
            <v>660</v>
          </cell>
          <cell r="I3489">
            <v>30726.080000000002</v>
          </cell>
        </row>
        <row r="3490">
          <cell r="A3490">
            <v>200408</v>
          </cell>
          <cell r="D3490" t="str">
            <v>660</v>
          </cell>
          <cell r="I3490">
            <v>109553.4</v>
          </cell>
        </row>
        <row r="3491">
          <cell r="A3491">
            <v>200408</v>
          </cell>
          <cell r="D3491" t="str">
            <v>660</v>
          </cell>
          <cell r="I3491">
            <v>154000.79999999999</v>
          </cell>
        </row>
        <row r="3492">
          <cell r="A3492">
            <v>200408</v>
          </cell>
          <cell r="D3492" t="str">
            <v>660</v>
          </cell>
          <cell r="I3492">
            <v>69258.960000000006</v>
          </cell>
        </row>
        <row r="3493">
          <cell r="A3493">
            <v>200408</v>
          </cell>
          <cell r="D3493" t="str">
            <v>660</v>
          </cell>
          <cell r="I3493">
            <v>14036</v>
          </cell>
        </row>
        <row r="3494">
          <cell r="A3494">
            <v>200408</v>
          </cell>
          <cell r="D3494" t="str">
            <v>660</v>
          </cell>
          <cell r="I3494">
            <v>100884.96</v>
          </cell>
        </row>
        <row r="3495">
          <cell r="A3495">
            <v>200408</v>
          </cell>
          <cell r="D3495" t="str">
            <v>660</v>
          </cell>
          <cell r="I3495">
            <v>121864.56</v>
          </cell>
        </row>
        <row r="3496">
          <cell r="A3496">
            <v>200408</v>
          </cell>
          <cell r="D3496" t="str">
            <v>660</v>
          </cell>
          <cell r="I3496">
            <v>23212.799999999999</v>
          </cell>
        </row>
        <row r="3497">
          <cell r="A3497">
            <v>200408</v>
          </cell>
          <cell r="D3497" t="str">
            <v>660</v>
          </cell>
          <cell r="I3497">
            <v>2864.4</v>
          </cell>
        </row>
        <row r="3498">
          <cell r="A3498">
            <v>200408</v>
          </cell>
          <cell r="D3498" t="str">
            <v>660</v>
          </cell>
          <cell r="I3498">
            <v>14309.28</v>
          </cell>
        </row>
        <row r="3499">
          <cell r="A3499">
            <v>200408</v>
          </cell>
          <cell r="D3499" t="str">
            <v>660</v>
          </cell>
          <cell r="I3499">
            <v>7676.24</v>
          </cell>
        </row>
        <row r="3500">
          <cell r="A3500">
            <v>200408</v>
          </cell>
          <cell r="D3500" t="str">
            <v>660</v>
          </cell>
          <cell r="I3500">
            <v>334.08</v>
          </cell>
        </row>
        <row r="3501">
          <cell r="A3501">
            <v>200408</v>
          </cell>
          <cell r="D3501" t="str">
            <v>660</v>
          </cell>
          <cell r="I3501">
            <v>130733.75999999999</v>
          </cell>
        </row>
        <row r="3502">
          <cell r="A3502">
            <v>200408</v>
          </cell>
          <cell r="D3502" t="str">
            <v>660</v>
          </cell>
          <cell r="I3502">
            <v>51806.400000000001</v>
          </cell>
        </row>
        <row r="3503">
          <cell r="A3503">
            <v>200408</v>
          </cell>
          <cell r="D3503" t="str">
            <v>660</v>
          </cell>
          <cell r="I3503">
            <v>73891.199999999997</v>
          </cell>
        </row>
        <row r="3504">
          <cell r="A3504">
            <v>200408</v>
          </cell>
          <cell r="D3504" t="str">
            <v>660</v>
          </cell>
          <cell r="I3504">
            <v>4872</v>
          </cell>
        </row>
        <row r="3505">
          <cell r="A3505">
            <v>200408</v>
          </cell>
          <cell r="D3505" t="str">
            <v>660</v>
          </cell>
          <cell r="I3505">
            <v>7319.52</v>
          </cell>
        </row>
        <row r="3506">
          <cell r="A3506">
            <v>200408</v>
          </cell>
          <cell r="D3506" t="str">
            <v>660</v>
          </cell>
          <cell r="I3506">
            <v>9864.36</v>
          </cell>
        </row>
        <row r="3507">
          <cell r="A3507">
            <v>200408</v>
          </cell>
          <cell r="D3507" t="str">
            <v>660</v>
          </cell>
          <cell r="I3507">
            <v>2842.92</v>
          </cell>
        </row>
        <row r="3508">
          <cell r="A3508">
            <v>200408</v>
          </cell>
          <cell r="D3508" t="str">
            <v>660</v>
          </cell>
          <cell r="I3508">
            <v>1545.48</v>
          </cell>
        </row>
        <row r="3509">
          <cell r="A3509">
            <v>200408</v>
          </cell>
          <cell r="D3509" t="str">
            <v>660</v>
          </cell>
          <cell r="I3509">
            <v>27423.360000000001</v>
          </cell>
        </row>
        <row r="3510">
          <cell r="A3510">
            <v>200408</v>
          </cell>
          <cell r="D3510" t="str">
            <v>660</v>
          </cell>
          <cell r="I3510">
            <v>2362.56</v>
          </cell>
        </row>
        <row r="3511">
          <cell r="A3511">
            <v>200408</v>
          </cell>
          <cell r="D3511" t="str">
            <v>660</v>
          </cell>
          <cell r="I3511">
            <v>2119.6799999999998</v>
          </cell>
        </row>
        <row r="3512">
          <cell r="A3512">
            <v>200408</v>
          </cell>
          <cell r="D3512" t="str">
            <v>660</v>
          </cell>
          <cell r="I3512">
            <v>2119.6799999999998</v>
          </cell>
        </row>
        <row r="3513">
          <cell r="A3513">
            <v>200408</v>
          </cell>
          <cell r="D3513" t="str">
            <v>660</v>
          </cell>
          <cell r="I3513">
            <v>41356.800000000003</v>
          </cell>
        </row>
        <row r="3514">
          <cell r="A3514">
            <v>200408</v>
          </cell>
          <cell r="D3514" t="str">
            <v>660</v>
          </cell>
          <cell r="I3514">
            <v>8179.2</v>
          </cell>
        </row>
        <row r="3515">
          <cell r="A3515">
            <v>200408</v>
          </cell>
          <cell r="D3515" t="str">
            <v>660</v>
          </cell>
          <cell r="I3515">
            <v>2688</v>
          </cell>
        </row>
        <row r="3516">
          <cell r="A3516">
            <v>200408</v>
          </cell>
          <cell r="D3516" t="str">
            <v>660</v>
          </cell>
          <cell r="I3516">
            <v>18911.52</v>
          </cell>
        </row>
        <row r="3517">
          <cell r="A3517">
            <v>200408</v>
          </cell>
          <cell r="D3517" t="str">
            <v>660</v>
          </cell>
          <cell r="I3517">
            <v>3677.28</v>
          </cell>
        </row>
        <row r="3518">
          <cell r="A3518">
            <v>200408</v>
          </cell>
          <cell r="D3518" t="str">
            <v>660</v>
          </cell>
          <cell r="I3518">
            <v>9046.56</v>
          </cell>
        </row>
        <row r="3519">
          <cell r="A3519">
            <v>200408</v>
          </cell>
          <cell r="D3519" t="str">
            <v>660</v>
          </cell>
          <cell r="I3519">
            <v>1094.1600000000001</v>
          </cell>
        </row>
        <row r="3520">
          <cell r="A3520">
            <v>200408</v>
          </cell>
          <cell r="D3520" t="str">
            <v>660</v>
          </cell>
          <cell r="I3520">
            <v>420.48</v>
          </cell>
        </row>
        <row r="3521">
          <cell r="A3521">
            <v>200408</v>
          </cell>
          <cell r="D3521" t="str">
            <v>660</v>
          </cell>
          <cell r="I3521">
            <v>7694.88</v>
          </cell>
        </row>
        <row r="3522">
          <cell r="A3522">
            <v>200408</v>
          </cell>
          <cell r="D3522" t="str">
            <v>660</v>
          </cell>
          <cell r="I3522">
            <v>12110.88</v>
          </cell>
        </row>
        <row r="3523">
          <cell r="A3523">
            <v>200408</v>
          </cell>
          <cell r="D3523" t="str">
            <v>660</v>
          </cell>
          <cell r="I3523">
            <v>66769.2</v>
          </cell>
        </row>
        <row r="3524">
          <cell r="A3524">
            <v>200408</v>
          </cell>
          <cell r="D3524" t="str">
            <v>660</v>
          </cell>
          <cell r="I3524">
            <v>12525.6</v>
          </cell>
        </row>
        <row r="3525">
          <cell r="A3525">
            <v>200408</v>
          </cell>
          <cell r="D3525" t="str">
            <v>660</v>
          </cell>
          <cell r="I3525">
            <v>60486</v>
          </cell>
        </row>
        <row r="3526">
          <cell r="A3526">
            <v>200408</v>
          </cell>
          <cell r="D3526" t="str">
            <v>660</v>
          </cell>
          <cell r="I3526">
            <v>35557.199999999997</v>
          </cell>
        </row>
        <row r="3527">
          <cell r="A3527">
            <v>200408</v>
          </cell>
          <cell r="D3527" t="str">
            <v>660</v>
          </cell>
          <cell r="I3527">
            <v>12268.44</v>
          </cell>
        </row>
        <row r="3528">
          <cell r="A3528">
            <v>200408</v>
          </cell>
          <cell r="D3528" t="str">
            <v>660</v>
          </cell>
          <cell r="I3528">
            <v>21789.360000000001</v>
          </cell>
        </row>
        <row r="3529">
          <cell r="A3529">
            <v>200408</v>
          </cell>
          <cell r="D3529" t="str">
            <v>660</v>
          </cell>
          <cell r="I3529">
            <v>3033.72</v>
          </cell>
        </row>
        <row r="3530">
          <cell r="A3530">
            <v>200408</v>
          </cell>
          <cell r="D3530" t="str">
            <v>660</v>
          </cell>
          <cell r="I3530">
            <v>3339</v>
          </cell>
        </row>
        <row r="3531">
          <cell r="A3531">
            <v>200408</v>
          </cell>
          <cell r="D3531" t="str">
            <v>660</v>
          </cell>
          <cell r="I3531">
            <v>4025.88</v>
          </cell>
        </row>
        <row r="3532">
          <cell r="A3532">
            <v>200408</v>
          </cell>
          <cell r="D3532" t="str">
            <v>660</v>
          </cell>
          <cell r="I3532">
            <v>4407.4799999999996</v>
          </cell>
        </row>
        <row r="3533">
          <cell r="A3533">
            <v>200408</v>
          </cell>
          <cell r="D3533" t="str">
            <v>660</v>
          </cell>
          <cell r="I3533">
            <v>15963.84</v>
          </cell>
        </row>
        <row r="3534">
          <cell r="A3534">
            <v>200408</v>
          </cell>
          <cell r="D3534" t="str">
            <v>660</v>
          </cell>
          <cell r="I3534">
            <v>29035.200000000001</v>
          </cell>
        </row>
        <row r="3535">
          <cell r="A3535">
            <v>200408</v>
          </cell>
          <cell r="D3535" t="str">
            <v>660</v>
          </cell>
          <cell r="I3535">
            <v>6204.48</v>
          </cell>
        </row>
        <row r="3536">
          <cell r="A3536">
            <v>200408</v>
          </cell>
          <cell r="D3536" t="str">
            <v>660</v>
          </cell>
          <cell r="I3536">
            <v>2914.56</v>
          </cell>
        </row>
        <row r="3537">
          <cell r="A3537">
            <v>200408</v>
          </cell>
          <cell r="D3537" t="str">
            <v>660</v>
          </cell>
          <cell r="I3537">
            <v>4438.08</v>
          </cell>
        </row>
        <row r="3538">
          <cell r="A3538">
            <v>200408</v>
          </cell>
          <cell r="D3538" t="str">
            <v>660</v>
          </cell>
          <cell r="I3538">
            <v>4224</v>
          </cell>
        </row>
        <row r="3539">
          <cell r="A3539">
            <v>200408</v>
          </cell>
          <cell r="D3539" t="str">
            <v>660</v>
          </cell>
          <cell r="I3539">
            <v>1305.5999999999999</v>
          </cell>
        </row>
        <row r="3540">
          <cell r="A3540">
            <v>200408</v>
          </cell>
          <cell r="D3540" t="str">
            <v>660</v>
          </cell>
          <cell r="I3540">
            <v>8371.2000000000007</v>
          </cell>
        </row>
        <row r="3541">
          <cell r="A3541">
            <v>200408</v>
          </cell>
          <cell r="D3541" t="str">
            <v>660</v>
          </cell>
          <cell r="I3541">
            <v>2035.2</v>
          </cell>
        </row>
        <row r="3542">
          <cell r="A3542">
            <v>200408</v>
          </cell>
          <cell r="D3542" t="str">
            <v>660</v>
          </cell>
          <cell r="I3542">
            <v>7065.6</v>
          </cell>
        </row>
        <row r="3543">
          <cell r="A3543">
            <v>200408</v>
          </cell>
          <cell r="D3543" t="str">
            <v>660</v>
          </cell>
          <cell r="I3543">
            <v>11335.92</v>
          </cell>
        </row>
        <row r="3544">
          <cell r="A3544">
            <v>200408</v>
          </cell>
          <cell r="D3544" t="str">
            <v>660</v>
          </cell>
          <cell r="I3544">
            <v>7068.6</v>
          </cell>
        </row>
        <row r="3545">
          <cell r="A3545">
            <v>200408</v>
          </cell>
          <cell r="D3545" t="str">
            <v>660</v>
          </cell>
          <cell r="I3545">
            <v>7736.16</v>
          </cell>
        </row>
        <row r="3546">
          <cell r="A3546">
            <v>200408</v>
          </cell>
          <cell r="D3546" t="str">
            <v>660</v>
          </cell>
          <cell r="I3546">
            <v>1740</v>
          </cell>
        </row>
        <row r="3547">
          <cell r="A3547">
            <v>200408</v>
          </cell>
          <cell r="D3547" t="str">
            <v>660</v>
          </cell>
          <cell r="I3547">
            <v>9696</v>
          </cell>
        </row>
        <row r="3548">
          <cell r="A3548">
            <v>200408</v>
          </cell>
          <cell r="D3548" t="str">
            <v>660</v>
          </cell>
          <cell r="I3548">
            <v>973.44</v>
          </cell>
        </row>
        <row r="3549">
          <cell r="A3549">
            <v>200408</v>
          </cell>
          <cell r="D3549" t="str">
            <v>660</v>
          </cell>
          <cell r="I3549">
            <v>5816.64</v>
          </cell>
        </row>
        <row r="3550">
          <cell r="A3550">
            <v>200408</v>
          </cell>
          <cell r="D3550" t="str">
            <v>660</v>
          </cell>
          <cell r="I3550">
            <v>7538.64</v>
          </cell>
        </row>
        <row r="3551">
          <cell r="A3551">
            <v>200408</v>
          </cell>
          <cell r="D3551" t="str">
            <v>660</v>
          </cell>
          <cell r="I3551">
            <v>7986.48</v>
          </cell>
        </row>
        <row r="3552">
          <cell r="A3552">
            <v>200408</v>
          </cell>
          <cell r="D3552" t="str">
            <v>660</v>
          </cell>
          <cell r="I3552">
            <v>11009.4</v>
          </cell>
        </row>
        <row r="3553">
          <cell r="A3553">
            <v>200408</v>
          </cell>
          <cell r="D3553" t="str">
            <v>660</v>
          </cell>
          <cell r="I3553">
            <v>34558.32</v>
          </cell>
        </row>
        <row r="3554">
          <cell r="A3554">
            <v>200408</v>
          </cell>
          <cell r="D3554" t="str">
            <v>660</v>
          </cell>
          <cell r="I3554">
            <v>27878.04</v>
          </cell>
        </row>
        <row r="3555">
          <cell r="A3555">
            <v>200408</v>
          </cell>
          <cell r="D3555" t="str">
            <v>660</v>
          </cell>
          <cell r="I3555">
            <v>11307.96</v>
          </cell>
        </row>
        <row r="3556">
          <cell r="A3556">
            <v>200408</v>
          </cell>
          <cell r="D3556" t="str">
            <v>660</v>
          </cell>
          <cell r="I3556">
            <v>11121.36</v>
          </cell>
        </row>
        <row r="3557">
          <cell r="A3557">
            <v>200408</v>
          </cell>
          <cell r="D3557" t="str">
            <v>660</v>
          </cell>
          <cell r="I3557">
            <v>21608.28</v>
          </cell>
        </row>
        <row r="3558">
          <cell r="A3558">
            <v>200408</v>
          </cell>
          <cell r="D3558" t="str">
            <v>660</v>
          </cell>
          <cell r="I3558">
            <v>15465.24</v>
          </cell>
        </row>
        <row r="3559">
          <cell r="A3559">
            <v>200408</v>
          </cell>
          <cell r="D3559" t="str">
            <v>660</v>
          </cell>
          <cell r="I3559">
            <v>15465.24</v>
          </cell>
        </row>
        <row r="3560">
          <cell r="A3560">
            <v>200408</v>
          </cell>
          <cell r="D3560" t="str">
            <v>660</v>
          </cell>
          <cell r="I3560">
            <v>14555.52</v>
          </cell>
        </row>
        <row r="3561">
          <cell r="A3561">
            <v>200408</v>
          </cell>
          <cell r="D3561" t="str">
            <v>660</v>
          </cell>
          <cell r="I3561">
            <v>9898.56</v>
          </cell>
        </row>
        <row r="3562">
          <cell r="A3562">
            <v>200408</v>
          </cell>
          <cell r="D3562" t="str">
            <v>660</v>
          </cell>
          <cell r="I3562">
            <v>29838.12</v>
          </cell>
        </row>
        <row r="3563">
          <cell r="A3563">
            <v>200408</v>
          </cell>
          <cell r="D3563" t="str">
            <v>660</v>
          </cell>
          <cell r="I3563">
            <v>9329.0400000000009</v>
          </cell>
        </row>
        <row r="3564">
          <cell r="A3564">
            <v>200408</v>
          </cell>
          <cell r="D3564" t="str">
            <v>660</v>
          </cell>
          <cell r="I3564">
            <v>22212</v>
          </cell>
        </row>
        <row r="3565">
          <cell r="A3565">
            <v>200408</v>
          </cell>
          <cell r="D3565" t="str">
            <v>660</v>
          </cell>
          <cell r="I3565">
            <v>39093.120000000003</v>
          </cell>
        </row>
        <row r="3566">
          <cell r="A3566">
            <v>200408</v>
          </cell>
          <cell r="D3566" t="str">
            <v>660</v>
          </cell>
          <cell r="I3566">
            <v>26750.52</v>
          </cell>
        </row>
        <row r="3567">
          <cell r="A3567">
            <v>200408</v>
          </cell>
          <cell r="D3567" t="str">
            <v>660</v>
          </cell>
          <cell r="I3567">
            <v>25346.16</v>
          </cell>
        </row>
        <row r="3568">
          <cell r="A3568">
            <v>200408</v>
          </cell>
          <cell r="D3568" t="str">
            <v>660</v>
          </cell>
          <cell r="I3568">
            <v>34047.839999999997</v>
          </cell>
        </row>
        <row r="3569">
          <cell r="A3569">
            <v>200408</v>
          </cell>
          <cell r="D3569" t="str">
            <v>660</v>
          </cell>
          <cell r="I3569">
            <v>152830.79999999999</v>
          </cell>
        </row>
        <row r="3570">
          <cell r="A3570">
            <v>200408</v>
          </cell>
          <cell r="D3570" t="str">
            <v>660</v>
          </cell>
          <cell r="I3570">
            <v>35425.440000000002</v>
          </cell>
        </row>
        <row r="3571">
          <cell r="A3571">
            <v>200408</v>
          </cell>
          <cell r="D3571" t="str">
            <v>660</v>
          </cell>
          <cell r="I3571">
            <v>138337.92000000001</v>
          </cell>
        </row>
        <row r="3572">
          <cell r="A3572">
            <v>200408</v>
          </cell>
          <cell r="D3572" t="str">
            <v>660</v>
          </cell>
          <cell r="I3572">
            <v>28682.400000000001</v>
          </cell>
        </row>
        <row r="3573">
          <cell r="A3573">
            <v>200408</v>
          </cell>
          <cell r="D3573" t="str">
            <v>660</v>
          </cell>
          <cell r="I3573">
            <v>157908.24</v>
          </cell>
        </row>
        <row r="3574">
          <cell r="A3574">
            <v>200408</v>
          </cell>
          <cell r="D3574" t="str">
            <v>660</v>
          </cell>
          <cell r="I3574">
            <v>8369.4</v>
          </cell>
        </row>
        <row r="3575">
          <cell r="A3575">
            <v>200408</v>
          </cell>
          <cell r="D3575" t="str">
            <v>660</v>
          </cell>
          <cell r="I3575">
            <v>9778.7999999999993</v>
          </cell>
        </row>
        <row r="3576">
          <cell r="A3576">
            <v>200408</v>
          </cell>
          <cell r="D3576" t="str">
            <v>660</v>
          </cell>
          <cell r="I3576">
            <v>1075.2</v>
          </cell>
        </row>
        <row r="3577">
          <cell r="A3577">
            <v>200408</v>
          </cell>
          <cell r="D3577" t="str">
            <v>660</v>
          </cell>
          <cell r="I3577">
            <v>29030.400000000001</v>
          </cell>
        </row>
        <row r="3578">
          <cell r="A3578">
            <v>200408</v>
          </cell>
          <cell r="D3578" t="str">
            <v>660</v>
          </cell>
          <cell r="I3578">
            <v>12942.72</v>
          </cell>
        </row>
        <row r="3579">
          <cell r="A3579">
            <v>200408</v>
          </cell>
          <cell r="D3579" t="str">
            <v>660</v>
          </cell>
          <cell r="I3579">
            <v>38903.040000000001</v>
          </cell>
        </row>
        <row r="3580">
          <cell r="A3580">
            <v>200408</v>
          </cell>
          <cell r="D3580" t="str">
            <v>660</v>
          </cell>
          <cell r="I3580">
            <v>95040</v>
          </cell>
        </row>
        <row r="3581">
          <cell r="A3581">
            <v>200408</v>
          </cell>
          <cell r="D3581" t="str">
            <v>660</v>
          </cell>
          <cell r="I3581">
            <v>78857.350000000006</v>
          </cell>
        </row>
        <row r="3582">
          <cell r="A3582">
            <v>200408</v>
          </cell>
          <cell r="D3582" t="str">
            <v>660</v>
          </cell>
          <cell r="I3582">
            <v>51060.24</v>
          </cell>
        </row>
        <row r="3583">
          <cell r="A3583">
            <v>200408</v>
          </cell>
          <cell r="D3583" t="str">
            <v>660</v>
          </cell>
          <cell r="I3583">
            <v>55260</v>
          </cell>
        </row>
        <row r="3584">
          <cell r="A3584">
            <v>200408</v>
          </cell>
          <cell r="D3584" t="str">
            <v>660</v>
          </cell>
          <cell r="I3584">
            <v>1689.6</v>
          </cell>
        </row>
        <row r="3585">
          <cell r="A3585">
            <v>200408</v>
          </cell>
          <cell r="D3585" t="str">
            <v>660</v>
          </cell>
          <cell r="I3585">
            <v>1689.6</v>
          </cell>
        </row>
        <row r="3586">
          <cell r="A3586">
            <v>200408</v>
          </cell>
          <cell r="D3586" t="str">
            <v>660</v>
          </cell>
          <cell r="I3586">
            <v>337.92</v>
          </cell>
        </row>
        <row r="3587">
          <cell r="A3587">
            <v>200408</v>
          </cell>
          <cell r="D3587" t="str">
            <v>660</v>
          </cell>
          <cell r="I3587">
            <v>506.88</v>
          </cell>
        </row>
        <row r="3588">
          <cell r="A3588">
            <v>200408</v>
          </cell>
          <cell r="D3588" t="str">
            <v>660</v>
          </cell>
          <cell r="I3588">
            <v>17397.12</v>
          </cell>
        </row>
        <row r="3589">
          <cell r="A3589">
            <v>200408</v>
          </cell>
          <cell r="D3589" t="str">
            <v>660</v>
          </cell>
          <cell r="I3589">
            <v>6376.32</v>
          </cell>
        </row>
        <row r="3590">
          <cell r="A3590">
            <v>200408</v>
          </cell>
          <cell r="D3590" t="str">
            <v>660</v>
          </cell>
          <cell r="I3590">
            <v>177.12</v>
          </cell>
        </row>
        <row r="3591">
          <cell r="A3591">
            <v>200408</v>
          </cell>
          <cell r="D3591" t="str">
            <v>660</v>
          </cell>
          <cell r="I3591">
            <v>6228.72</v>
          </cell>
        </row>
        <row r="3592">
          <cell r="A3592">
            <v>200408</v>
          </cell>
          <cell r="D3592" t="str">
            <v>660</v>
          </cell>
          <cell r="I3592">
            <v>1353.6</v>
          </cell>
        </row>
        <row r="3593">
          <cell r="A3593">
            <v>200408</v>
          </cell>
          <cell r="D3593" t="str">
            <v>660</v>
          </cell>
          <cell r="I3593">
            <v>6012.24</v>
          </cell>
        </row>
        <row r="3594">
          <cell r="A3594">
            <v>200408</v>
          </cell>
          <cell r="D3594" t="str">
            <v>660</v>
          </cell>
          <cell r="I3594">
            <v>1693.44</v>
          </cell>
        </row>
        <row r="3595">
          <cell r="A3595">
            <v>200408</v>
          </cell>
          <cell r="D3595" t="str">
            <v>660</v>
          </cell>
          <cell r="I3595">
            <v>423.36</v>
          </cell>
        </row>
        <row r="3596">
          <cell r="A3596">
            <v>200408</v>
          </cell>
          <cell r="D3596" t="str">
            <v>660</v>
          </cell>
          <cell r="I3596">
            <v>1428.84</v>
          </cell>
        </row>
        <row r="3597">
          <cell r="A3597">
            <v>200408</v>
          </cell>
          <cell r="D3597" t="str">
            <v>660</v>
          </cell>
          <cell r="I3597">
            <v>1587.6</v>
          </cell>
        </row>
        <row r="3598">
          <cell r="A3598">
            <v>200408</v>
          </cell>
          <cell r="D3598" t="str">
            <v>660</v>
          </cell>
          <cell r="I3598">
            <v>2954.88</v>
          </cell>
        </row>
        <row r="3599">
          <cell r="A3599">
            <v>200408</v>
          </cell>
          <cell r="D3599" t="str">
            <v>660</v>
          </cell>
          <cell r="I3599">
            <v>2975.4</v>
          </cell>
        </row>
        <row r="3600">
          <cell r="A3600">
            <v>200408</v>
          </cell>
          <cell r="D3600" t="str">
            <v>660</v>
          </cell>
          <cell r="I3600">
            <v>1887.84</v>
          </cell>
        </row>
        <row r="3601">
          <cell r="A3601">
            <v>200408</v>
          </cell>
          <cell r="D3601" t="str">
            <v>660</v>
          </cell>
          <cell r="I3601">
            <v>1471.32</v>
          </cell>
        </row>
        <row r="3602">
          <cell r="A3602">
            <v>200408</v>
          </cell>
          <cell r="D3602" t="str">
            <v>660</v>
          </cell>
          <cell r="I3602">
            <v>2492.4</v>
          </cell>
        </row>
        <row r="3603">
          <cell r="A3603">
            <v>200408</v>
          </cell>
          <cell r="D3603" t="str">
            <v>660</v>
          </cell>
          <cell r="I3603">
            <v>2790</v>
          </cell>
        </row>
        <row r="3604">
          <cell r="A3604">
            <v>200408</v>
          </cell>
          <cell r="D3604" t="str">
            <v>660</v>
          </cell>
          <cell r="I3604">
            <v>6120</v>
          </cell>
        </row>
        <row r="3605">
          <cell r="A3605">
            <v>200408</v>
          </cell>
          <cell r="D3605" t="str">
            <v>660</v>
          </cell>
          <cell r="I3605">
            <v>2410.56</v>
          </cell>
        </row>
        <row r="3606">
          <cell r="A3606">
            <v>200408</v>
          </cell>
          <cell r="D3606" t="str">
            <v>660</v>
          </cell>
          <cell r="I3606">
            <v>6829.92</v>
          </cell>
        </row>
        <row r="3607">
          <cell r="A3607">
            <v>200408</v>
          </cell>
          <cell r="D3607" t="str">
            <v>660</v>
          </cell>
          <cell r="I3607">
            <v>4656.24</v>
          </cell>
        </row>
        <row r="3608">
          <cell r="A3608">
            <v>200408</v>
          </cell>
          <cell r="D3608" t="str">
            <v>660</v>
          </cell>
          <cell r="I3608">
            <v>12470.16</v>
          </cell>
        </row>
        <row r="3609">
          <cell r="A3609">
            <v>200408</v>
          </cell>
          <cell r="D3609" t="str">
            <v>660</v>
          </cell>
          <cell r="I3609">
            <v>4582.92</v>
          </cell>
        </row>
        <row r="3610">
          <cell r="A3610">
            <v>200408</v>
          </cell>
          <cell r="D3610" t="str">
            <v>660</v>
          </cell>
          <cell r="I3610">
            <v>7368.12</v>
          </cell>
        </row>
        <row r="3611">
          <cell r="A3611">
            <v>200408</v>
          </cell>
          <cell r="D3611" t="str">
            <v>660</v>
          </cell>
          <cell r="I3611">
            <v>3598.56</v>
          </cell>
        </row>
        <row r="3612">
          <cell r="A3612">
            <v>200408</v>
          </cell>
          <cell r="D3612" t="str">
            <v>660</v>
          </cell>
          <cell r="I3612">
            <v>8078.4</v>
          </cell>
        </row>
        <row r="3613">
          <cell r="A3613">
            <v>200408</v>
          </cell>
          <cell r="D3613" t="str">
            <v>660</v>
          </cell>
          <cell r="I3613">
            <v>5322.24</v>
          </cell>
        </row>
        <row r="3614">
          <cell r="A3614">
            <v>200408</v>
          </cell>
          <cell r="D3614" t="str">
            <v>660</v>
          </cell>
          <cell r="I3614">
            <v>13083.84</v>
          </cell>
        </row>
        <row r="3615">
          <cell r="A3615">
            <v>200408</v>
          </cell>
          <cell r="D3615" t="str">
            <v>660</v>
          </cell>
          <cell r="I3615">
            <v>6047.28</v>
          </cell>
        </row>
        <row r="3616">
          <cell r="A3616">
            <v>200408</v>
          </cell>
          <cell r="D3616" t="str">
            <v>660</v>
          </cell>
          <cell r="I3616">
            <v>6395.4</v>
          </cell>
        </row>
        <row r="3617">
          <cell r="A3617">
            <v>200408</v>
          </cell>
          <cell r="D3617" t="str">
            <v>660</v>
          </cell>
          <cell r="I3617">
            <v>3855.6</v>
          </cell>
        </row>
        <row r="3618">
          <cell r="A3618">
            <v>200408</v>
          </cell>
          <cell r="D3618" t="str">
            <v>660</v>
          </cell>
          <cell r="I3618">
            <v>20462.88</v>
          </cell>
        </row>
        <row r="3619">
          <cell r="A3619">
            <v>200408</v>
          </cell>
          <cell r="D3619" t="str">
            <v>660</v>
          </cell>
          <cell r="I3619">
            <v>51583.44</v>
          </cell>
        </row>
        <row r="3620">
          <cell r="A3620">
            <v>200408</v>
          </cell>
          <cell r="D3620" t="str">
            <v>660</v>
          </cell>
          <cell r="I3620">
            <v>3716.64</v>
          </cell>
        </row>
        <row r="3621">
          <cell r="A3621">
            <v>200408</v>
          </cell>
          <cell r="D3621" t="str">
            <v>660</v>
          </cell>
          <cell r="I3621">
            <v>9145.44</v>
          </cell>
        </row>
        <row r="3622">
          <cell r="A3622">
            <v>200408</v>
          </cell>
          <cell r="D3622" t="str">
            <v>660</v>
          </cell>
          <cell r="I3622">
            <v>9437.76</v>
          </cell>
        </row>
        <row r="3623">
          <cell r="A3623">
            <v>200408</v>
          </cell>
          <cell r="D3623" t="str">
            <v>660</v>
          </cell>
          <cell r="I3623">
            <v>8806.7999999999993</v>
          </cell>
        </row>
        <row r="3624">
          <cell r="A3624">
            <v>200408</v>
          </cell>
          <cell r="D3624" t="str">
            <v>660</v>
          </cell>
          <cell r="I3624">
            <v>35227.199999999997</v>
          </cell>
        </row>
        <row r="3625">
          <cell r="A3625">
            <v>200408</v>
          </cell>
          <cell r="D3625" t="str">
            <v>660</v>
          </cell>
          <cell r="I3625">
            <v>11062.02</v>
          </cell>
        </row>
        <row r="3626">
          <cell r="A3626">
            <v>200408</v>
          </cell>
          <cell r="D3626" t="str">
            <v>660</v>
          </cell>
          <cell r="I3626">
            <v>80776.14</v>
          </cell>
        </row>
        <row r="3627">
          <cell r="A3627">
            <v>200408</v>
          </cell>
          <cell r="D3627" t="str">
            <v>660</v>
          </cell>
          <cell r="I3627">
            <v>7960.8</v>
          </cell>
        </row>
        <row r="3628">
          <cell r="A3628">
            <v>200408</v>
          </cell>
          <cell r="D3628" t="str">
            <v>660</v>
          </cell>
          <cell r="I3628">
            <v>49159.8</v>
          </cell>
        </row>
        <row r="3629">
          <cell r="A3629">
            <v>200408</v>
          </cell>
          <cell r="D3629" t="str">
            <v>660</v>
          </cell>
          <cell r="I3629">
            <v>14051.52</v>
          </cell>
        </row>
        <row r="3630">
          <cell r="A3630">
            <v>200408</v>
          </cell>
          <cell r="D3630" t="str">
            <v>660</v>
          </cell>
          <cell r="I3630">
            <v>18095</v>
          </cell>
        </row>
        <row r="3631">
          <cell r="A3631">
            <v>200408</v>
          </cell>
          <cell r="D3631" t="str">
            <v>660</v>
          </cell>
          <cell r="I3631">
            <v>119199.84</v>
          </cell>
        </row>
        <row r="3632">
          <cell r="A3632">
            <v>200408</v>
          </cell>
          <cell r="D3632" t="str">
            <v>660</v>
          </cell>
          <cell r="I3632">
            <v>3411.36</v>
          </cell>
        </row>
        <row r="3633">
          <cell r="A3633">
            <v>200408</v>
          </cell>
          <cell r="D3633" t="str">
            <v>660</v>
          </cell>
          <cell r="I3633">
            <v>21594.959999999999</v>
          </cell>
        </row>
        <row r="3634">
          <cell r="A3634">
            <v>200408</v>
          </cell>
          <cell r="D3634" t="str">
            <v>660</v>
          </cell>
          <cell r="I3634">
            <v>10611</v>
          </cell>
        </row>
        <row r="3635">
          <cell r="A3635">
            <v>200408</v>
          </cell>
          <cell r="D3635" t="str">
            <v>660</v>
          </cell>
          <cell r="I3635">
            <v>68696.88</v>
          </cell>
        </row>
        <row r="3636">
          <cell r="A3636">
            <v>200408</v>
          </cell>
          <cell r="D3636" t="str">
            <v>660</v>
          </cell>
          <cell r="I3636">
            <v>10614.24</v>
          </cell>
        </row>
        <row r="3637">
          <cell r="A3637">
            <v>200408</v>
          </cell>
          <cell r="D3637" t="str">
            <v>660</v>
          </cell>
          <cell r="I3637">
            <v>57591</v>
          </cell>
        </row>
        <row r="3638">
          <cell r="A3638">
            <v>200408</v>
          </cell>
          <cell r="D3638" t="str">
            <v>660</v>
          </cell>
          <cell r="I3638">
            <v>56246.400000000001</v>
          </cell>
        </row>
        <row r="3639">
          <cell r="A3639">
            <v>200408</v>
          </cell>
          <cell r="D3639" t="str">
            <v>660</v>
          </cell>
          <cell r="I3639">
            <v>28530.48</v>
          </cell>
        </row>
        <row r="3640">
          <cell r="A3640">
            <v>200408</v>
          </cell>
          <cell r="D3640" t="str">
            <v>660</v>
          </cell>
          <cell r="I3640">
            <v>32348.16</v>
          </cell>
        </row>
        <row r="3641">
          <cell r="A3641">
            <v>200408</v>
          </cell>
          <cell r="D3641" t="str">
            <v>660</v>
          </cell>
          <cell r="I3641">
            <v>17962.560000000001</v>
          </cell>
        </row>
        <row r="3642">
          <cell r="A3642">
            <v>200408</v>
          </cell>
          <cell r="D3642" t="str">
            <v>660</v>
          </cell>
          <cell r="I3642">
            <v>37330.199999999997</v>
          </cell>
        </row>
        <row r="3643">
          <cell r="A3643">
            <v>200408</v>
          </cell>
          <cell r="D3643" t="str">
            <v>660</v>
          </cell>
          <cell r="I3643">
            <v>40946.400000000001</v>
          </cell>
        </row>
        <row r="3644">
          <cell r="A3644">
            <v>200408</v>
          </cell>
          <cell r="D3644" t="str">
            <v>660</v>
          </cell>
          <cell r="I3644">
            <v>11629.68</v>
          </cell>
        </row>
        <row r="3645">
          <cell r="A3645">
            <v>200408</v>
          </cell>
          <cell r="D3645" t="str">
            <v>660</v>
          </cell>
          <cell r="I3645">
            <v>28324.080000000002</v>
          </cell>
        </row>
        <row r="3646">
          <cell r="A3646">
            <v>200408</v>
          </cell>
          <cell r="D3646" t="str">
            <v>660</v>
          </cell>
          <cell r="I3646">
            <v>10893.96</v>
          </cell>
        </row>
        <row r="3647">
          <cell r="A3647">
            <v>200408</v>
          </cell>
          <cell r="D3647" t="str">
            <v>660</v>
          </cell>
          <cell r="I3647">
            <v>32225.759999999998</v>
          </cell>
        </row>
        <row r="3648">
          <cell r="A3648">
            <v>200408</v>
          </cell>
          <cell r="D3648" t="str">
            <v>660</v>
          </cell>
          <cell r="I3648">
            <v>37613.279999999999</v>
          </cell>
        </row>
        <row r="3649">
          <cell r="A3649">
            <v>200408</v>
          </cell>
          <cell r="D3649" t="str">
            <v>660</v>
          </cell>
          <cell r="I3649">
            <v>44767.199999999997</v>
          </cell>
        </row>
        <row r="3650">
          <cell r="A3650">
            <v>200408</v>
          </cell>
          <cell r="D3650" t="str">
            <v>660</v>
          </cell>
          <cell r="I3650">
            <v>13056.12</v>
          </cell>
        </row>
        <row r="3651">
          <cell r="A3651">
            <v>200408</v>
          </cell>
          <cell r="D3651" t="str">
            <v>660</v>
          </cell>
          <cell r="I3651">
            <v>19635.84</v>
          </cell>
        </row>
        <row r="3652">
          <cell r="A3652">
            <v>200408</v>
          </cell>
          <cell r="D3652" t="str">
            <v>660</v>
          </cell>
          <cell r="I3652">
            <v>14388.66</v>
          </cell>
        </row>
        <row r="3653">
          <cell r="A3653">
            <v>200408</v>
          </cell>
          <cell r="D3653" t="str">
            <v>660</v>
          </cell>
          <cell r="I3653">
            <v>20325.060000000001</v>
          </cell>
        </row>
        <row r="3654">
          <cell r="A3654">
            <v>200408</v>
          </cell>
          <cell r="D3654" t="str">
            <v>660</v>
          </cell>
          <cell r="I3654">
            <v>23048.22</v>
          </cell>
        </row>
        <row r="3655">
          <cell r="A3655">
            <v>200408</v>
          </cell>
          <cell r="D3655" t="str">
            <v>660</v>
          </cell>
          <cell r="I3655">
            <v>35946.239999999998</v>
          </cell>
        </row>
        <row r="3656">
          <cell r="A3656">
            <v>200408</v>
          </cell>
          <cell r="D3656" t="str">
            <v>660</v>
          </cell>
          <cell r="I3656">
            <v>37028.160000000003</v>
          </cell>
        </row>
        <row r="3657">
          <cell r="A3657">
            <v>200408</v>
          </cell>
          <cell r="D3657" t="str">
            <v>660</v>
          </cell>
          <cell r="I3657">
            <v>26275.200000000001</v>
          </cell>
        </row>
        <row r="3658">
          <cell r="A3658">
            <v>200408</v>
          </cell>
          <cell r="D3658" t="str">
            <v>660</v>
          </cell>
          <cell r="I3658">
            <v>13113.72</v>
          </cell>
        </row>
        <row r="3659">
          <cell r="A3659">
            <v>200408</v>
          </cell>
          <cell r="D3659" t="str">
            <v>660</v>
          </cell>
          <cell r="I3659">
            <v>4007.52</v>
          </cell>
        </row>
        <row r="3660">
          <cell r="A3660">
            <v>200408</v>
          </cell>
          <cell r="D3660" t="str">
            <v>660</v>
          </cell>
          <cell r="I3660">
            <v>42751.199999999997</v>
          </cell>
        </row>
        <row r="3661">
          <cell r="A3661">
            <v>200408</v>
          </cell>
          <cell r="D3661" t="str">
            <v>660</v>
          </cell>
          <cell r="I3661">
            <v>7429.2</v>
          </cell>
        </row>
        <row r="3662">
          <cell r="A3662">
            <v>200408</v>
          </cell>
          <cell r="D3662" t="str">
            <v>660</v>
          </cell>
          <cell r="I3662">
            <v>1574.4</v>
          </cell>
        </row>
        <row r="3663">
          <cell r="A3663">
            <v>200408</v>
          </cell>
          <cell r="D3663" t="str">
            <v>660</v>
          </cell>
          <cell r="I3663">
            <v>40860.6</v>
          </cell>
        </row>
        <row r="3664">
          <cell r="A3664">
            <v>200408</v>
          </cell>
          <cell r="D3664" t="str">
            <v>660</v>
          </cell>
          <cell r="I3664">
            <v>46912.2</v>
          </cell>
        </row>
        <row r="3665">
          <cell r="A3665">
            <v>200408</v>
          </cell>
          <cell r="D3665" t="str">
            <v>660</v>
          </cell>
          <cell r="I3665">
            <v>13972.8</v>
          </cell>
        </row>
        <row r="3666">
          <cell r="A3666">
            <v>200408</v>
          </cell>
          <cell r="D3666" t="str">
            <v>660</v>
          </cell>
          <cell r="I3666">
            <v>37834.800000000003</v>
          </cell>
        </row>
        <row r="3667">
          <cell r="A3667">
            <v>200408</v>
          </cell>
          <cell r="D3667" t="str">
            <v>660</v>
          </cell>
          <cell r="I3667">
            <v>57047.4</v>
          </cell>
        </row>
        <row r="3668">
          <cell r="A3668">
            <v>200408</v>
          </cell>
          <cell r="D3668" t="str">
            <v>660</v>
          </cell>
          <cell r="I3668">
            <v>119500.8</v>
          </cell>
        </row>
        <row r="3669">
          <cell r="A3669">
            <v>200408</v>
          </cell>
          <cell r="D3669" t="str">
            <v>660</v>
          </cell>
          <cell r="I3669">
            <v>218480.64000000001</v>
          </cell>
        </row>
        <row r="3670">
          <cell r="A3670">
            <v>200408</v>
          </cell>
          <cell r="D3670" t="str">
            <v>660</v>
          </cell>
          <cell r="I3670">
            <v>93143.039999999994</v>
          </cell>
        </row>
        <row r="3671">
          <cell r="A3671">
            <v>200408</v>
          </cell>
          <cell r="D3671" t="str">
            <v>660</v>
          </cell>
          <cell r="I3671">
            <v>37017.599999999999</v>
          </cell>
        </row>
        <row r="3672">
          <cell r="A3672">
            <v>200408</v>
          </cell>
          <cell r="D3672" t="str">
            <v>660</v>
          </cell>
          <cell r="I3672">
            <v>65770.320000000007</v>
          </cell>
        </row>
        <row r="3673">
          <cell r="A3673">
            <v>200408</v>
          </cell>
          <cell r="D3673" t="str">
            <v>660</v>
          </cell>
          <cell r="I3673">
            <v>121469.04</v>
          </cell>
        </row>
        <row r="3674">
          <cell r="A3674">
            <v>200408</v>
          </cell>
          <cell r="D3674" t="str">
            <v>660</v>
          </cell>
          <cell r="I3674">
            <v>72256.800000000003</v>
          </cell>
        </row>
        <row r="3675">
          <cell r="A3675">
            <v>200408</v>
          </cell>
          <cell r="D3675" t="str">
            <v>660</v>
          </cell>
          <cell r="I3675">
            <v>26685.119999999999</v>
          </cell>
        </row>
        <row r="3676">
          <cell r="A3676">
            <v>200408</v>
          </cell>
          <cell r="D3676" t="str">
            <v>660</v>
          </cell>
          <cell r="I3676">
            <v>51825.120000000003</v>
          </cell>
        </row>
        <row r="3677">
          <cell r="A3677">
            <v>200408</v>
          </cell>
          <cell r="D3677" t="str">
            <v>660</v>
          </cell>
          <cell r="I3677">
            <v>65811.600000000006</v>
          </cell>
        </row>
        <row r="3678">
          <cell r="A3678">
            <v>200408</v>
          </cell>
          <cell r="D3678" t="str">
            <v>660</v>
          </cell>
          <cell r="I3678">
            <v>34323.839999999997</v>
          </cell>
        </row>
        <row r="3679">
          <cell r="A3679">
            <v>200408</v>
          </cell>
          <cell r="D3679" t="str">
            <v>660</v>
          </cell>
          <cell r="I3679">
            <v>9421.7999999999993</v>
          </cell>
        </row>
        <row r="3680">
          <cell r="A3680">
            <v>200408</v>
          </cell>
          <cell r="D3680" t="str">
            <v>660</v>
          </cell>
          <cell r="I3680">
            <v>7311.36</v>
          </cell>
        </row>
        <row r="3681">
          <cell r="A3681">
            <v>200408</v>
          </cell>
          <cell r="D3681" t="str">
            <v>660</v>
          </cell>
          <cell r="I3681">
            <v>15736.8</v>
          </cell>
        </row>
        <row r="3682">
          <cell r="A3682">
            <v>200408</v>
          </cell>
          <cell r="D3682" t="str">
            <v>660</v>
          </cell>
          <cell r="I3682">
            <v>5256</v>
          </cell>
        </row>
        <row r="3683">
          <cell r="A3683">
            <v>200408</v>
          </cell>
          <cell r="D3683" t="str">
            <v>660</v>
          </cell>
          <cell r="I3683">
            <v>91852.56</v>
          </cell>
        </row>
        <row r="3684">
          <cell r="A3684">
            <v>200408</v>
          </cell>
          <cell r="D3684" t="str">
            <v>660</v>
          </cell>
          <cell r="I3684">
            <v>23500.799999999999</v>
          </cell>
        </row>
        <row r="3685">
          <cell r="A3685">
            <v>200408</v>
          </cell>
          <cell r="D3685" t="str">
            <v>660</v>
          </cell>
          <cell r="I3685">
            <v>2876.4</v>
          </cell>
        </row>
        <row r="3686">
          <cell r="A3686">
            <v>200408</v>
          </cell>
          <cell r="D3686" t="str">
            <v>660</v>
          </cell>
          <cell r="I3686">
            <v>44452.800000000003</v>
          </cell>
        </row>
        <row r="3687">
          <cell r="A3687">
            <v>200408</v>
          </cell>
          <cell r="D3687" t="str">
            <v>660</v>
          </cell>
          <cell r="I3687">
            <v>13689.6</v>
          </cell>
        </row>
        <row r="3688">
          <cell r="A3688">
            <v>200408</v>
          </cell>
          <cell r="D3688" t="str">
            <v>660</v>
          </cell>
          <cell r="I3688">
            <v>50512</v>
          </cell>
        </row>
        <row r="3689">
          <cell r="A3689">
            <v>200408</v>
          </cell>
          <cell r="D3689" t="str">
            <v>660</v>
          </cell>
          <cell r="I3689">
            <v>4823.76</v>
          </cell>
        </row>
        <row r="3690">
          <cell r="A3690">
            <v>200408</v>
          </cell>
          <cell r="D3690" t="str">
            <v>660</v>
          </cell>
          <cell r="I3690">
            <v>15101.52</v>
          </cell>
        </row>
        <row r="3691">
          <cell r="A3691">
            <v>200408</v>
          </cell>
          <cell r="D3691" t="str">
            <v>660</v>
          </cell>
          <cell r="I3691">
            <v>3466.32</v>
          </cell>
        </row>
        <row r="3692">
          <cell r="A3692">
            <v>200408</v>
          </cell>
          <cell r="D3692" t="str">
            <v>660</v>
          </cell>
          <cell r="I3692">
            <v>38565.839999999997</v>
          </cell>
        </row>
        <row r="3693">
          <cell r="A3693">
            <v>200408</v>
          </cell>
          <cell r="D3693" t="str">
            <v>660</v>
          </cell>
          <cell r="I3693">
            <v>4004.4</v>
          </cell>
        </row>
        <row r="3694">
          <cell r="A3694">
            <v>200408</v>
          </cell>
          <cell r="D3694" t="str">
            <v>660</v>
          </cell>
          <cell r="I3694">
            <v>12690</v>
          </cell>
        </row>
        <row r="3695">
          <cell r="A3695">
            <v>200408</v>
          </cell>
          <cell r="D3695" t="str">
            <v>660</v>
          </cell>
          <cell r="I3695">
            <v>15467.04</v>
          </cell>
        </row>
        <row r="3696">
          <cell r="A3696">
            <v>200408</v>
          </cell>
          <cell r="D3696" t="str">
            <v>660</v>
          </cell>
          <cell r="I3696">
            <v>23211.599999999999</v>
          </cell>
        </row>
        <row r="3697">
          <cell r="A3697">
            <v>200408</v>
          </cell>
          <cell r="D3697" t="str">
            <v>660</v>
          </cell>
          <cell r="I3697">
            <v>13987.2</v>
          </cell>
        </row>
        <row r="3698">
          <cell r="A3698">
            <v>200408</v>
          </cell>
          <cell r="D3698" t="str">
            <v>660</v>
          </cell>
          <cell r="I3698">
            <v>34651.800000000003</v>
          </cell>
        </row>
        <row r="3699">
          <cell r="A3699">
            <v>200408</v>
          </cell>
          <cell r="D3699" t="str">
            <v>660</v>
          </cell>
          <cell r="I3699">
            <v>38018.400000000001</v>
          </cell>
        </row>
        <row r="3700">
          <cell r="A3700">
            <v>200408</v>
          </cell>
          <cell r="D3700" t="str">
            <v>660</v>
          </cell>
          <cell r="I3700">
            <v>11271.6</v>
          </cell>
        </row>
        <row r="3701">
          <cell r="A3701">
            <v>200408</v>
          </cell>
          <cell r="D3701" t="str">
            <v>660</v>
          </cell>
          <cell r="I3701">
            <v>21970.400000000001</v>
          </cell>
        </row>
        <row r="3702">
          <cell r="A3702">
            <v>200408</v>
          </cell>
          <cell r="D3702" t="str">
            <v>660</v>
          </cell>
          <cell r="I3702">
            <v>1943.04</v>
          </cell>
        </row>
        <row r="3703">
          <cell r="A3703">
            <v>200408</v>
          </cell>
          <cell r="D3703" t="str">
            <v>660</v>
          </cell>
          <cell r="I3703">
            <v>12048.96</v>
          </cell>
        </row>
        <row r="3704">
          <cell r="A3704">
            <v>200408</v>
          </cell>
          <cell r="D3704" t="str">
            <v>660</v>
          </cell>
          <cell r="I3704">
            <v>77990.16</v>
          </cell>
        </row>
        <row r="3705">
          <cell r="A3705">
            <v>200408</v>
          </cell>
          <cell r="D3705" t="str">
            <v>660</v>
          </cell>
          <cell r="I3705">
            <v>63609.36</v>
          </cell>
        </row>
        <row r="3706">
          <cell r="A3706">
            <v>200408</v>
          </cell>
          <cell r="D3706" t="str">
            <v>660</v>
          </cell>
          <cell r="I3706">
            <v>57369.120000000003</v>
          </cell>
        </row>
        <row r="3707">
          <cell r="A3707">
            <v>200408</v>
          </cell>
          <cell r="D3707" t="str">
            <v>660</v>
          </cell>
          <cell r="I3707">
            <v>61477.919999999998</v>
          </cell>
        </row>
        <row r="3708">
          <cell r="A3708">
            <v>200408</v>
          </cell>
          <cell r="D3708" t="str">
            <v>660</v>
          </cell>
          <cell r="I3708">
            <v>11477.4</v>
          </cell>
        </row>
        <row r="3709">
          <cell r="A3709">
            <v>200408</v>
          </cell>
          <cell r="D3709" t="str">
            <v>660</v>
          </cell>
          <cell r="I3709">
            <v>49249.2</v>
          </cell>
        </row>
        <row r="3710">
          <cell r="A3710">
            <v>200408</v>
          </cell>
          <cell r="D3710" t="str">
            <v>660</v>
          </cell>
          <cell r="I3710">
            <v>43669.919999999998</v>
          </cell>
        </row>
        <row r="3711">
          <cell r="A3711">
            <v>200408</v>
          </cell>
          <cell r="D3711" t="str">
            <v>660</v>
          </cell>
          <cell r="I3711">
            <v>20870.64</v>
          </cell>
        </row>
        <row r="3712">
          <cell r="A3712">
            <v>200408</v>
          </cell>
          <cell r="D3712" t="str">
            <v>660</v>
          </cell>
          <cell r="I3712">
            <v>23556.959999999999</v>
          </cell>
        </row>
        <row r="3713">
          <cell r="A3713">
            <v>200408</v>
          </cell>
          <cell r="D3713" t="str">
            <v>660</v>
          </cell>
          <cell r="I3713">
            <v>34003.199999999997</v>
          </cell>
        </row>
        <row r="3714">
          <cell r="A3714">
            <v>200408</v>
          </cell>
          <cell r="D3714" t="str">
            <v>660</v>
          </cell>
          <cell r="I3714">
            <v>19699.68</v>
          </cell>
        </row>
        <row r="3715">
          <cell r="A3715">
            <v>200408</v>
          </cell>
          <cell r="D3715" t="str">
            <v>660</v>
          </cell>
          <cell r="I3715">
            <v>2948.4</v>
          </cell>
        </row>
        <row r="3716">
          <cell r="A3716">
            <v>200408</v>
          </cell>
          <cell r="D3716" t="str">
            <v>660</v>
          </cell>
          <cell r="I3716">
            <v>33541.199999999997</v>
          </cell>
        </row>
        <row r="3717">
          <cell r="A3717">
            <v>200408</v>
          </cell>
          <cell r="D3717" t="str">
            <v>660</v>
          </cell>
          <cell r="I3717">
            <v>40502.339999999997</v>
          </cell>
        </row>
        <row r="3718">
          <cell r="A3718">
            <v>200408</v>
          </cell>
          <cell r="D3718" t="str">
            <v>660</v>
          </cell>
          <cell r="I3718">
            <v>101971.1</v>
          </cell>
        </row>
        <row r="3719">
          <cell r="A3719">
            <v>200408</v>
          </cell>
          <cell r="D3719" t="str">
            <v>660</v>
          </cell>
          <cell r="I3719">
            <v>21332.3</v>
          </cell>
        </row>
        <row r="3720">
          <cell r="A3720">
            <v>200408</v>
          </cell>
          <cell r="D3720" t="str">
            <v>660</v>
          </cell>
          <cell r="I3720">
            <v>67830.399999999994</v>
          </cell>
        </row>
        <row r="3721">
          <cell r="A3721">
            <v>200408</v>
          </cell>
          <cell r="D3721" t="str">
            <v>660</v>
          </cell>
          <cell r="I3721">
            <v>4723.2</v>
          </cell>
        </row>
        <row r="3722">
          <cell r="A3722">
            <v>200408</v>
          </cell>
          <cell r="D3722" t="str">
            <v>660</v>
          </cell>
          <cell r="I3722">
            <v>17744.8</v>
          </cell>
        </row>
        <row r="3723">
          <cell r="A3723">
            <v>200408</v>
          </cell>
          <cell r="D3723" t="str">
            <v>660</v>
          </cell>
          <cell r="I3723">
            <v>104488.8</v>
          </cell>
        </row>
        <row r="3724">
          <cell r="A3724">
            <v>200408</v>
          </cell>
          <cell r="D3724" t="str">
            <v>660</v>
          </cell>
          <cell r="I3724">
            <v>4696.5</v>
          </cell>
        </row>
        <row r="3725">
          <cell r="A3725">
            <v>200408</v>
          </cell>
          <cell r="D3725" t="str">
            <v>660</v>
          </cell>
          <cell r="I3725">
            <v>7366.56</v>
          </cell>
        </row>
        <row r="3726">
          <cell r="A3726">
            <v>200408</v>
          </cell>
          <cell r="D3726" t="str">
            <v>660</v>
          </cell>
          <cell r="I3726">
            <v>50871.58</v>
          </cell>
        </row>
        <row r="3727">
          <cell r="A3727">
            <v>200408</v>
          </cell>
          <cell r="D3727" t="str">
            <v>660</v>
          </cell>
          <cell r="I3727">
            <v>60958.879999999997</v>
          </cell>
        </row>
        <row r="3728">
          <cell r="A3728">
            <v>200408</v>
          </cell>
          <cell r="D3728" t="str">
            <v>660</v>
          </cell>
          <cell r="I3728">
            <v>50254.720000000001</v>
          </cell>
        </row>
        <row r="3729">
          <cell r="A3729">
            <v>200408</v>
          </cell>
          <cell r="D3729" t="str">
            <v>660</v>
          </cell>
          <cell r="I3729">
            <v>1779.84</v>
          </cell>
        </row>
        <row r="3730">
          <cell r="A3730">
            <v>200408</v>
          </cell>
          <cell r="D3730" t="str">
            <v>660</v>
          </cell>
          <cell r="I3730">
            <v>2280.96</v>
          </cell>
        </row>
        <row r="3731">
          <cell r="A3731">
            <v>200408</v>
          </cell>
          <cell r="D3731" t="str">
            <v>660</v>
          </cell>
          <cell r="I3731">
            <v>1503.36</v>
          </cell>
        </row>
        <row r="3732">
          <cell r="A3732">
            <v>200408</v>
          </cell>
          <cell r="D3732" t="str">
            <v>660</v>
          </cell>
          <cell r="I3732">
            <v>3039.6</v>
          </cell>
        </row>
        <row r="3733">
          <cell r="A3733">
            <v>200408</v>
          </cell>
          <cell r="D3733" t="str">
            <v>660</v>
          </cell>
          <cell r="I3733">
            <v>4153.5</v>
          </cell>
        </row>
        <row r="3734">
          <cell r="A3734">
            <v>200408</v>
          </cell>
          <cell r="D3734" t="str">
            <v>660</v>
          </cell>
          <cell r="I3734">
            <v>7514.64</v>
          </cell>
        </row>
        <row r="3735">
          <cell r="A3735">
            <v>200408</v>
          </cell>
          <cell r="D3735" t="str">
            <v>660</v>
          </cell>
          <cell r="I3735">
            <v>3169.44</v>
          </cell>
        </row>
        <row r="3736">
          <cell r="A3736">
            <v>200408</v>
          </cell>
          <cell r="D3736" t="str">
            <v>660</v>
          </cell>
          <cell r="I3736">
            <v>3630.06</v>
          </cell>
        </row>
        <row r="3737">
          <cell r="A3737">
            <v>200408</v>
          </cell>
          <cell r="D3737" t="str">
            <v>660</v>
          </cell>
          <cell r="I3737">
            <v>5418</v>
          </cell>
        </row>
        <row r="3738">
          <cell r="A3738">
            <v>200408</v>
          </cell>
          <cell r="D3738" t="str">
            <v>660</v>
          </cell>
          <cell r="I3738">
            <v>5363.82</v>
          </cell>
        </row>
        <row r="3739">
          <cell r="A3739">
            <v>200408</v>
          </cell>
          <cell r="D3739" t="str">
            <v>660</v>
          </cell>
          <cell r="I3739">
            <v>1785.36</v>
          </cell>
        </row>
        <row r="3740">
          <cell r="A3740">
            <v>200408</v>
          </cell>
          <cell r="D3740" t="str">
            <v>660</v>
          </cell>
          <cell r="I3740">
            <v>3065.04</v>
          </cell>
        </row>
        <row r="3741">
          <cell r="A3741">
            <v>200408</v>
          </cell>
          <cell r="D3741" t="str">
            <v>660</v>
          </cell>
          <cell r="I3741">
            <v>908.16</v>
          </cell>
        </row>
        <row r="3742">
          <cell r="A3742">
            <v>200408</v>
          </cell>
          <cell r="D3742" t="str">
            <v>660</v>
          </cell>
          <cell r="I3742">
            <v>4569.6000000000004</v>
          </cell>
        </row>
        <row r="3743">
          <cell r="A3743">
            <v>200408</v>
          </cell>
          <cell r="D3743" t="str">
            <v>660</v>
          </cell>
          <cell r="I3743">
            <v>3468</v>
          </cell>
        </row>
        <row r="3744">
          <cell r="A3744">
            <v>200408</v>
          </cell>
          <cell r="D3744" t="str">
            <v>660</v>
          </cell>
          <cell r="I3744">
            <v>2346</v>
          </cell>
        </row>
        <row r="3745">
          <cell r="A3745">
            <v>200408</v>
          </cell>
          <cell r="D3745" t="str">
            <v>660</v>
          </cell>
          <cell r="I3745">
            <v>1594.32</v>
          </cell>
        </row>
        <row r="3746">
          <cell r="A3746">
            <v>200408</v>
          </cell>
          <cell r="D3746" t="str">
            <v>660</v>
          </cell>
          <cell r="I3746">
            <v>4467.6000000000004</v>
          </cell>
        </row>
        <row r="3747">
          <cell r="A3747">
            <v>200408</v>
          </cell>
          <cell r="D3747" t="str">
            <v>660</v>
          </cell>
          <cell r="I3747">
            <v>1857.12</v>
          </cell>
        </row>
        <row r="3748">
          <cell r="A3748">
            <v>200408</v>
          </cell>
          <cell r="D3748" t="str">
            <v>660</v>
          </cell>
          <cell r="I3748">
            <v>332.88</v>
          </cell>
        </row>
        <row r="3749">
          <cell r="A3749">
            <v>200408</v>
          </cell>
          <cell r="D3749" t="str">
            <v>660</v>
          </cell>
          <cell r="I3749">
            <v>4309.2</v>
          </cell>
        </row>
        <row r="3750">
          <cell r="A3750">
            <v>200408</v>
          </cell>
          <cell r="D3750" t="str">
            <v>660</v>
          </cell>
          <cell r="I3750">
            <v>3570.48</v>
          </cell>
        </row>
        <row r="3751">
          <cell r="A3751">
            <v>200408</v>
          </cell>
          <cell r="D3751" t="str">
            <v>660</v>
          </cell>
          <cell r="I3751">
            <v>15400.08</v>
          </cell>
        </row>
        <row r="3752">
          <cell r="A3752">
            <v>200408</v>
          </cell>
          <cell r="D3752" t="str">
            <v>888</v>
          </cell>
          <cell r="I3752">
            <v>10626</v>
          </cell>
        </row>
        <row r="3753">
          <cell r="A3753">
            <v>200408</v>
          </cell>
          <cell r="D3753" t="str">
            <v>888</v>
          </cell>
          <cell r="I3753">
            <v>325199.75</v>
          </cell>
        </row>
        <row r="3754">
          <cell r="A3754">
            <v>200408</v>
          </cell>
          <cell r="D3754" t="str">
            <v>888</v>
          </cell>
          <cell r="I3754">
            <v>48685</v>
          </cell>
        </row>
        <row r="3755">
          <cell r="A3755">
            <v>200408</v>
          </cell>
          <cell r="D3755" t="str">
            <v>888</v>
          </cell>
          <cell r="I3755">
            <v>48899</v>
          </cell>
        </row>
        <row r="3756">
          <cell r="A3756">
            <v>200408</v>
          </cell>
          <cell r="D3756" t="str">
            <v>888</v>
          </cell>
          <cell r="I3756">
            <v>73723</v>
          </cell>
        </row>
        <row r="3757">
          <cell r="A3757">
            <v>200408</v>
          </cell>
          <cell r="D3757" t="str">
            <v>888</v>
          </cell>
          <cell r="I3757">
            <v>67222.75</v>
          </cell>
        </row>
        <row r="3758">
          <cell r="A3758">
            <v>200408</v>
          </cell>
          <cell r="D3758" t="str">
            <v>888</v>
          </cell>
          <cell r="I3758">
            <v>50718</v>
          </cell>
        </row>
        <row r="3759">
          <cell r="A3759">
            <v>200408</v>
          </cell>
          <cell r="D3759" t="str">
            <v>888</v>
          </cell>
          <cell r="I3759">
            <v>160954.75</v>
          </cell>
        </row>
        <row r="3760">
          <cell r="A3760">
            <v>200408</v>
          </cell>
          <cell r="D3760" t="str">
            <v>888</v>
          </cell>
          <cell r="I3760">
            <v>12100.75</v>
          </cell>
        </row>
        <row r="3761">
          <cell r="A3761">
            <v>200408</v>
          </cell>
          <cell r="D3761" t="str">
            <v>888</v>
          </cell>
          <cell r="I3761">
            <v>8632.7000000000007</v>
          </cell>
        </row>
        <row r="3762">
          <cell r="A3762">
            <v>200408</v>
          </cell>
          <cell r="D3762" t="str">
            <v>888</v>
          </cell>
          <cell r="I3762">
            <v>26995.9</v>
          </cell>
        </row>
        <row r="3763">
          <cell r="A3763">
            <v>200408</v>
          </cell>
          <cell r="D3763" t="str">
            <v>888</v>
          </cell>
          <cell r="I3763">
            <v>12025.9</v>
          </cell>
        </row>
        <row r="3764">
          <cell r="A3764">
            <v>200408</v>
          </cell>
          <cell r="D3764" t="str">
            <v>888</v>
          </cell>
          <cell r="I3764">
            <v>536482.4</v>
          </cell>
        </row>
        <row r="3765">
          <cell r="A3765">
            <v>200408</v>
          </cell>
          <cell r="D3765" t="str">
            <v>888</v>
          </cell>
          <cell r="I3765">
            <v>67455.600000000006</v>
          </cell>
        </row>
        <row r="3766">
          <cell r="A3766">
            <v>200408</v>
          </cell>
          <cell r="D3766" t="str">
            <v>888</v>
          </cell>
          <cell r="I3766">
            <v>96238.8</v>
          </cell>
        </row>
        <row r="3767">
          <cell r="A3767">
            <v>200408</v>
          </cell>
          <cell r="D3767" t="str">
            <v>888</v>
          </cell>
          <cell r="I3767">
            <v>151286</v>
          </cell>
        </row>
        <row r="3768">
          <cell r="A3768">
            <v>200408</v>
          </cell>
          <cell r="D3768" t="str">
            <v>888</v>
          </cell>
          <cell r="I3768">
            <v>126388.8</v>
          </cell>
        </row>
        <row r="3769">
          <cell r="A3769">
            <v>200408</v>
          </cell>
          <cell r="D3769" t="str">
            <v>888</v>
          </cell>
          <cell r="I3769">
            <v>96426.4</v>
          </cell>
        </row>
        <row r="3770">
          <cell r="A3770">
            <v>200408</v>
          </cell>
          <cell r="D3770" t="str">
            <v>888</v>
          </cell>
          <cell r="I3770">
            <v>123038.8</v>
          </cell>
        </row>
        <row r="3771">
          <cell r="A3771">
            <v>200408</v>
          </cell>
          <cell r="D3771" t="str">
            <v>888</v>
          </cell>
          <cell r="I3771">
            <v>31885</v>
          </cell>
        </row>
        <row r="3772">
          <cell r="A3772">
            <v>200408</v>
          </cell>
          <cell r="D3772" t="str">
            <v>888</v>
          </cell>
          <cell r="I3772">
            <v>30660</v>
          </cell>
        </row>
        <row r="3773">
          <cell r="A3773">
            <v>200408</v>
          </cell>
          <cell r="D3773" t="str">
            <v>888</v>
          </cell>
          <cell r="I3773">
            <v>5425</v>
          </cell>
        </row>
        <row r="3774">
          <cell r="A3774">
            <v>200408</v>
          </cell>
          <cell r="D3774" t="str">
            <v>888</v>
          </cell>
          <cell r="I3774">
            <v>147806.04999999999</v>
          </cell>
        </row>
        <row r="3775">
          <cell r="A3775">
            <v>200408</v>
          </cell>
          <cell r="D3775" t="str">
            <v>888</v>
          </cell>
          <cell r="I3775">
            <v>43286.85</v>
          </cell>
        </row>
        <row r="3776">
          <cell r="A3776">
            <v>200408</v>
          </cell>
          <cell r="D3776" t="str">
            <v>888</v>
          </cell>
          <cell r="I3776">
            <v>315062.09999999998</v>
          </cell>
        </row>
        <row r="3777">
          <cell r="A3777">
            <v>200408</v>
          </cell>
          <cell r="D3777" t="str">
            <v>888</v>
          </cell>
          <cell r="I3777">
            <v>48776</v>
          </cell>
        </row>
        <row r="3778">
          <cell r="A3778">
            <v>200408</v>
          </cell>
          <cell r="D3778" t="str">
            <v>888</v>
          </cell>
          <cell r="I3778">
            <v>16381.5</v>
          </cell>
        </row>
        <row r="3779">
          <cell r="A3779">
            <v>200408</v>
          </cell>
          <cell r="D3779" t="str">
            <v>888</v>
          </cell>
          <cell r="I3779">
            <v>53121.599999999999</v>
          </cell>
        </row>
        <row r="3780">
          <cell r="A3780">
            <v>200408</v>
          </cell>
          <cell r="D3780" t="str">
            <v>888</v>
          </cell>
          <cell r="I3780">
            <v>1185.75</v>
          </cell>
        </row>
        <row r="3781">
          <cell r="A3781">
            <v>200408</v>
          </cell>
          <cell r="D3781" t="str">
            <v>888</v>
          </cell>
          <cell r="I3781">
            <v>69568.649999999994</v>
          </cell>
        </row>
        <row r="3782">
          <cell r="A3782">
            <v>200408</v>
          </cell>
          <cell r="D3782" t="str">
            <v>888</v>
          </cell>
          <cell r="I3782">
            <v>102490.65</v>
          </cell>
        </row>
        <row r="3783">
          <cell r="A3783">
            <v>200408</v>
          </cell>
          <cell r="D3783" t="str">
            <v>888</v>
          </cell>
          <cell r="I3783">
            <v>106177.5</v>
          </cell>
        </row>
        <row r="3784">
          <cell r="A3784">
            <v>200408</v>
          </cell>
          <cell r="D3784" t="str">
            <v>888</v>
          </cell>
          <cell r="I3784">
            <v>160077.5</v>
          </cell>
        </row>
        <row r="3785">
          <cell r="A3785">
            <v>200408</v>
          </cell>
          <cell r="D3785" t="str">
            <v>995</v>
          </cell>
          <cell r="I3785">
            <v>64050</v>
          </cell>
        </row>
        <row r="3786">
          <cell r="A3786">
            <v>200408</v>
          </cell>
          <cell r="D3786" t="str">
            <v>995</v>
          </cell>
          <cell r="I3786">
            <v>90112.5</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E381D-4858-484B-8C29-E7899407EA1C}" name="Table2" displayName="Table2" ref="A16:A17" totalsRowShown="0" headerRowDxfId="3" dataDxfId="2" tableBorderDxfId="1">
  <autoFilter ref="A16:A17" xr:uid="{00000000-0009-0000-0100-000002000000}">
    <filterColumn colId="0" hiddenButton="1"/>
  </autoFilter>
  <tableColumns count="1">
    <tableColumn id="1" xr3:uid="{35B9FF0B-674D-42DB-AC19-8064D6898CA7}" name="Column1" dataDxfId="0"/>
  </tableColumns>
  <tableStyleInfo name="TableStyleMedium2"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7EF6-CE3E-B54D-8EF6-91CA16E8DE8F}">
  <dimension ref="A1:K26"/>
  <sheetViews>
    <sheetView topLeftCell="C1" workbookViewId="0">
      <selection activeCell="B5" sqref="B5"/>
    </sheetView>
  </sheetViews>
  <sheetFormatPr baseColWidth="10" defaultColWidth="10.7265625" defaultRowHeight="14.5"/>
  <cols>
    <col min="1" max="1" width="10" customWidth="1"/>
    <col min="2" max="2" width="32.7265625" customWidth="1"/>
    <col min="3" max="3" width="13.7265625" customWidth="1"/>
    <col min="5" max="5" width="10" customWidth="1"/>
    <col min="6" max="6" width="33.453125" customWidth="1"/>
    <col min="7" max="7" width="10" customWidth="1"/>
    <col min="8" max="10" width="13.7265625" customWidth="1"/>
  </cols>
  <sheetData>
    <row r="1" spans="1:11" ht="31">
      <c r="A1" s="54" t="s">
        <v>73</v>
      </c>
      <c r="B1" s="54" t="s">
        <v>72</v>
      </c>
      <c r="C1" s="53" t="s">
        <v>71</v>
      </c>
      <c r="D1" s="53" t="s">
        <v>70</v>
      </c>
      <c r="E1" s="74" t="s">
        <v>69</v>
      </c>
      <c r="F1" s="74"/>
      <c r="G1" s="74"/>
      <c r="H1" s="53" t="s">
        <v>68</v>
      </c>
      <c r="I1" s="53" t="s">
        <v>67</v>
      </c>
      <c r="J1" s="53" t="s">
        <v>66</v>
      </c>
    </row>
    <row r="2" spans="1:11">
      <c r="A2" s="49">
        <f>IF(C2="","",_xlfn.RANK.EQ(C2,$C$2:$C$2:$C$26)+COUNTIF(C$2:C2,C2)-1)</f>
        <v>2</v>
      </c>
      <c r="B2" s="46" t="str">
        <f>IF(ISBLANK(Pareto!A12)=TRUE,"",Pareto!A12)</f>
        <v>Instalar git</v>
      </c>
      <c r="C2" s="45">
        <f>IF(ISBLANK(Pareto!C12)=TRUE,"",Pareto!C12)</f>
        <v>5</v>
      </c>
      <c r="D2" s="48" t="s">
        <v>65</v>
      </c>
      <c r="E2" s="52">
        <v>1</v>
      </c>
      <c r="F2" s="46" t="str">
        <f t="shared" ref="F2:F26" si="0">IF(C2="","",INDEX($A$2:$C$26,MATCH(E2,$A$2:$A$26,0),2))</f>
        <v>Instalar visual studio code</v>
      </c>
      <c r="G2" s="46">
        <f t="shared" ref="G2:G26" si="1">IF(C2="","",INDEX($A$2:$C$26,MATCH(E2,$A$2:$A$26,0),3))</f>
        <v>6.4</v>
      </c>
      <c r="H2" s="46">
        <f>IF(C2="","",G2)</f>
        <v>6.4</v>
      </c>
      <c r="I2" s="44">
        <f t="shared" ref="I2:I26" si="2">IF(C2="","",G2/SUM($G$2:$G$26))</f>
        <v>0.16503352243424446</v>
      </c>
      <c r="J2" s="44">
        <f>IF(C2="","",I2)</f>
        <v>0.16503352243424446</v>
      </c>
      <c r="K2" s="51"/>
    </row>
    <row r="3" spans="1:11">
      <c r="A3" s="49">
        <f>IF(C3="","",_xlfn.RANK.EQ(C3,$C$2:$C$2:$C$26)+COUNTIF(C$2:C3,C3)-1)</f>
        <v>7</v>
      </c>
      <c r="B3" s="45" t="str">
        <f>IF(ISBLANK(Pareto!A13)=TRUE,"",Pareto!A13)</f>
        <v>Crear una cuenta de git hub online</v>
      </c>
      <c r="C3" s="45">
        <f>IF(ISBLANK(Pareto!C13)=TRUE,"",Pareto!C13)</f>
        <v>3</v>
      </c>
      <c r="D3" s="50" t="s">
        <v>64</v>
      </c>
      <c r="E3" s="47">
        <v>2</v>
      </c>
      <c r="F3" s="46" t="str">
        <f t="shared" si="0"/>
        <v>Instalar git</v>
      </c>
      <c r="G3" s="46">
        <f t="shared" si="1"/>
        <v>5</v>
      </c>
      <c r="H3" s="45">
        <f t="shared" ref="H3:H26" si="3">IF(C3="","",G3+H2)</f>
        <v>11.4</v>
      </c>
      <c r="I3" s="44">
        <f t="shared" si="2"/>
        <v>0.12893243940175347</v>
      </c>
      <c r="J3" s="43">
        <f t="shared" ref="J3:J26" si="4">IF(C3="","",J2+I3)</f>
        <v>0.29396596183599794</v>
      </c>
      <c r="K3" s="51"/>
    </row>
    <row r="4" spans="1:11">
      <c r="A4" s="49">
        <f>IF(C4="","",_xlfn.RANK.EQ(C4,$C$2:$C$2:$C$26)+COUNTIF(C$2:C4,C4)-1)</f>
        <v>1</v>
      </c>
      <c r="B4" s="45" t="str">
        <f>IF(ISBLANK(Pareto!A14)=TRUE,"",Pareto!A14)</f>
        <v>Instalar visual studio code</v>
      </c>
      <c r="C4" s="45">
        <f>IF(ISBLANK(Pareto!C14)=TRUE,"",Pareto!C14)</f>
        <v>6.4</v>
      </c>
      <c r="D4" s="48" t="s">
        <v>63</v>
      </c>
      <c r="E4" s="47">
        <v>3</v>
      </c>
      <c r="F4" s="46" t="str">
        <f t="shared" si="0"/>
        <v>Crear archivos .gitignore, .bib, .tex</v>
      </c>
      <c r="G4" s="46">
        <f t="shared" si="1"/>
        <v>4.3</v>
      </c>
      <c r="H4" s="45">
        <f t="shared" si="3"/>
        <v>15.7</v>
      </c>
      <c r="I4" s="44">
        <f t="shared" si="2"/>
        <v>0.11088189788550798</v>
      </c>
      <c r="J4" s="43">
        <f t="shared" si="4"/>
        <v>0.40484785972150594</v>
      </c>
      <c r="K4" s="51"/>
    </row>
    <row r="5" spans="1:11">
      <c r="A5" s="49">
        <f>IF(C5="","",_xlfn.RANK.EQ(C5,$C$2:$C$2:$C$26)+COUNTIF(C$2:C5,C5)-1)</f>
        <v>13</v>
      </c>
      <c r="B5" s="45" t="str">
        <f>IF(ISBLANK(Pareto!A15)=TRUE,"",Pareto!A15)</f>
        <v>Configurar ruta git bash</v>
      </c>
      <c r="C5" s="45">
        <f>IF(ISBLANK(Pareto!C15)=TRUE,"",Pareto!C15)</f>
        <v>1</v>
      </c>
      <c r="D5" s="50" t="s">
        <v>62</v>
      </c>
      <c r="E5" s="47">
        <v>4</v>
      </c>
      <c r="F5" s="46" t="str">
        <f t="shared" si="0"/>
        <v>Crear branch</v>
      </c>
      <c r="G5" s="46">
        <f t="shared" si="1"/>
        <v>4</v>
      </c>
      <c r="H5" s="45">
        <f t="shared" si="3"/>
        <v>19.7</v>
      </c>
      <c r="I5" s="44">
        <f t="shared" si="2"/>
        <v>0.10314595152140278</v>
      </c>
      <c r="J5" s="43">
        <f t="shared" si="4"/>
        <v>0.50799381124290877</v>
      </c>
    </row>
    <row r="6" spans="1:11">
      <c r="A6" s="49">
        <f>IF(C6="","",_xlfn.RANK.EQ(C6,$C$2:$C$2:$C$26)+COUNTIF(C$2:C6,C6)-1)</f>
        <v>11</v>
      </c>
      <c r="B6" s="45" t="str">
        <f>IF(ISBLANK(Pareto!A16)=TRUE,"",Pareto!A16)</f>
        <v>Crear carpeta ITQ</v>
      </c>
      <c r="C6" s="45">
        <f>IF(ISBLANK(Pareto!C16)=TRUE,"",Pareto!C16)</f>
        <v>1.1000000000000001</v>
      </c>
      <c r="D6" s="48" t="s">
        <v>61</v>
      </c>
      <c r="E6" s="47">
        <v>5</v>
      </c>
      <c r="F6" s="46" t="str">
        <f t="shared" si="0"/>
        <v>Realizar un pull request</v>
      </c>
      <c r="G6" s="46">
        <f t="shared" si="1"/>
        <v>3.2</v>
      </c>
      <c r="H6" s="45">
        <f t="shared" si="3"/>
        <v>22.9</v>
      </c>
      <c r="I6" s="44">
        <f t="shared" si="2"/>
        <v>8.2516761217122231E-2</v>
      </c>
      <c r="J6" s="43">
        <f t="shared" si="4"/>
        <v>0.59051057246003102</v>
      </c>
    </row>
    <row r="7" spans="1:11">
      <c r="A7" s="49">
        <f>IF(C7="","",_xlfn.RANK.EQ(C7,$C$2:$C$2:$C$26)+COUNTIF(C$2:C7,C7)-1)</f>
        <v>14</v>
      </c>
      <c r="B7" s="45" t="str">
        <f>IF(ISBLANK(Pareto!A17)=TRUE,"",Pareto!A17)</f>
        <v>Abrir carpeta ITQ</v>
      </c>
      <c r="C7" s="45">
        <f>IF(ISBLANK(Pareto!C17)=TRUE,"",Pareto!C17)</f>
        <v>1</v>
      </c>
      <c r="D7" s="50" t="s">
        <v>60</v>
      </c>
      <c r="E7" s="47">
        <v>6</v>
      </c>
      <c r="F7" s="46" t="str">
        <f t="shared" si="0"/>
        <v>Crear carpetas N.L, IMG</v>
      </c>
      <c r="G7" s="46">
        <f t="shared" si="1"/>
        <v>3.02</v>
      </c>
      <c r="H7" s="45">
        <f t="shared" si="3"/>
        <v>25.919999999999998</v>
      </c>
      <c r="I7" s="44">
        <f t="shared" si="2"/>
        <v>7.7875193398659101E-2</v>
      </c>
      <c r="J7" s="43">
        <f t="shared" si="4"/>
        <v>0.66838576585869014</v>
      </c>
    </row>
    <row r="8" spans="1:11">
      <c r="A8" s="49">
        <f>IF(C8="","",_xlfn.RANK.EQ(C8,$C$2:$C$2:$C$26)+COUNTIF(C$2:C8,C8)-1)</f>
        <v>9</v>
      </c>
      <c r="B8" s="45" t="str">
        <f>IF(ISBLANK(Pareto!A18)=TRUE,"",Pareto!A18)</f>
        <v>Clonar repositorio</v>
      </c>
      <c r="C8" s="45">
        <f>IF(ISBLANK(Pareto!C18)=TRUE,"",Pareto!C18)</f>
        <v>2.2000000000000002</v>
      </c>
      <c r="D8" s="48" t="s">
        <v>59</v>
      </c>
      <c r="E8" s="47">
        <v>7</v>
      </c>
      <c r="F8" s="46" t="str">
        <f t="shared" si="0"/>
        <v>Crear una cuenta de git hub online</v>
      </c>
      <c r="G8" s="46">
        <f t="shared" si="1"/>
        <v>3</v>
      </c>
      <c r="H8" s="45">
        <f t="shared" si="3"/>
        <v>28.919999999999998</v>
      </c>
      <c r="I8" s="44">
        <f t="shared" si="2"/>
        <v>7.735946364105209E-2</v>
      </c>
      <c r="J8" s="43">
        <f t="shared" si="4"/>
        <v>0.7457452294997422</v>
      </c>
    </row>
    <row r="9" spans="1:11">
      <c r="A9" s="49">
        <f>IF(C9="","",_xlfn.RANK.EQ(C9,$C$2:$C$2:$C$26)+COUNTIF(C$2:C9,C9)-1)</f>
        <v>4</v>
      </c>
      <c r="B9" s="45" t="str">
        <f>IF(ISBLANK(Pareto!A19)=TRUE,"",Pareto!A19)</f>
        <v>Crear branch</v>
      </c>
      <c r="C9" s="45">
        <f>IF(ISBLANK(Pareto!C19)=TRUE,"",Pareto!C19)</f>
        <v>4</v>
      </c>
      <c r="D9" s="50" t="s">
        <v>58</v>
      </c>
      <c r="E9" s="47">
        <v>8</v>
      </c>
      <c r="F9" s="46" t="str">
        <f t="shared" si="0"/>
        <v>Colocar git add *</v>
      </c>
      <c r="G9" s="46">
        <f t="shared" si="1"/>
        <v>2.4</v>
      </c>
      <c r="H9" s="45">
        <f t="shared" si="3"/>
        <v>31.319999999999997</v>
      </c>
      <c r="I9" s="44">
        <f t="shared" si="2"/>
        <v>6.1887570912841666E-2</v>
      </c>
      <c r="J9" s="43">
        <f t="shared" si="4"/>
        <v>0.8076328004125839</v>
      </c>
    </row>
    <row r="10" spans="1:11">
      <c r="A10" s="49">
        <f>IF(C10="","",_xlfn.RANK.EQ(C10,$C$2:$C$2:$C$26)+COUNTIF(C$2:C10,C10)-1)</f>
        <v>6</v>
      </c>
      <c r="B10" s="45" t="str">
        <f>IF(ISBLANK(Pareto!A20)=TRUE,"",Pareto!A20)</f>
        <v>Crear carpetas N.L, IMG</v>
      </c>
      <c r="C10" s="45">
        <f>IF(ISBLANK(Pareto!C20)=TRUE,"",Pareto!C20)</f>
        <v>3.02</v>
      </c>
      <c r="D10" s="48" t="s">
        <v>57</v>
      </c>
      <c r="E10" s="47">
        <v>9</v>
      </c>
      <c r="F10" s="46" t="str">
        <f t="shared" si="0"/>
        <v>Clonar repositorio</v>
      </c>
      <c r="G10" s="46">
        <f t="shared" si="1"/>
        <v>2.2000000000000002</v>
      </c>
      <c r="H10" s="45">
        <f t="shared" si="3"/>
        <v>33.519999999999996</v>
      </c>
      <c r="I10" s="44">
        <f t="shared" si="2"/>
        <v>5.6730273336771532E-2</v>
      </c>
      <c r="J10" s="43">
        <f t="shared" si="4"/>
        <v>0.86436307374935539</v>
      </c>
    </row>
    <row r="11" spans="1:11">
      <c r="A11" s="49">
        <f>IF(C11="","",_xlfn.RANK.EQ(C11,$C$2:$C$2:$C$26)+COUNTIF(C$2:C11,C11)-1)</f>
        <v>3</v>
      </c>
      <c r="B11" s="45" t="str">
        <f>IF(ISBLANK(Pareto!A21)=TRUE,"",Pareto!A21)</f>
        <v>Crear archivos .gitignore, .bib, .tex</v>
      </c>
      <c r="C11" s="45">
        <f>IF(ISBLANK(Pareto!C21)=TRUE,"",Pareto!C21)</f>
        <v>4.3</v>
      </c>
      <c r="D11" s="50" t="s">
        <v>56</v>
      </c>
      <c r="E11" s="47">
        <v>10</v>
      </c>
      <c r="F11" s="46" t="str">
        <f t="shared" si="0"/>
        <v>Colocar git push</v>
      </c>
      <c r="G11" s="46">
        <f t="shared" si="1"/>
        <v>1.1299999999999999</v>
      </c>
      <c r="H11" s="45">
        <f t="shared" si="3"/>
        <v>34.65</v>
      </c>
      <c r="I11" s="44">
        <f t="shared" si="2"/>
        <v>2.9138731304796283E-2</v>
      </c>
      <c r="J11" s="43">
        <f t="shared" si="4"/>
        <v>0.89350180505415167</v>
      </c>
    </row>
    <row r="12" spans="1:11">
      <c r="A12" s="49">
        <f>IF(C12="","",_xlfn.RANK.EQ(C12,$C$2:$C$2:$C$26)+COUNTIF(C$2:C12,C12)-1)</f>
        <v>8</v>
      </c>
      <c r="B12" s="45" t="str">
        <f>IF(ISBLANK(Pareto!A22)=TRUE,"",Pareto!A22)</f>
        <v>Colocar git add *</v>
      </c>
      <c r="C12" s="45">
        <f>IF(ISBLANK(Pareto!C22)=TRUE,"",Pareto!C22)</f>
        <v>2.4</v>
      </c>
      <c r="D12" s="48" t="s">
        <v>55</v>
      </c>
      <c r="E12" s="47">
        <v>11</v>
      </c>
      <c r="F12" s="46" t="str">
        <f t="shared" si="0"/>
        <v>Crear carpeta ITQ</v>
      </c>
      <c r="G12" s="46">
        <f t="shared" si="1"/>
        <v>1.1000000000000001</v>
      </c>
      <c r="H12" s="45">
        <f t="shared" si="3"/>
        <v>35.75</v>
      </c>
      <c r="I12" s="44">
        <f t="shared" si="2"/>
        <v>2.8365136668385766E-2</v>
      </c>
      <c r="J12" s="43">
        <f t="shared" si="4"/>
        <v>0.92186694172253747</v>
      </c>
    </row>
    <row r="13" spans="1:11">
      <c r="A13" s="49">
        <f>IF(C13="","",_xlfn.RANK.EQ(C13,$C$2:$C$2:$C$26)+COUNTIF(C$2:C13,C13)-1)</f>
        <v>12</v>
      </c>
      <c r="B13" s="45" t="str">
        <f>IF(ISBLANK(Pareto!A23)=TRUE,"",Pareto!A23)</f>
        <v>Colocar git commit -am</v>
      </c>
      <c r="C13" s="45">
        <f>IF(ISBLANK(Pareto!C23)=TRUE,"",Pareto!C23)</f>
        <v>1.03</v>
      </c>
      <c r="D13" s="50" t="s">
        <v>54</v>
      </c>
      <c r="E13" s="47">
        <v>12</v>
      </c>
      <c r="F13" s="46" t="str">
        <f t="shared" si="0"/>
        <v>Colocar git commit -am</v>
      </c>
      <c r="G13" s="46">
        <f t="shared" si="1"/>
        <v>1.03</v>
      </c>
      <c r="H13" s="45">
        <f t="shared" si="3"/>
        <v>36.78</v>
      </c>
      <c r="I13" s="44">
        <f t="shared" si="2"/>
        <v>2.6560082516761216E-2</v>
      </c>
      <c r="J13" s="43">
        <f t="shared" si="4"/>
        <v>0.9484270242392987</v>
      </c>
    </row>
    <row r="14" spans="1:11">
      <c r="A14" s="49">
        <f>IF(C14="","",_xlfn.RANK.EQ(C14,$C$2:$C$2:$C$26)+COUNTIF(C$2:C14,C14)-1)</f>
        <v>10</v>
      </c>
      <c r="B14" s="45" t="str">
        <f>IF(ISBLANK(Pareto!A24)=TRUE,"",Pareto!A24)</f>
        <v>Colocar git push</v>
      </c>
      <c r="C14" s="45">
        <f>IF(ISBLANK(Pareto!C24)=TRUE,"",Pareto!C24)</f>
        <v>1.1299999999999999</v>
      </c>
      <c r="D14" s="48" t="s">
        <v>53</v>
      </c>
      <c r="E14" s="47">
        <v>13</v>
      </c>
      <c r="F14" s="46" t="str">
        <f t="shared" si="0"/>
        <v>Configurar ruta git bash</v>
      </c>
      <c r="G14" s="46">
        <f t="shared" si="1"/>
        <v>1</v>
      </c>
      <c r="H14" s="45">
        <f t="shared" si="3"/>
        <v>37.78</v>
      </c>
      <c r="I14" s="44">
        <f t="shared" si="2"/>
        <v>2.5786487880350695E-2</v>
      </c>
      <c r="J14" s="43">
        <f t="shared" si="4"/>
        <v>0.97421351211964935</v>
      </c>
    </row>
    <row r="15" spans="1:11">
      <c r="A15" s="49">
        <f>IF(C15="","",_xlfn.RANK.EQ(C15,$C$2:$C$2:$C$26)+COUNTIF(C$2:C15,C15)-1)</f>
        <v>5</v>
      </c>
      <c r="B15" s="45" t="str">
        <f>IF(ISBLANK(Pareto!A25)=TRUE,"",Pareto!A25)</f>
        <v>Realizar un pull request</v>
      </c>
      <c r="C15" s="45">
        <f>IF(ISBLANK(Pareto!C25)=TRUE,"",Pareto!C25)</f>
        <v>3.2</v>
      </c>
      <c r="D15" s="50" t="s">
        <v>52</v>
      </c>
      <c r="E15" s="47">
        <v>14</v>
      </c>
      <c r="F15" s="46" t="str">
        <f t="shared" si="0"/>
        <v>Abrir carpeta ITQ</v>
      </c>
      <c r="G15" s="46">
        <f t="shared" si="1"/>
        <v>1</v>
      </c>
      <c r="H15" s="45">
        <f t="shared" si="3"/>
        <v>38.78</v>
      </c>
      <c r="I15" s="44">
        <f t="shared" si="2"/>
        <v>2.5786487880350695E-2</v>
      </c>
      <c r="J15" s="43">
        <f t="shared" si="4"/>
        <v>1</v>
      </c>
    </row>
    <row r="16" spans="1:11">
      <c r="A16" s="49" t="str">
        <f>IF(C16="","",_xlfn.RANK.EQ(C16,$C$2:$C$2:$C$26)+COUNTIF(C$2:C16,C16)-1)</f>
        <v/>
      </c>
      <c r="B16" s="45" t="str">
        <f>IF(ISBLANK(Pareto!A26)=TRUE,"",Pareto!A26)</f>
        <v/>
      </c>
      <c r="C16" s="45" t="str">
        <f>IF(ISBLANK(Pareto!C26)=TRUE,"",Pareto!C26)</f>
        <v/>
      </c>
      <c r="D16" s="48" t="s">
        <v>51</v>
      </c>
      <c r="E16" s="47">
        <v>15</v>
      </c>
      <c r="F16" s="46" t="str">
        <f t="shared" si="0"/>
        <v/>
      </c>
      <c r="G16" s="46" t="str">
        <f t="shared" si="1"/>
        <v/>
      </c>
      <c r="H16" s="45" t="str">
        <f t="shared" si="3"/>
        <v/>
      </c>
      <c r="I16" s="44" t="str">
        <f t="shared" si="2"/>
        <v/>
      </c>
      <c r="J16" s="43" t="str">
        <f t="shared" si="4"/>
        <v/>
      </c>
    </row>
    <row r="17" spans="1:10">
      <c r="A17" s="49" t="str">
        <f>IF(C17="","",_xlfn.RANK.EQ(C17,$C$2:$C$2:$C$26)+COUNTIF(C$2:C17,C17)-1)</f>
        <v/>
      </c>
      <c r="B17" s="45" t="str">
        <f>IF(ISBLANK(Pareto!A27)=TRUE,"",Pareto!A27)</f>
        <v/>
      </c>
      <c r="C17" s="45" t="str">
        <f>IF(ISBLANK(Pareto!C27)=TRUE,"",Pareto!C27)</f>
        <v/>
      </c>
      <c r="D17" s="48" t="s">
        <v>50</v>
      </c>
      <c r="E17" s="47">
        <v>16</v>
      </c>
      <c r="F17" s="46" t="str">
        <f t="shared" si="0"/>
        <v/>
      </c>
      <c r="G17" s="46" t="str">
        <f t="shared" si="1"/>
        <v/>
      </c>
      <c r="H17" s="45" t="str">
        <f t="shared" si="3"/>
        <v/>
      </c>
      <c r="I17" s="44" t="str">
        <f t="shared" si="2"/>
        <v/>
      </c>
      <c r="J17" s="43" t="str">
        <f t="shared" si="4"/>
        <v/>
      </c>
    </row>
    <row r="18" spans="1:10">
      <c r="A18" s="49" t="str">
        <f>IF(C18="","",_xlfn.RANK.EQ(C18,$C$2:$C$2:$C$26)+COUNTIF(C$2:C18,C18)-1)</f>
        <v/>
      </c>
      <c r="B18" s="45" t="str">
        <f>IF(ISBLANK(Pareto!A28)=TRUE,"",Pareto!A28)</f>
        <v/>
      </c>
      <c r="C18" s="45" t="str">
        <f>IF(ISBLANK(Pareto!C28)=TRUE,"",Pareto!C28)</f>
        <v/>
      </c>
      <c r="D18" s="48"/>
      <c r="E18" s="47">
        <v>17</v>
      </c>
      <c r="F18" s="46" t="str">
        <f t="shared" si="0"/>
        <v/>
      </c>
      <c r="G18" s="46" t="str">
        <f t="shared" si="1"/>
        <v/>
      </c>
      <c r="H18" s="45" t="str">
        <f t="shared" si="3"/>
        <v/>
      </c>
      <c r="I18" s="44" t="str">
        <f t="shared" si="2"/>
        <v/>
      </c>
      <c r="J18" s="43" t="str">
        <f t="shared" si="4"/>
        <v/>
      </c>
    </row>
    <row r="19" spans="1:10">
      <c r="A19" s="49" t="str">
        <f>IF(C19="","",_xlfn.RANK.EQ(C19,$C$2:$C$2:$C$26)+COUNTIF(C$2:C19,C19)-1)</f>
        <v/>
      </c>
      <c r="B19" s="45" t="str">
        <f>IF(ISBLANK(Pareto!A29)=TRUE,"",Pareto!A29)</f>
        <v/>
      </c>
      <c r="C19" s="45" t="str">
        <f>IF(ISBLANK(Pareto!C29)=TRUE,"",Pareto!C29)</f>
        <v/>
      </c>
      <c r="D19" s="48"/>
      <c r="E19" s="47">
        <v>18</v>
      </c>
      <c r="F19" s="46" t="str">
        <f t="shared" si="0"/>
        <v/>
      </c>
      <c r="G19" s="46" t="str">
        <f t="shared" si="1"/>
        <v/>
      </c>
      <c r="H19" s="45" t="str">
        <f t="shared" si="3"/>
        <v/>
      </c>
      <c r="I19" s="44" t="str">
        <f t="shared" si="2"/>
        <v/>
      </c>
      <c r="J19" s="43" t="str">
        <f t="shared" si="4"/>
        <v/>
      </c>
    </row>
    <row r="20" spans="1:10">
      <c r="A20" s="49" t="str">
        <f>IF(C20="","",_xlfn.RANK.EQ(C20,$C$2:$C$2:$C$26)+COUNTIF(C$2:C20,C20)-1)</f>
        <v/>
      </c>
      <c r="B20" s="45" t="str">
        <f>IF(ISBLANK(Pareto!A30)=TRUE,"",Pareto!A30)</f>
        <v/>
      </c>
      <c r="C20" s="45" t="str">
        <f>IF(ISBLANK(Pareto!C30)=TRUE,"",Pareto!C30)</f>
        <v/>
      </c>
      <c r="D20" s="48"/>
      <c r="E20" s="47">
        <v>19</v>
      </c>
      <c r="F20" s="46" t="str">
        <f t="shared" si="0"/>
        <v/>
      </c>
      <c r="G20" s="46" t="str">
        <f t="shared" si="1"/>
        <v/>
      </c>
      <c r="H20" s="45" t="str">
        <f t="shared" si="3"/>
        <v/>
      </c>
      <c r="I20" s="44" t="str">
        <f t="shared" si="2"/>
        <v/>
      </c>
      <c r="J20" s="43" t="str">
        <f t="shared" si="4"/>
        <v/>
      </c>
    </row>
    <row r="21" spans="1:10">
      <c r="A21" s="49" t="str">
        <f>IF(C21="","",_xlfn.RANK.EQ(C21,$C$2:$C$2:$C$26)+COUNTIF(C$2:C21,C21)-1)</f>
        <v/>
      </c>
      <c r="B21" s="45" t="str">
        <f>IF(ISBLANK(Pareto!A31)=TRUE,"",Pareto!A31)</f>
        <v/>
      </c>
      <c r="C21" s="45" t="str">
        <f>IF(ISBLANK(Pareto!C31)=TRUE,"",Pareto!C31)</f>
        <v/>
      </c>
      <c r="D21" s="48"/>
      <c r="E21" s="47">
        <v>20</v>
      </c>
      <c r="F21" s="46" t="str">
        <f t="shared" si="0"/>
        <v/>
      </c>
      <c r="G21" s="46" t="str">
        <f t="shared" si="1"/>
        <v/>
      </c>
      <c r="H21" s="45" t="str">
        <f t="shared" si="3"/>
        <v/>
      </c>
      <c r="I21" s="44" t="str">
        <f t="shared" si="2"/>
        <v/>
      </c>
      <c r="J21" s="43" t="str">
        <f t="shared" si="4"/>
        <v/>
      </c>
    </row>
    <row r="22" spans="1:10">
      <c r="A22" s="49" t="str">
        <f>IF(C22="","",_xlfn.RANK.EQ(C22,$C$2:$C$2:$C$26)+COUNTIF(C$2:C22,C22)-1)</f>
        <v/>
      </c>
      <c r="B22" s="45" t="str">
        <f>IF(ISBLANK(Pareto!A32)=TRUE,"",Pareto!A32)</f>
        <v/>
      </c>
      <c r="C22" s="45" t="str">
        <f>IF(ISBLANK(Pareto!C32)=TRUE,"",Pareto!C32)</f>
        <v/>
      </c>
      <c r="D22" s="48"/>
      <c r="E22" s="47">
        <v>21</v>
      </c>
      <c r="F22" s="46" t="str">
        <f t="shared" si="0"/>
        <v/>
      </c>
      <c r="G22" s="46" t="str">
        <f t="shared" si="1"/>
        <v/>
      </c>
      <c r="H22" s="45" t="str">
        <f t="shared" si="3"/>
        <v/>
      </c>
      <c r="I22" s="44" t="str">
        <f t="shared" si="2"/>
        <v/>
      </c>
      <c r="J22" s="43" t="str">
        <f t="shared" si="4"/>
        <v/>
      </c>
    </row>
    <row r="23" spans="1:10">
      <c r="A23" s="49" t="str">
        <f>IF(C23="","",_xlfn.RANK.EQ(C23,$C$2:$C$2:$C$26)+COUNTIF(C$2:C23,C23)-1)</f>
        <v/>
      </c>
      <c r="B23" s="45" t="str">
        <f>IF(ISBLANK(Pareto!A33)=TRUE,"",Pareto!A33)</f>
        <v/>
      </c>
      <c r="C23" s="45" t="str">
        <f>IF(ISBLANK(Pareto!C33)=TRUE,"",Pareto!C33)</f>
        <v/>
      </c>
      <c r="D23" s="48"/>
      <c r="E23" s="47">
        <v>22</v>
      </c>
      <c r="F23" s="46" t="str">
        <f t="shared" si="0"/>
        <v/>
      </c>
      <c r="G23" s="46" t="str">
        <f t="shared" si="1"/>
        <v/>
      </c>
      <c r="H23" s="45" t="str">
        <f t="shared" si="3"/>
        <v/>
      </c>
      <c r="I23" s="44" t="str">
        <f t="shared" si="2"/>
        <v/>
      </c>
      <c r="J23" s="43" t="str">
        <f t="shared" si="4"/>
        <v/>
      </c>
    </row>
    <row r="24" spans="1:10">
      <c r="A24" s="49" t="str">
        <f>IF(C24="","",_xlfn.RANK.EQ(C24,$C$2:$C$2:$C$26)+COUNTIF(C$2:C24,C24)-1)</f>
        <v/>
      </c>
      <c r="B24" s="45" t="str">
        <f>IF(ISBLANK(Pareto!A34)=TRUE,"",Pareto!A34)</f>
        <v/>
      </c>
      <c r="C24" s="45" t="str">
        <f>IF(ISBLANK(Pareto!C34)=TRUE,"",Pareto!C34)</f>
        <v/>
      </c>
      <c r="D24" s="48"/>
      <c r="E24" s="47">
        <v>23</v>
      </c>
      <c r="F24" s="46" t="str">
        <f t="shared" si="0"/>
        <v/>
      </c>
      <c r="G24" s="46" t="str">
        <f t="shared" si="1"/>
        <v/>
      </c>
      <c r="H24" s="45" t="str">
        <f t="shared" si="3"/>
        <v/>
      </c>
      <c r="I24" s="44" t="str">
        <f t="shared" si="2"/>
        <v/>
      </c>
      <c r="J24" s="43" t="str">
        <f t="shared" si="4"/>
        <v/>
      </c>
    </row>
    <row r="25" spans="1:10">
      <c r="A25" s="49" t="str">
        <f>IF(C25="","",_xlfn.RANK.EQ(C25,$C$2:$C$2:$C$26)+COUNTIF(C$2:C25,C25)-1)</f>
        <v/>
      </c>
      <c r="B25" s="45" t="str">
        <f>IF(ISBLANK(Pareto!A35)=TRUE,"",Pareto!A35)</f>
        <v/>
      </c>
      <c r="C25" s="45" t="str">
        <f>IF(ISBLANK(Pareto!C35)=TRUE,"",Pareto!C35)</f>
        <v/>
      </c>
      <c r="D25" s="48"/>
      <c r="E25" s="47">
        <v>24</v>
      </c>
      <c r="F25" s="46" t="str">
        <f t="shared" si="0"/>
        <v/>
      </c>
      <c r="G25" s="46" t="str">
        <f t="shared" si="1"/>
        <v/>
      </c>
      <c r="H25" s="45" t="str">
        <f t="shared" si="3"/>
        <v/>
      </c>
      <c r="I25" s="44" t="str">
        <f t="shared" si="2"/>
        <v/>
      </c>
      <c r="J25" s="43" t="str">
        <f t="shared" si="4"/>
        <v/>
      </c>
    </row>
    <row r="26" spans="1:10">
      <c r="A26" s="49" t="str">
        <f>IF(C26="","",_xlfn.RANK.EQ(C26,$C$2:$C$2:$C$26)+COUNTIF(C$2:C26,C26)-1)</f>
        <v/>
      </c>
      <c r="B26" s="45" t="str">
        <f>IF(ISBLANK(Pareto!A36)=TRUE,"",Pareto!A36)</f>
        <v/>
      </c>
      <c r="C26" s="45" t="str">
        <f>IF(ISBLANK(Pareto!C36)=TRUE,"",Pareto!C36)</f>
        <v/>
      </c>
      <c r="D26" s="48"/>
      <c r="E26" s="47">
        <v>25</v>
      </c>
      <c r="F26" s="46" t="str">
        <f t="shared" si="0"/>
        <v/>
      </c>
      <c r="G26" s="46" t="str">
        <f t="shared" si="1"/>
        <v/>
      </c>
      <c r="H26" s="45" t="str">
        <f t="shared" si="3"/>
        <v/>
      </c>
      <c r="I26" s="44" t="str">
        <f t="shared" si="2"/>
        <v/>
      </c>
      <c r="J26" s="43" t="str">
        <f t="shared" si="4"/>
        <v/>
      </c>
    </row>
  </sheetData>
  <sheetProtection algorithmName="SHA-512" hashValue="XbrwGLQfVxtcZM6iZPlnXtW8JIqYpDmKjkS5VjMlqbfoOON6gaDWBnrt+JMKcDFvzidtzp2Q6VIQO92SzSbwXA==" saltValue="ouBQ3p2j06BiTmnP8v9xVw==" spinCount="100000" sheet="1" objects="1" scenarios="1"/>
  <protectedRanges>
    <protectedRange sqref="D2:D26" name="Rango1"/>
  </protectedRanges>
  <mergeCells count="1">
    <mergeCell ref="E1:G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5E2B6-3A3E-304D-B846-BBB1552DE743}">
  <dimension ref="A1:E18"/>
  <sheetViews>
    <sheetView zoomScaleNormal="100" workbookViewId="0">
      <selection activeCell="A10" sqref="A10:B10"/>
    </sheetView>
  </sheetViews>
  <sheetFormatPr baseColWidth="10" defaultColWidth="11.453125" defaultRowHeight="13"/>
  <cols>
    <col min="1" max="1" width="39" style="41" customWidth="1"/>
    <col min="2" max="2" width="43.453125" style="41" customWidth="1"/>
    <col min="3" max="4" width="11.453125" style="41"/>
    <col min="5" max="5" width="21.1796875" style="41" customWidth="1"/>
    <col min="6" max="16384" width="11.453125" style="41"/>
  </cols>
  <sheetData>
    <row r="1" spans="1:5" ht="18">
      <c r="A1" s="75" t="s">
        <v>86</v>
      </c>
      <c r="B1" s="75"/>
      <c r="C1" s="60"/>
      <c r="D1" s="60"/>
      <c r="E1" s="60"/>
    </row>
    <row r="2" spans="1:5" ht="14.5" customHeight="1">
      <c r="A2" s="84"/>
      <c r="B2" s="55" t="s">
        <v>75</v>
      </c>
      <c r="C2" s="83" t="s">
        <v>88</v>
      </c>
      <c r="D2" s="83"/>
      <c r="E2" s="83"/>
    </row>
    <row r="3" spans="1:5" ht="14.5" customHeight="1">
      <c r="A3" s="85"/>
      <c r="B3" s="55" t="s">
        <v>76</v>
      </c>
      <c r="C3" s="83"/>
      <c r="D3" s="83"/>
      <c r="E3" s="83"/>
    </row>
    <row r="4" spans="1:5" ht="14.5" customHeight="1">
      <c r="A4" s="85"/>
      <c r="B4" s="55" t="s">
        <v>77</v>
      </c>
      <c r="C4" s="83"/>
      <c r="D4" s="83"/>
      <c r="E4" s="83"/>
    </row>
    <row r="5" spans="1:5" ht="14.5" customHeight="1">
      <c r="A5" s="85"/>
      <c r="B5" s="55" t="s">
        <v>78</v>
      </c>
      <c r="C5" s="83"/>
      <c r="D5" s="83"/>
      <c r="E5" s="83"/>
    </row>
    <row r="6" spans="1:5" ht="14.5" customHeight="1">
      <c r="A6" s="86"/>
      <c r="B6" s="55" t="s">
        <v>79</v>
      </c>
      <c r="C6" s="83"/>
      <c r="D6" s="83"/>
      <c r="E6" s="83"/>
    </row>
    <row r="7" spans="1:5" ht="39.75" customHeight="1">
      <c r="A7" s="56"/>
      <c r="B7" s="56"/>
      <c r="C7" s="56"/>
      <c r="D7" s="56"/>
      <c r="E7" s="56"/>
    </row>
    <row r="8" spans="1:5" ht="60" customHeight="1">
      <c r="A8" s="82" t="s">
        <v>45</v>
      </c>
      <c r="B8" s="82"/>
      <c r="C8" s="76" t="s">
        <v>89</v>
      </c>
      <c r="D8" s="77"/>
      <c r="E8" s="78"/>
    </row>
    <row r="9" spans="1:5" ht="60" customHeight="1">
      <c r="A9" s="82" t="s">
        <v>44</v>
      </c>
      <c r="B9" s="82" t="s">
        <v>43</v>
      </c>
      <c r="C9" s="79" t="s">
        <v>90</v>
      </c>
      <c r="D9" s="80"/>
      <c r="E9" s="81"/>
    </row>
    <row r="10" spans="1:5" ht="60" customHeight="1">
      <c r="A10" s="82" t="s">
        <v>42</v>
      </c>
      <c r="B10" s="82" t="s">
        <v>41</v>
      </c>
      <c r="C10" s="76" t="s">
        <v>91</v>
      </c>
      <c r="D10" s="77"/>
      <c r="E10" s="78"/>
    </row>
    <row r="11" spans="1:5" ht="60" customHeight="1">
      <c r="A11" s="82" t="s">
        <v>40</v>
      </c>
      <c r="B11" s="82" t="s">
        <v>39</v>
      </c>
      <c r="C11" s="89" t="s">
        <v>92</v>
      </c>
      <c r="D11" s="90"/>
      <c r="E11" s="91"/>
    </row>
    <row r="12" spans="1:5" ht="60" customHeight="1">
      <c r="A12" s="82" t="s">
        <v>38</v>
      </c>
      <c r="B12" s="82" t="s">
        <v>37</v>
      </c>
      <c r="C12" s="76" t="s">
        <v>93</v>
      </c>
      <c r="D12" s="90"/>
      <c r="E12" s="91"/>
    </row>
    <row r="13" spans="1:5" ht="60" customHeight="1">
      <c r="A13" s="82" t="s">
        <v>36</v>
      </c>
      <c r="B13" s="82" t="s">
        <v>35</v>
      </c>
      <c r="C13" s="89" t="s">
        <v>94</v>
      </c>
      <c r="D13" s="90"/>
      <c r="E13" s="91"/>
    </row>
    <row r="14" spans="1:5" ht="60" customHeight="1">
      <c r="A14" s="82" t="s">
        <v>34</v>
      </c>
      <c r="B14" s="82" t="s">
        <v>33</v>
      </c>
      <c r="C14" s="79" t="s">
        <v>95</v>
      </c>
      <c r="D14" s="80"/>
      <c r="E14" s="81"/>
    </row>
    <row r="15" spans="1:5" ht="60" customHeight="1">
      <c r="A15" s="82" t="s">
        <v>32</v>
      </c>
      <c r="B15" s="82" t="s">
        <v>31</v>
      </c>
      <c r="C15" s="89" t="s">
        <v>96</v>
      </c>
      <c r="D15" s="90"/>
      <c r="E15" s="91"/>
    </row>
    <row r="16" spans="1:5" ht="60" customHeight="1">
      <c r="A16" s="82" t="s">
        <v>30</v>
      </c>
      <c r="B16" s="82" t="s">
        <v>29</v>
      </c>
      <c r="C16" s="87"/>
      <c r="D16" s="87"/>
      <c r="E16" s="87"/>
    </row>
    <row r="18" spans="1:5">
      <c r="A18" s="88" t="s">
        <v>87</v>
      </c>
      <c r="B18" s="88"/>
      <c r="C18" s="88"/>
      <c r="D18" s="88"/>
      <c r="E18" s="88"/>
    </row>
  </sheetData>
  <protectedRanges>
    <protectedRange sqref="C2:E6" name="Rango2"/>
  </protectedRanges>
  <mergeCells count="22">
    <mergeCell ref="C16:E16"/>
    <mergeCell ref="A18:E18"/>
    <mergeCell ref="C10:E10"/>
    <mergeCell ref="C11:E11"/>
    <mergeCell ref="C12:E12"/>
    <mergeCell ref="C13:E13"/>
    <mergeCell ref="C14:E14"/>
    <mergeCell ref="C15:E15"/>
    <mergeCell ref="A10:B10"/>
    <mergeCell ref="A11:B11"/>
    <mergeCell ref="A12:B12"/>
    <mergeCell ref="A13:B13"/>
    <mergeCell ref="A14:B14"/>
    <mergeCell ref="A15:B15"/>
    <mergeCell ref="A16:B16"/>
    <mergeCell ref="A1:B1"/>
    <mergeCell ref="C8:E8"/>
    <mergeCell ref="C9:E9"/>
    <mergeCell ref="A8:B8"/>
    <mergeCell ref="A9:B9"/>
    <mergeCell ref="C2:E6"/>
    <mergeCell ref="A2:A6"/>
  </mergeCells>
  <pageMargins left="0.7" right="0.7" top="0.75" bottom="0.75" header="0.3" footer="0.3"/>
  <pageSetup scale="91"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088EA-45A6-4A72-9C9A-4EA8A13FCCC2}">
  <dimension ref="A1:V119"/>
  <sheetViews>
    <sheetView topLeftCell="H7" zoomScale="53" zoomScaleNormal="53" zoomScalePageLayoutView="70" workbookViewId="0">
      <selection activeCell="O14" sqref="O14"/>
    </sheetView>
  </sheetViews>
  <sheetFormatPr baseColWidth="10" defaultColWidth="9.1796875" defaultRowHeight="14.5" outlineLevelRow="1"/>
  <cols>
    <col min="1" max="1" width="27.7265625" style="17" customWidth="1"/>
    <col min="2" max="6" width="35.7265625" style="17" customWidth="1"/>
    <col min="7" max="15" width="35.7265625" customWidth="1"/>
    <col min="16" max="16" width="35.26953125" customWidth="1"/>
  </cols>
  <sheetData>
    <row r="1" spans="1:16" ht="57.75" customHeight="1" thickTop="1">
      <c r="A1" s="98" t="s">
        <v>13</v>
      </c>
      <c r="B1" s="99"/>
      <c r="C1" s="99"/>
      <c r="D1" s="99"/>
      <c r="E1" s="99"/>
      <c r="F1" s="99"/>
      <c r="G1" s="99"/>
      <c r="H1" s="99"/>
      <c r="I1" s="99"/>
      <c r="J1" s="99"/>
      <c r="K1" s="99"/>
      <c r="L1" s="99"/>
      <c r="M1" s="99"/>
      <c r="N1" s="100"/>
      <c r="O1" s="92"/>
      <c r="P1" s="93"/>
    </row>
    <row r="2" spans="1:16" ht="26.25" customHeight="1" thickBot="1">
      <c r="A2" s="2"/>
      <c r="B2" s="33" t="s">
        <v>162</v>
      </c>
      <c r="C2" s="3"/>
      <c r="D2" s="3"/>
      <c r="E2" s="3"/>
      <c r="F2" s="3"/>
      <c r="G2" s="3"/>
      <c r="H2" s="3"/>
      <c r="I2" s="3"/>
      <c r="J2" s="3"/>
      <c r="K2" s="3"/>
      <c r="L2" s="3"/>
      <c r="M2" s="3"/>
      <c r="N2" s="3"/>
      <c r="O2" s="94"/>
      <c r="P2" s="95"/>
    </row>
    <row r="3" spans="1:16" ht="31.5" thickBot="1">
      <c r="A3" s="2"/>
      <c r="B3" s="33" t="s">
        <v>129</v>
      </c>
      <c r="C3" s="3"/>
      <c r="D3" s="3"/>
      <c r="E3" s="3"/>
      <c r="F3" s="3"/>
      <c r="G3" s="3"/>
      <c r="H3" s="3"/>
      <c r="I3" s="3"/>
      <c r="J3" s="3"/>
      <c r="K3" s="1"/>
      <c r="L3" s="33" t="s">
        <v>27</v>
      </c>
      <c r="M3" s="1"/>
      <c r="N3" s="34"/>
      <c r="O3" s="35" t="s">
        <v>26</v>
      </c>
      <c r="P3" s="36" t="s">
        <v>0</v>
      </c>
    </row>
    <row r="4" spans="1:16" ht="169.9" customHeight="1" thickBot="1">
      <c r="A4" s="4"/>
      <c r="B4" s="5"/>
      <c r="C4" s="6"/>
      <c r="D4" s="6"/>
      <c r="E4" s="6"/>
      <c r="F4" s="6"/>
      <c r="G4" s="6"/>
      <c r="H4" s="6"/>
      <c r="I4" s="6"/>
      <c r="J4" s="6"/>
      <c r="K4" s="6"/>
      <c r="L4" s="6"/>
      <c r="M4" s="6"/>
      <c r="N4" s="6"/>
      <c r="O4" s="6"/>
      <c r="P4" s="7"/>
    </row>
    <row r="5" spans="1:16" ht="169.9" customHeight="1" thickBot="1">
      <c r="A5" s="8"/>
      <c r="B5" s="9"/>
      <c r="C5" s="10"/>
      <c r="D5" s="10"/>
      <c r="E5" s="10"/>
      <c r="F5" s="10"/>
      <c r="G5" s="10"/>
      <c r="H5" s="10"/>
      <c r="I5" s="10"/>
      <c r="J5" s="10"/>
      <c r="K5" s="10"/>
      <c r="L5" s="10"/>
      <c r="M5" s="10"/>
      <c r="N5" s="10"/>
      <c r="O5" s="10"/>
      <c r="P5" s="11"/>
    </row>
    <row r="6" spans="1:16" ht="169.9" customHeight="1" thickBot="1">
      <c r="A6" s="12"/>
      <c r="B6" s="9"/>
      <c r="C6" s="10"/>
      <c r="D6" s="10"/>
      <c r="E6" s="10"/>
      <c r="F6" s="10"/>
      <c r="G6" s="10"/>
      <c r="H6" s="10"/>
      <c r="I6" s="10"/>
      <c r="J6" s="10"/>
      <c r="K6" s="10"/>
      <c r="L6" s="10"/>
      <c r="M6" s="10"/>
      <c r="N6" s="10"/>
      <c r="O6" s="10"/>
      <c r="P6" s="11"/>
    </row>
    <row r="7" spans="1:16" ht="169.9" customHeight="1" thickBot="1">
      <c r="A7" s="12"/>
      <c r="B7" s="9"/>
      <c r="C7" s="10"/>
      <c r="D7" s="10"/>
      <c r="E7" s="10"/>
      <c r="F7" s="10" t="s">
        <v>1</v>
      </c>
      <c r="G7" s="10"/>
      <c r="H7" s="10"/>
      <c r="I7" s="10"/>
      <c r="J7" s="10"/>
      <c r="K7" s="10"/>
      <c r="L7" s="10"/>
      <c r="M7" s="10"/>
      <c r="N7" s="10"/>
      <c r="O7" s="10"/>
      <c r="P7" s="11"/>
    </row>
    <row r="8" spans="1:16" ht="169.9" customHeight="1" thickBot="1">
      <c r="A8" s="12"/>
      <c r="B8" s="9"/>
      <c r="C8" s="10"/>
      <c r="D8" s="10"/>
      <c r="E8" s="10"/>
      <c r="F8" s="10"/>
      <c r="G8" s="10"/>
      <c r="H8" s="10"/>
      <c r="I8" s="10"/>
      <c r="J8" s="10"/>
      <c r="K8" s="10"/>
      <c r="L8" s="10"/>
      <c r="M8" s="10"/>
      <c r="N8" s="10"/>
      <c r="O8" s="10"/>
      <c r="P8" s="11"/>
    </row>
    <row r="9" spans="1:16" ht="169.9" hidden="1" customHeight="1" outlineLevel="1" thickBot="1">
      <c r="A9" s="12"/>
      <c r="B9" s="9"/>
      <c r="C9" s="10"/>
      <c r="D9" s="10"/>
      <c r="E9" s="10"/>
      <c r="F9" s="10"/>
      <c r="G9" s="10"/>
      <c r="H9" s="10"/>
      <c r="I9" s="10"/>
      <c r="J9" s="10"/>
      <c r="K9" s="10"/>
      <c r="L9" s="10"/>
      <c r="M9" s="10"/>
      <c r="N9" s="10"/>
      <c r="O9" s="10"/>
      <c r="P9" s="11"/>
    </row>
    <row r="10" spans="1:16" ht="169.9" hidden="1" customHeight="1" outlineLevel="1" thickBot="1">
      <c r="A10" s="12"/>
      <c r="B10" s="9"/>
      <c r="C10" s="10"/>
      <c r="D10" s="10"/>
      <c r="E10" s="10"/>
      <c r="F10" s="10"/>
      <c r="G10" s="10"/>
      <c r="H10" s="10"/>
      <c r="I10" s="10"/>
      <c r="J10" s="10"/>
      <c r="K10" s="10"/>
      <c r="L10" s="10"/>
      <c r="M10" s="10"/>
      <c r="N10" s="10"/>
      <c r="O10" s="10"/>
      <c r="P10" s="11"/>
    </row>
    <row r="11" spans="1:16" ht="169.9" hidden="1" customHeight="1" outlineLevel="1" thickBot="1">
      <c r="A11" s="13"/>
      <c r="B11" s="14"/>
      <c r="C11" s="15"/>
      <c r="D11" s="15"/>
      <c r="E11" s="15"/>
      <c r="F11" s="15"/>
      <c r="G11" s="15"/>
      <c r="H11" s="15"/>
      <c r="I11" s="15"/>
      <c r="J11" s="15"/>
      <c r="K11" s="15"/>
      <c r="L11" s="15"/>
      <c r="M11" s="15"/>
      <c r="N11" s="15"/>
      <c r="O11" s="15"/>
      <c r="P11" s="16"/>
    </row>
    <row r="12" spans="1:16" ht="36.75" customHeight="1" collapsed="1">
      <c r="B12" s="102" t="s">
        <v>25</v>
      </c>
      <c r="C12" s="102"/>
      <c r="D12" s="102"/>
      <c r="E12" s="102"/>
      <c r="F12" s="102"/>
      <c r="G12" s="102"/>
      <c r="H12" s="102"/>
      <c r="I12" s="102"/>
      <c r="J12" s="102"/>
      <c r="K12" s="102"/>
      <c r="L12" s="102"/>
      <c r="M12" s="102"/>
      <c r="N12" s="102"/>
      <c r="O12" s="102"/>
      <c r="P12" s="102"/>
    </row>
    <row r="13" spans="1:16" ht="25.15" customHeight="1">
      <c r="A13" s="18" t="s">
        <v>16</v>
      </c>
      <c r="B13" s="19">
        <v>1</v>
      </c>
      <c r="C13" s="19">
        <v>2</v>
      </c>
      <c r="D13" s="19">
        <v>3</v>
      </c>
      <c r="E13" s="19">
        <v>4</v>
      </c>
      <c r="F13" s="19">
        <v>5</v>
      </c>
      <c r="G13" s="19">
        <v>6</v>
      </c>
      <c r="H13" s="19">
        <v>7</v>
      </c>
      <c r="I13" s="19">
        <v>8</v>
      </c>
      <c r="J13" s="19">
        <v>9</v>
      </c>
      <c r="K13" s="19">
        <v>10</v>
      </c>
      <c r="L13" s="19">
        <v>11</v>
      </c>
      <c r="M13" s="19">
        <v>12</v>
      </c>
      <c r="N13" s="19">
        <v>13</v>
      </c>
      <c r="O13" s="19">
        <v>14</v>
      </c>
    </row>
    <row r="14" spans="1:16" ht="25.15" customHeight="1">
      <c r="A14" s="37" t="s">
        <v>28</v>
      </c>
      <c r="B14" s="71" t="s">
        <v>120</v>
      </c>
      <c r="C14" s="71" t="s">
        <v>122</v>
      </c>
      <c r="D14" s="71" t="s">
        <v>123</v>
      </c>
      <c r="E14" s="71" t="s">
        <v>121</v>
      </c>
      <c r="F14" s="71" t="s">
        <v>124</v>
      </c>
      <c r="G14" s="71" t="s">
        <v>121</v>
      </c>
      <c r="H14" s="71" t="s">
        <v>125</v>
      </c>
      <c r="I14" s="71" t="s">
        <v>163</v>
      </c>
      <c r="J14" s="71">
        <v>3.02</v>
      </c>
      <c r="K14" s="71" t="s">
        <v>164</v>
      </c>
      <c r="L14" s="71" t="s">
        <v>126</v>
      </c>
      <c r="M14" s="71" t="s">
        <v>128</v>
      </c>
      <c r="N14" s="71" t="s">
        <v>127</v>
      </c>
      <c r="O14" s="71" t="s">
        <v>130</v>
      </c>
    </row>
    <row r="15" spans="1:16" ht="25.15" customHeight="1">
      <c r="A15" s="20" t="s">
        <v>6</v>
      </c>
      <c r="B15" s="19" t="s">
        <v>7</v>
      </c>
      <c r="C15" s="71" t="s">
        <v>7</v>
      </c>
      <c r="D15" s="71" t="s">
        <v>7</v>
      </c>
      <c r="E15" s="71" t="s">
        <v>8</v>
      </c>
      <c r="F15" s="71" t="s">
        <v>7</v>
      </c>
      <c r="G15" s="19" t="s">
        <v>7</v>
      </c>
      <c r="H15" s="71" t="s">
        <v>7</v>
      </c>
      <c r="I15" s="71" t="s">
        <v>7</v>
      </c>
      <c r="J15" s="71" t="s">
        <v>7</v>
      </c>
      <c r="K15" s="71" t="s">
        <v>7</v>
      </c>
      <c r="L15" s="19" t="s">
        <v>7</v>
      </c>
      <c r="M15" s="71" t="s">
        <v>7</v>
      </c>
      <c r="N15" s="71" t="s">
        <v>7</v>
      </c>
      <c r="O15" s="71" t="s">
        <v>7</v>
      </c>
    </row>
    <row r="16" spans="1:16" ht="25.15" hidden="1" customHeight="1">
      <c r="A16" s="21" t="s">
        <v>9</v>
      </c>
      <c r="B16" s="22"/>
      <c r="C16" s="23"/>
      <c r="D16" s="23"/>
      <c r="E16" s="23"/>
      <c r="F16" s="23"/>
      <c r="G16" s="23"/>
      <c r="H16" s="23"/>
      <c r="I16" s="23"/>
      <c r="J16" s="23"/>
      <c r="K16" s="23"/>
      <c r="L16" s="23"/>
      <c r="M16" s="23"/>
      <c r="N16" s="23"/>
      <c r="O16" s="23"/>
      <c r="P16" s="23"/>
    </row>
    <row r="17" spans="1:22" ht="25.15" hidden="1" customHeight="1">
      <c r="A17" s="18" t="s">
        <v>2</v>
      </c>
      <c r="B17" s="19" t="s">
        <v>10</v>
      </c>
      <c r="C17" s="19" t="s">
        <v>11</v>
      </c>
      <c r="D17" s="19">
        <v>18</v>
      </c>
      <c r="E17" s="19">
        <v>19</v>
      </c>
      <c r="F17" s="19">
        <v>20</v>
      </c>
      <c r="G17" s="19">
        <v>21</v>
      </c>
      <c r="H17" s="19">
        <v>22</v>
      </c>
      <c r="I17" s="19">
        <v>23</v>
      </c>
      <c r="J17" s="19">
        <v>24</v>
      </c>
      <c r="K17" s="19">
        <v>25</v>
      </c>
      <c r="L17" s="19">
        <v>26</v>
      </c>
      <c r="M17" s="19">
        <v>27</v>
      </c>
      <c r="N17" s="19">
        <v>28</v>
      </c>
      <c r="O17" s="19">
        <v>29</v>
      </c>
      <c r="P17" s="19">
        <v>30</v>
      </c>
    </row>
    <row r="18" spans="1:22" ht="25.15" hidden="1" customHeight="1">
      <c r="A18" s="20" t="s">
        <v>3</v>
      </c>
      <c r="B18" s="19" t="s">
        <v>4</v>
      </c>
      <c r="C18" s="19" t="s">
        <v>12</v>
      </c>
      <c r="D18" s="19" t="s">
        <v>5</v>
      </c>
      <c r="E18" s="19" t="s">
        <v>5</v>
      </c>
      <c r="F18" s="19" t="s">
        <v>5</v>
      </c>
      <c r="G18" s="19" t="s">
        <v>5</v>
      </c>
      <c r="H18" s="19" t="s">
        <v>5</v>
      </c>
      <c r="I18" s="19" t="s">
        <v>5</v>
      </c>
      <c r="J18" s="19" t="s">
        <v>5</v>
      </c>
      <c r="K18" s="19" t="s">
        <v>5</v>
      </c>
      <c r="L18" s="19" t="s">
        <v>5</v>
      </c>
      <c r="M18" s="19" t="s">
        <v>5</v>
      </c>
      <c r="N18" s="19" t="s">
        <v>5</v>
      </c>
      <c r="O18" s="19" t="s">
        <v>5</v>
      </c>
      <c r="P18" s="19" t="s">
        <v>5</v>
      </c>
    </row>
    <row r="19" spans="1:22" ht="25.15" hidden="1" customHeight="1">
      <c r="A19" s="20" t="s">
        <v>6</v>
      </c>
      <c r="B19" s="19" t="s">
        <v>7</v>
      </c>
      <c r="C19" s="19" t="s">
        <v>7</v>
      </c>
      <c r="D19" s="19"/>
      <c r="E19" s="19"/>
      <c r="F19" s="19"/>
      <c r="G19" s="19"/>
      <c r="H19" s="19"/>
      <c r="I19" s="19"/>
      <c r="J19" s="19"/>
      <c r="K19" s="19"/>
      <c r="L19" s="19"/>
      <c r="M19" s="19"/>
      <c r="N19" s="19"/>
      <c r="O19" s="19"/>
      <c r="P19" s="19"/>
    </row>
    <row r="20" spans="1:22" ht="24" customHeight="1">
      <c r="A20" s="96" t="s">
        <v>24</v>
      </c>
      <c r="B20" s="96"/>
      <c r="C20" s="24"/>
      <c r="D20" s="24"/>
      <c r="E20" s="24"/>
      <c r="F20" s="24"/>
      <c r="G20" s="24"/>
      <c r="H20" s="24"/>
      <c r="I20" s="24"/>
      <c r="J20" s="24"/>
      <c r="K20" s="24"/>
      <c r="L20" s="24"/>
      <c r="M20" s="24"/>
      <c r="N20" s="24"/>
      <c r="O20" s="24"/>
      <c r="P20" s="24"/>
    </row>
    <row r="21" spans="1:22" ht="169.9" customHeight="1" thickBot="1">
      <c r="A21" s="97"/>
      <c r="B21" s="97"/>
      <c r="G21" s="25" t="s">
        <v>14</v>
      </c>
      <c r="H21" s="26"/>
      <c r="I21" s="27"/>
      <c r="J21" s="27"/>
      <c r="K21" s="27"/>
      <c r="L21" s="27"/>
      <c r="M21" s="28"/>
      <c r="N21" s="28"/>
      <c r="O21" s="28"/>
      <c r="P21" s="29"/>
    </row>
    <row r="22" spans="1:22" ht="51" customHeight="1" thickBot="1">
      <c r="G22" s="30" t="s">
        <v>15</v>
      </c>
      <c r="H22" s="31" t="s">
        <v>16</v>
      </c>
      <c r="I22" s="31" t="s">
        <v>17</v>
      </c>
      <c r="J22" s="31" t="s">
        <v>18</v>
      </c>
      <c r="K22" s="31" t="s">
        <v>19</v>
      </c>
      <c r="L22" s="31" t="s">
        <v>20</v>
      </c>
      <c r="M22" s="32" t="s">
        <v>21</v>
      </c>
      <c r="N22" s="32" t="s">
        <v>22</v>
      </c>
      <c r="O22" s="32" t="s">
        <v>23</v>
      </c>
      <c r="P22" s="29"/>
    </row>
    <row r="23" spans="1:22" s="29" customFormat="1">
      <c r="A23" s="17"/>
      <c r="B23" s="17"/>
      <c r="C23" s="17"/>
      <c r="D23" s="17"/>
      <c r="E23" s="17"/>
      <c r="F23" s="17"/>
    </row>
    <row r="24" spans="1:22" s="29" customFormat="1">
      <c r="A24" s="17"/>
      <c r="B24" s="17"/>
      <c r="C24" s="17"/>
      <c r="D24" s="17"/>
      <c r="E24" s="17"/>
      <c r="F24" s="17"/>
    </row>
    <row r="25" spans="1:22" s="29" customFormat="1">
      <c r="A25" s="17" t="s">
        <v>87</v>
      </c>
      <c r="B25" s="17"/>
      <c r="C25" s="17"/>
      <c r="D25" s="17"/>
      <c r="E25" s="17"/>
      <c r="F25" s="17"/>
    </row>
    <row r="26" spans="1:22" s="29" customFormat="1">
      <c r="A26" s="101"/>
      <c r="B26" s="101"/>
      <c r="C26" s="101"/>
      <c r="D26" s="101"/>
      <c r="E26" s="101"/>
      <c r="F26" s="101"/>
      <c r="G26" s="101"/>
      <c r="H26" s="101"/>
      <c r="I26" s="101"/>
      <c r="J26" s="101"/>
      <c r="K26" s="101"/>
      <c r="L26" s="101"/>
      <c r="M26" s="101"/>
      <c r="N26" s="101"/>
      <c r="O26" s="101"/>
      <c r="P26" s="101"/>
      <c r="Q26" s="101"/>
      <c r="R26" s="101"/>
      <c r="S26" s="101"/>
      <c r="T26" s="101"/>
      <c r="U26" s="101"/>
      <c r="V26" s="101"/>
    </row>
    <row r="27" spans="1:22" s="29" customFormat="1">
      <c r="A27" s="101"/>
      <c r="B27" s="101"/>
      <c r="C27" s="101"/>
      <c r="D27" s="101"/>
      <c r="E27" s="101"/>
      <c r="F27" s="101"/>
      <c r="G27" s="101"/>
      <c r="H27" s="101"/>
      <c r="I27" s="101"/>
      <c r="J27" s="101"/>
      <c r="K27" s="101"/>
      <c r="L27" s="101"/>
      <c r="M27" s="101"/>
      <c r="N27" s="101"/>
      <c r="O27" s="101"/>
      <c r="P27" s="101"/>
      <c r="Q27" s="101"/>
      <c r="R27" s="101"/>
      <c r="S27" s="101"/>
      <c r="T27" s="101"/>
      <c r="U27" s="101"/>
      <c r="V27" s="101"/>
    </row>
    <row r="28" spans="1:22" s="29" customFormat="1">
      <c r="A28" s="17"/>
      <c r="B28" s="17"/>
      <c r="C28" s="17"/>
      <c r="D28" s="17"/>
      <c r="E28" s="17"/>
      <c r="F28" s="17"/>
    </row>
    <row r="29" spans="1:22" s="29" customFormat="1">
      <c r="A29" s="17"/>
      <c r="B29" s="17"/>
      <c r="C29" s="17"/>
      <c r="D29" s="17"/>
      <c r="E29" s="17"/>
      <c r="F29" s="17"/>
    </row>
    <row r="30" spans="1:22" s="29" customFormat="1">
      <c r="A30" s="17"/>
      <c r="B30" s="17"/>
      <c r="C30" s="17"/>
      <c r="D30" s="17"/>
      <c r="E30" s="17"/>
      <c r="F30" s="17"/>
    </row>
    <row r="31" spans="1:22" s="29" customFormat="1">
      <c r="A31" s="17"/>
      <c r="B31" s="17"/>
      <c r="C31" s="17"/>
      <c r="D31" s="17"/>
      <c r="E31" s="17"/>
      <c r="F31" s="17"/>
    </row>
    <row r="32" spans="1:22" s="29" customFormat="1">
      <c r="A32" s="17"/>
      <c r="B32" s="17"/>
      <c r="C32" s="17"/>
      <c r="D32" s="17"/>
      <c r="E32" s="17"/>
      <c r="F32" s="17"/>
    </row>
    <row r="33" spans="1:6" s="29" customFormat="1">
      <c r="A33" s="17"/>
      <c r="B33" s="17"/>
      <c r="C33" s="17"/>
      <c r="D33" s="17"/>
      <c r="E33" s="17"/>
      <c r="F33" s="17"/>
    </row>
    <row r="34" spans="1:6" s="29" customFormat="1">
      <c r="A34" s="17"/>
      <c r="B34" s="17"/>
      <c r="C34" s="17"/>
      <c r="D34" s="17"/>
      <c r="E34" s="17"/>
      <c r="F34" s="17"/>
    </row>
    <row r="35" spans="1:6" s="29" customFormat="1">
      <c r="A35" s="17"/>
      <c r="B35" s="17"/>
      <c r="C35" s="17"/>
      <c r="D35" s="17"/>
      <c r="E35" s="17"/>
      <c r="F35" s="17"/>
    </row>
    <row r="36" spans="1:6" s="29" customFormat="1">
      <c r="A36" s="17"/>
      <c r="B36" s="17"/>
      <c r="C36" s="17"/>
      <c r="D36" s="17"/>
      <c r="E36" s="17"/>
      <c r="F36" s="17"/>
    </row>
    <row r="37" spans="1:6" s="29" customFormat="1">
      <c r="A37" s="17"/>
      <c r="B37" s="17"/>
      <c r="C37" s="17"/>
      <c r="D37" s="17"/>
      <c r="E37" s="17"/>
      <c r="F37" s="17"/>
    </row>
    <row r="38" spans="1:6" s="29" customFormat="1">
      <c r="A38" s="17"/>
      <c r="B38" s="17"/>
      <c r="C38" s="17"/>
      <c r="D38" s="17"/>
      <c r="E38" s="17"/>
      <c r="F38" s="17"/>
    </row>
    <row r="39" spans="1:6" s="29" customFormat="1">
      <c r="A39" s="17"/>
      <c r="B39" s="17"/>
      <c r="C39" s="17"/>
      <c r="D39" s="17"/>
      <c r="E39" s="17"/>
      <c r="F39" s="17"/>
    </row>
    <row r="40" spans="1:6" s="29" customFormat="1">
      <c r="A40" s="17"/>
      <c r="B40" s="17"/>
      <c r="C40" s="17"/>
      <c r="D40" s="17"/>
      <c r="E40" s="17"/>
      <c r="F40" s="17"/>
    </row>
    <row r="41" spans="1:6" s="29" customFormat="1">
      <c r="A41" s="17"/>
      <c r="B41" s="17"/>
      <c r="C41" s="17"/>
      <c r="D41" s="17"/>
      <c r="E41" s="17"/>
      <c r="F41" s="17"/>
    </row>
    <row r="42" spans="1:6" s="29" customFormat="1">
      <c r="A42" s="17"/>
      <c r="B42" s="17"/>
      <c r="C42" s="17"/>
      <c r="D42" s="17"/>
      <c r="E42" s="17"/>
      <c r="F42" s="17"/>
    </row>
    <row r="43" spans="1:6" s="29" customFormat="1">
      <c r="A43" s="17"/>
      <c r="B43" s="17"/>
      <c r="C43" s="17"/>
      <c r="D43" s="17"/>
      <c r="E43" s="17"/>
      <c r="F43" s="17"/>
    </row>
    <row r="44" spans="1:6" s="29" customFormat="1">
      <c r="A44" s="17"/>
      <c r="B44" s="17"/>
      <c r="C44" s="17"/>
      <c r="D44" s="17"/>
      <c r="E44" s="17"/>
      <c r="F44" s="17"/>
    </row>
    <row r="45" spans="1:6" s="29" customFormat="1">
      <c r="A45" s="17"/>
      <c r="B45" s="17"/>
      <c r="C45" s="17"/>
      <c r="D45" s="17"/>
      <c r="E45" s="17"/>
      <c r="F45" s="17"/>
    </row>
    <row r="46" spans="1:6" s="29" customFormat="1">
      <c r="A46" s="17"/>
      <c r="B46" s="17"/>
      <c r="C46" s="17"/>
      <c r="D46" s="17"/>
      <c r="E46" s="17"/>
      <c r="F46" s="17"/>
    </row>
    <row r="47" spans="1:6" s="29" customFormat="1">
      <c r="A47" s="17"/>
      <c r="B47" s="17"/>
      <c r="C47" s="17"/>
      <c r="D47" s="17"/>
      <c r="E47" s="17"/>
      <c r="F47" s="17"/>
    </row>
    <row r="48" spans="1:6" s="29" customFormat="1">
      <c r="A48" s="17"/>
      <c r="B48" s="17"/>
      <c r="C48" s="17"/>
      <c r="D48" s="17"/>
      <c r="E48" s="17"/>
      <c r="F48" s="17"/>
    </row>
    <row r="49" spans="1:6" s="29" customFormat="1">
      <c r="A49" s="17"/>
      <c r="B49" s="17"/>
      <c r="C49" s="17"/>
      <c r="D49" s="17"/>
      <c r="E49" s="17"/>
      <c r="F49" s="17"/>
    </row>
    <row r="50" spans="1:6" s="29" customFormat="1">
      <c r="A50" s="17"/>
      <c r="B50" s="17"/>
      <c r="C50" s="17"/>
      <c r="D50" s="17"/>
      <c r="E50" s="17"/>
      <c r="F50" s="17"/>
    </row>
    <row r="51" spans="1:6" s="29" customFormat="1">
      <c r="A51" s="17"/>
      <c r="B51" s="17"/>
      <c r="C51" s="17"/>
      <c r="D51" s="17"/>
      <c r="E51" s="17"/>
      <c r="F51" s="17"/>
    </row>
    <row r="52" spans="1:6" s="29" customFormat="1">
      <c r="A52" s="17"/>
      <c r="B52" s="17"/>
      <c r="C52" s="17"/>
      <c r="D52" s="17"/>
      <c r="E52" s="17"/>
      <c r="F52" s="17"/>
    </row>
    <row r="53" spans="1:6" s="29" customFormat="1">
      <c r="A53" s="17"/>
      <c r="B53" s="17"/>
      <c r="C53" s="17"/>
      <c r="D53" s="17"/>
      <c r="E53" s="17"/>
      <c r="F53" s="17"/>
    </row>
    <row r="54" spans="1:6" s="29" customFormat="1">
      <c r="A54" s="17"/>
      <c r="B54" s="17"/>
      <c r="C54" s="17"/>
      <c r="D54" s="17"/>
      <c r="E54" s="17"/>
      <c r="F54" s="17"/>
    </row>
    <row r="55" spans="1:6" s="29" customFormat="1">
      <c r="A55" s="17"/>
      <c r="B55" s="17"/>
      <c r="C55" s="17"/>
      <c r="D55" s="17"/>
      <c r="E55" s="17"/>
      <c r="F55" s="17"/>
    </row>
    <row r="56" spans="1:6" s="29" customFormat="1">
      <c r="A56" s="17"/>
      <c r="B56" s="17"/>
      <c r="C56" s="17"/>
      <c r="D56" s="17"/>
      <c r="E56" s="17"/>
      <c r="F56" s="17"/>
    </row>
    <row r="57" spans="1:6" s="29" customFormat="1">
      <c r="A57" s="17"/>
      <c r="B57" s="17"/>
      <c r="C57" s="17"/>
      <c r="D57" s="17"/>
      <c r="E57" s="17"/>
      <c r="F57" s="17"/>
    </row>
    <row r="58" spans="1:6" s="29" customFormat="1">
      <c r="A58" s="17"/>
      <c r="B58" s="17"/>
      <c r="C58" s="17"/>
      <c r="D58" s="17"/>
      <c r="E58" s="17"/>
      <c r="F58" s="17"/>
    </row>
    <row r="59" spans="1:6" s="29" customFormat="1">
      <c r="A59" s="17"/>
      <c r="B59" s="17"/>
      <c r="C59" s="17"/>
      <c r="D59" s="17"/>
      <c r="E59" s="17"/>
      <c r="F59" s="17"/>
    </row>
    <row r="60" spans="1:6" s="29" customFormat="1">
      <c r="A60" s="17"/>
      <c r="B60" s="17"/>
      <c r="C60" s="17"/>
      <c r="D60" s="17"/>
      <c r="E60" s="17"/>
      <c r="F60" s="17"/>
    </row>
    <row r="61" spans="1:6" s="29" customFormat="1">
      <c r="A61" s="17"/>
      <c r="B61" s="17"/>
      <c r="C61" s="17"/>
      <c r="D61" s="17"/>
      <c r="E61" s="17"/>
      <c r="F61" s="17"/>
    </row>
    <row r="62" spans="1:6" s="29" customFormat="1">
      <c r="A62" s="17"/>
      <c r="B62" s="17"/>
      <c r="C62" s="17"/>
      <c r="D62" s="17"/>
      <c r="E62" s="17"/>
      <c r="F62" s="17"/>
    </row>
    <row r="63" spans="1:6" s="29" customFormat="1">
      <c r="A63" s="17"/>
      <c r="B63" s="17"/>
      <c r="C63" s="17"/>
      <c r="D63" s="17"/>
      <c r="E63" s="17"/>
      <c r="F63" s="17"/>
    </row>
    <row r="64" spans="1:6" s="29" customFormat="1">
      <c r="A64" s="17"/>
      <c r="B64" s="17"/>
      <c r="C64" s="17"/>
      <c r="D64" s="17"/>
      <c r="E64" s="17"/>
      <c r="F64" s="17"/>
    </row>
    <row r="65" spans="1:6" s="29" customFormat="1">
      <c r="A65" s="17"/>
      <c r="B65" s="17"/>
      <c r="C65" s="17"/>
      <c r="D65" s="17"/>
      <c r="E65" s="17"/>
      <c r="F65" s="17"/>
    </row>
    <row r="66" spans="1:6" s="29" customFormat="1">
      <c r="A66" s="17"/>
      <c r="B66" s="17"/>
      <c r="C66" s="17"/>
      <c r="D66" s="17"/>
      <c r="E66" s="17"/>
      <c r="F66" s="17"/>
    </row>
    <row r="67" spans="1:6" s="29" customFormat="1">
      <c r="A67" s="17"/>
      <c r="B67" s="17"/>
      <c r="C67" s="17"/>
      <c r="D67" s="17"/>
      <c r="E67" s="17"/>
      <c r="F67" s="17"/>
    </row>
    <row r="68" spans="1:6" s="29" customFormat="1">
      <c r="A68" s="17"/>
      <c r="B68" s="17"/>
      <c r="C68" s="17"/>
      <c r="D68" s="17"/>
      <c r="E68" s="17"/>
      <c r="F68" s="17"/>
    </row>
    <row r="69" spans="1:6" s="29" customFormat="1">
      <c r="A69" s="17"/>
      <c r="B69" s="17"/>
      <c r="C69" s="17"/>
      <c r="D69" s="17"/>
      <c r="E69" s="17"/>
      <c r="F69" s="17"/>
    </row>
    <row r="70" spans="1:6" s="29" customFormat="1">
      <c r="A70" s="17"/>
      <c r="B70" s="17"/>
      <c r="C70" s="17"/>
      <c r="D70" s="17"/>
      <c r="E70" s="17"/>
      <c r="F70" s="17"/>
    </row>
    <row r="71" spans="1:6" s="29" customFormat="1">
      <c r="A71" s="17"/>
      <c r="B71" s="17"/>
      <c r="C71" s="17"/>
      <c r="D71" s="17"/>
      <c r="E71" s="17"/>
      <c r="F71" s="17"/>
    </row>
    <row r="72" spans="1:6" s="29" customFormat="1">
      <c r="A72" s="17"/>
      <c r="B72" s="17"/>
      <c r="C72" s="17"/>
      <c r="D72" s="17"/>
      <c r="E72" s="17"/>
      <c r="F72" s="17"/>
    </row>
    <row r="73" spans="1:6" s="29" customFormat="1">
      <c r="A73" s="17"/>
      <c r="B73" s="17"/>
      <c r="C73" s="17"/>
      <c r="D73" s="17"/>
      <c r="E73" s="17"/>
      <c r="F73" s="17"/>
    </row>
    <row r="74" spans="1:6" s="29" customFormat="1">
      <c r="A74" s="17"/>
      <c r="B74" s="17"/>
      <c r="C74" s="17"/>
      <c r="D74" s="17"/>
      <c r="E74" s="17"/>
      <c r="F74" s="17"/>
    </row>
    <row r="75" spans="1:6" s="29" customFormat="1">
      <c r="A75" s="17"/>
      <c r="B75" s="17"/>
      <c r="C75" s="17"/>
      <c r="D75" s="17"/>
      <c r="E75" s="17"/>
      <c r="F75" s="17"/>
    </row>
    <row r="76" spans="1:6" s="29" customFormat="1">
      <c r="A76" s="17"/>
      <c r="B76" s="17"/>
      <c r="C76" s="17"/>
      <c r="D76" s="17"/>
      <c r="E76" s="17"/>
      <c r="F76" s="17"/>
    </row>
    <row r="77" spans="1:6" s="29" customFormat="1">
      <c r="A77" s="17"/>
      <c r="B77" s="17"/>
      <c r="C77" s="17"/>
      <c r="D77" s="17"/>
      <c r="E77" s="17"/>
      <c r="F77" s="17"/>
    </row>
    <row r="78" spans="1:6" s="29" customFormat="1">
      <c r="A78" s="17"/>
      <c r="B78" s="17"/>
      <c r="C78" s="17"/>
      <c r="D78" s="17"/>
      <c r="E78" s="17"/>
      <c r="F78" s="17"/>
    </row>
    <row r="79" spans="1:6" s="29" customFormat="1">
      <c r="A79" s="17"/>
      <c r="B79" s="17"/>
      <c r="C79" s="17"/>
      <c r="D79" s="17"/>
      <c r="E79" s="17"/>
      <c r="F79" s="17"/>
    </row>
    <row r="80" spans="1:6" s="29" customFormat="1">
      <c r="A80" s="17"/>
      <c r="B80" s="17"/>
      <c r="C80" s="17"/>
      <c r="D80" s="17"/>
      <c r="E80" s="17"/>
      <c r="F80" s="17"/>
    </row>
    <row r="81" spans="1:6" s="29" customFormat="1">
      <c r="A81" s="17"/>
      <c r="B81" s="17"/>
      <c r="C81" s="17"/>
      <c r="D81" s="17"/>
      <c r="E81" s="17"/>
      <c r="F81" s="17"/>
    </row>
    <row r="82" spans="1:6" s="29" customFormat="1">
      <c r="A82" s="17"/>
      <c r="B82" s="17"/>
      <c r="C82" s="17"/>
      <c r="D82" s="17"/>
      <c r="E82" s="17"/>
      <c r="F82" s="17"/>
    </row>
    <row r="83" spans="1:6" s="29" customFormat="1">
      <c r="A83" s="17"/>
      <c r="B83" s="17"/>
      <c r="C83" s="17"/>
      <c r="D83" s="17"/>
      <c r="E83" s="17"/>
      <c r="F83" s="17"/>
    </row>
    <row r="84" spans="1:6" s="29" customFormat="1">
      <c r="A84" s="17"/>
      <c r="B84" s="17"/>
      <c r="C84" s="17"/>
      <c r="D84" s="17"/>
      <c r="E84" s="17"/>
      <c r="F84" s="17"/>
    </row>
    <row r="85" spans="1:6" s="29" customFormat="1">
      <c r="A85" s="17"/>
      <c r="B85" s="17"/>
      <c r="C85" s="17"/>
      <c r="D85" s="17"/>
      <c r="E85" s="17"/>
      <c r="F85" s="17"/>
    </row>
    <row r="86" spans="1:6" s="29" customFormat="1">
      <c r="A86" s="17"/>
      <c r="B86" s="17"/>
      <c r="C86" s="17"/>
      <c r="D86" s="17"/>
      <c r="E86" s="17"/>
      <c r="F86" s="17"/>
    </row>
    <row r="87" spans="1:6" s="29" customFormat="1">
      <c r="A87" s="17"/>
      <c r="B87" s="17"/>
      <c r="C87" s="17"/>
      <c r="D87" s="17"/>
      <c r="E87" s="17"/>
      <c r="F87" s="17"/>
    </row>
    <row r="88" spans="1:6" s="29" customFormat="1">
      <c r="A88" s="17"/>
      <c r="B88" s="17"/>
      <c r="C88" s="17"/>
      <c r="D88" s="17"/>
      <c r="E88" s="17"/>
      <c r="F88" s="17"/>
    </row>
    <row r="89" spans="1:6" s="29" customFormat="1">
      <c r="A89" s="17"/>
      <c r="B89" s="17"/>
      <c r="C89" s="17"/>
      <c r="D89" s="17"/>
      <c r="E89" s="17"/>
      <c r="F89" s="17"/>
    </row>
    <row r="90" spans="1:6" s="29" customFormat="1">
      <c r="A90" s="17"/>
      <c r="B90" s="17"/>
      <c r="C90" s="17"/>
      <c r="D90" s="17"/>
      <c r="E90" s="17"/>
      <c r="F90" s="17"/>
    </row>
    <row r="91" spans="1:6" s="29" customFormat="1">
      <c r="A91" s="17"/>
      <c r="B91" s="17"/>
      <c r="C91" s="17"/>
      <c r="D91" s="17"/>
      <c r="E91" s="17"/>
      <c r="F91" s="17"/>
    </row>
    <row r="92" spans="1:6" s="29" customFormat="1">
      <c r="A92" s="17"/>
      <c r="B92" s="17"/>
      <c r="C92" s="17"/>
      <c r="D92" s="17"/>
      <c r="E92" s="17"/>
      <c r="F92" s="17"/>
    </row>
    <row r="93" spans="1:6" s="29" customFormat="1">
      <c r="A93" s="17"/>
      <c r="B93" s="17"/>
      <c r="C93" s="17"/>
      <c r="D93" s="17"/>
      <c r="E93" s="17"/>
      <c r="F93" s="17"/>
    </row>
    <row r="94" spans="1:6" s="29" customFormat="1">
      <c r="A94" s="17"/>
      <c r="B94" s="17"/>
      <c r="C94" s="17"/>
      <c r="D94" s="17"/>
      <c r="E94" s="17"/>
      <c r="F94" s="17"/>
    </row>
    <row r="95" spans="1:6" s="29" customFormat="1">
      <c r="A95" s="17"/>
      <c r="B95" s="17"/>
      <c r="C95" s="17"/>
      <c r="D95" s="17"/>
      <c r="E95" s="17"/>
      <c r="F95" s="17"/>
    </row>
    <row r="96" spans="1:6" s="29" customFormat="1">
      <c r="A96" s="17"/>
      <c r="B96" s="17"/>
      <c r="C96" s="17"/>
      <c r="D96" s="17"/>
      <c r="E96" s="17"/>
      <c r="F96" s="17"/>
    </row>
    <row r="97" spans="1:6" s="29" customFormat="1">
      <c r="A97" s="17"/>
      <c r="B97" s="17"/>
      <c r="C97" s="17"/>
      <c r="D97" s="17"/>
      <c r="E97" s="17"/>
      <c r="F97" s="17"/>
    </row>
    <row r="98" spans="1:6" s="29" customFormat="1">
      <c r="A98" s="17"/>
      <c r="B98" s="17"/>
      <c r="C98" s="17"/>
      <c r="D98" s="17"/>
      <c r="E98" s="17"/>
      <c r="F98" s="17"/>
    </row>
    <row r="99" spans="1:6" s="29" customFormat="1">
      <c r="A99" s="17"/>
      <c r="B99" s="17"/>
      <c r="C99" s="17"/>
      <c r="D99" s="17"/>
      <c r="E99" s="17"/>
      <c r="F99" s="17"/>
    </row>
    <row r="100" spans="1:6" s="29" customFormat="1">
      <c r="A100" s="17"/>
      <c r="B100" s="17"/>
      <c r="C100" s="17"/>
      <c r="D100" s="17"/>
      <c r="E100" s="17"/>
      <c r="F100" s="17"/>
    </row>
    <row r="101" spans="1:6" s="29" customFormat="1">
      <c r="A101" s="17"/>
      <c r="B101" s="17"/>
      <c r="C101" s="17"/>
      <c r="D101" s="17"/>
      <c r="E101" s="17"/>
      <c r="F101" s="17"/>
    </row>
    <row r="102" spans="1:6" s="29" customFormat="1">
      <c r="A102" s="17"/>
      <c r="B102" s="17"/>
      <c r="C102" s="17"/>
      <c r="D102" s="17"/>
      <c r="E102" s="17"/>
      <c r="F102" s="17"/>
    </row>
    <row r="103" spans="1:6" s="29" customFormat="1">
      <c r="A103" s="17"/>
      <c r="B103" s="17"/>
      <c r="C103" s="17"/>
      <c r="D103" s="17"/>
      <c r="E103" s="17"/>
      <c r="F103" s="17"/>
    </row>
    <row r="104" spans="1:6" s="29" customFormat="1">
      <c r="A104" s="17"/>
      <c r="B104" s="17"/>
      <c r="C104" s="17"/>
      <c r="D104" s="17"/>
      <c r="E104" s="17"/>
      <c r="F104" s="17"/>
    </row>
    <row r="105" spans="1:6" s="29" customFormat="1">
      <c r="A105" s="17"/>
      <c r="B105" s="17"/>
      <c r="C105" s="17"/>
      <c r="D105" s="17"/>
      <c r="E105" s="17"/>
      <c r="F105" s="17"/>
    </row>
    <row r="106" spans="1:6" s="29" customFormat="1">
      <c r="A106" s="17"/>
      <c r="B106" s="17"/>
      <c r="C106" s="17"/>
      <c r="D106" s="17"/>
      <c r="E106" s="17"/>
      <c r="F106" s="17"/>
    </row>
    <row r="107" spans="1:6" s="29" customFormat="1">
      <c r="A107" s="17"/>
      <c r="B107" s="17"/>
      <c r="C107" s="17"/>
      <c r="D107" s="17"/>
      <c r="E107" s="17"/>
      <c r="F107" s="17"/>
    </row>
    <row r="108" spans="1:6" s="29" customFormat="1">
      <c r="A108" s="17"/>
      <c r="B108" s="17"/>
      <c r="C108" s="17"/>
      <c r="D108" s="17"/>
      <c r="E108" s="17"/>
      <c r="F108" s="17"/>
    </row>
    <row r="109" spans="1:6" s="29" customFormat="1">
      <c r="A109" s="17"/>
      <c r="B109" s="17"/>
      <c r="C109" s="17"/>
      <c r="D109" s="17"/>
      <c r="E109" s="17"/>
      <c r="F109" s="17"/>
    </row>
    <row r="110" spans="1:6" s="29" customFormat="1">
      <c r="A110" s="17"/>
      <c r="B110" s="17"/>
      <c r="C110" s="17"/>
      <c r="D110" s="17"/>
      <c r="E110" s="17"/>
      <c r="F110" s="17"/>
    </row>
    <row r="111" spans="1:6" s="29" customFormat="1">
      <c r="A111" s="17"/>
      <c r="B111" s="17"/>
      <c r="C111" s="17"/>
      <c r="D111" s="17"/>
      <c r="E111" s="17"/>
      <c r="F111" s="17"/>
    </row>
    <row r="112" spans="1:6" s="29" customFormat="1">
      <c r="A112" s="17"/>
      <c r="B112" s="17"/>
      <c r="C112" s="17"/>
      <c r="D112" s="17"/>
      <c r="E112" s="17"/>
      <c r="F112" s="17"/>
    </row>
    <row r="113" spans="1:6" s="29" customFormat="1">
      <c r="A113" s="17"/>
      <c r="B113" s="17"/>
      <c r="C113" s="17"/>
      <c r="D113" s="17"/>
      <c r="E113" s="17"/>
      <c r="F113" s="17"/>
    </row>
    <row r="114" spans="1:6" s="29" customFormat="1">
      <c r="A114" s="17"/>
      <c r="B114" s="17"/>
      <c r="C114" s="17"/>
      <c r="D114" s="17"/>
      <c r="E114" s="17"/>
      <c r="F114" s="17"/>
    </row>
    <row r="115" spans="1:6" s="29" customFormat="1">
      <c r="A115" s="17"/>
      <c r="B115" s="17"/>
      <c r="C115" s="17"/>
      <c r="D115" s="17"/>
      <c r="E115" s="17"/>
      <c r="F115" s="17"/>
    </row>
    <row r="116" spans="1:6" s="29" customFormat="1">
      <c r="A116" s="17"/>
      <c r="B116" s="17"/>
      <c r="C116" s="17"/>
      <c r="D116" s="17"/>
      <c r="E116" s="17"/>
      <c r="F116" s="17"/>
    </row>
    <row r="117" spans="1:6" s="29" customFormat="1">
      <c r="A117" s="17"/>
      <c r="B117" s="17"/>
      <c r="C117" s="17"/>
      <c r="D117" s="17"/>
      <c r="E117" s="17"/>
      <c r="F117" s="17"/>
    </row>
    <row r="118" spans="1:6" s="29" customFormat="1">
      <c r="A118" s="17"/>
      <c r="B118" s="17"/>
      <c r="C118" s="17"/>
      <c r="D118" s="17"/>
      <c r="E118" s="17"/>
      <c r="F118" s="17"/>
    </row>
    <row r="119" spans="1:6" s="29" customFormat="1">
      <c r="A119" s="17"/>
      <c r="B119" s="17"/>
      <c r="C119" s="17"/>
      <c r="D119" s="17"/>
      <c r="E119" s="17"/>
      <c r="F119" s="17"/>
    </row>
  </sheetData>
  <mergeCells count="5">
    <mergeCell ref="O1:P2"/>
    <mergeCell ref="A20:B21"/>
    <mergeCell ref="A1:N1"/>
    <mergeCell ref="A26:V27"/>
    <mergeCell ref="B12:P12"/>
  </mergeCells>
  <pageMargins left="0.23622047244094491" right="0.23622047244094491" top="0.74803149606299213" bottom="0.74803149606299213" header="0.31496062992125984" footer="0.31496062992125984"/>
  <pageSetup paperSize="17" scale="37"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BF356-FBC4-4FAA-9318-C1613ED8FB00}">
  <dimension ref="A1:D12"/>
  <sheetViews>
    <sheetView workbookViewId="0">
      <selection activeCell="B1" sqref="B1"/>
    </sheetView>
  </sheetViews>
  <sheetFormatPr baseColWidth="10" defaultRowHeight="14.5"/>
  <cols>
    <col min="1" max="1" width="10.7265625" bestFit="1" customWidth="1"/>
    <col min="2" max="2" width="10.453125" bestFit="1" customWidth="1"/>
    <col min="3" max="3" width="48.81640625" customWidth="1"/>
    <col min="4" max="4" width="87.6328125" customWidth="1"/>
  </cols>
  <sheetData>
    <row r="1" spans="1:4" ht="90.75" customHeight="1"/>
    <row r="2" spans="1:4" ht="21">
      <c r="A2" s="61" t="s">
        <v>97</v>
      </c>
    </row>
    <row r="3" spans="1:4" ht="21">
      <c r="A3" s="61" t="s">
        <v>98</v>
      </c>
    </row>
    <row r="4" spans="1:4" ht="29.5">
      <c r="A4" s="61" t="s">
        <v>99</v>
      </c>
      <c r="B4" s="62"/>
    </row>
    <row r="5" spans="1:4" ht="29.5">
      <c r="A5" s="61" t="s">
        <v>100</v>
      </c>
      <c r="B5" s="62"/>
    </row>
    <row r="7" spans="1:4">
      <c r="A7" s="63" t="s">
        <v>101</v>
      </c>
      <c r="B7" s="64" t="s">
        <v>102</v>
      </c>
      <c r="C7" s="64" t="s">
        <v>103</v>
      </c>
      <c r="D7" s="65" t="s">
        <v>104</v>
      </c>
    </row>
    <row r="8" spans="1:4" ht="24">
      <c r="A8" s="66" t="s">
        <v>105</v>
      </c>
      <c r="B8" s="67" t="s">
        <v>106</v>
      </c>
      <c r="C8" s="67" t="s">
        <v>107</v>
      </c>
      <c r="D8" s="67" t="s">
        <v>137</v>
      </c>
    </row>
    <row r="9" spans="1:4" ht="24">
      <c r="A9" s="68" t="s">
        <v>108</v>
      </c>
      <c r="B9" s="69" t="s">
        <v>109</v>
      </c>
      <c r="C9" s="69" t="s">
        <v>110</v>
      </c>
      <c r="D9" s="69" t="s">
        <v>135</v>
      </c>
    </row>
    <row r="10" spans="1:4" ht="24">
      <c r="A10" s="66" t="s">
        <v>111</v>
      </c>
      <c r="B10" s="67" t="s">
        <v>112</v>
      </c>
      <c r="C10" s="67" t="s">
        <v>113</v>
      </c>
      <c r="D10" s="67" t="s">
        <v>136</v>
      </c>
    </row>
    <row r="11" spans="1:4" ht="24">
      <c r="A11" s="68" t="s">
        <v>114</v>
      </c>
      <c r="B11" s="69" t="s">
        <v>115</v>
      </c>
      <c r="C11" s="69" t="s">
        <v>116</v>
      </c>
      <c r="D11" s="69" t="s">
        <v>138</v>
      </c>
    </row>
    <row r="12" spans="1:4" ht="36">
      <c r="A12" s="66" t="s">
        <v>117</v>
      </c>
      <c r="B12" s="67" t="s">
        <v>118</v>
      </c>
      <c r="C12" s="70" t="s">
        <v>119</v>
      </c>
      <c r="D12" s="67" t="s">
        <v>139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4CF9C-03F6-124E-BE68-7D15FB6A7661}">
  <sheetPr>
    <pageSetUpPr fitToPage="1"/>
  </sheetPr>
  <dimension ref="A1:O41"/>
  <sheetViews>
    <sheetView tabSelected="1" workbookViewId="0">
      <selection activeCell="M13" sqref="M13"/>
    </sheetView>
  </sheetViews>
  <sheetFormatPr baseColWidth="10" defaultColWidth="10.7265625" defaultRowHeight="14.5"/>
  <sheetData>
    <row r="1" spans="1:15" ht="18">
      <c r="A1" s="103" t="s">
        <v>84</v>
      </c>
      <c r="B1" s="103"/>
      <c r="C1" s="103"/>
      <c r="D1" s="103"/>
      <c r="E1" s="103"/>
      <c r="F1" s="103"/>
      <c r="G1" s="103"/>
      <c r="H1" s="103"/>
      <c r="I1" s="103"/>
      <c r="J1" s="103"/>
      <c r="K1" s="103"/>
      <c r="L1" s="103"/>
      <c r="M1" s="103"/>
      <c r="N1" s="103"/>
      <c r="O1" s="103"/>
    </row>
    <row r="2" spans="1:15">
      <c r="A2" s="104"/>
      <c r="B2" s="105"/>
      <c r="C2" s="105"/>
      <c r="D2" s="106"/>
      <c r="E2" s="55" t="s">
        <v>75</v>
      </c>
      <c r="F2" s="113" t="s">
        <v>132</v>
      </c>
      <c r="G2" s="113"/>
      <c r="H2" s="113"/>
      <c r="I2" s="113"/>
      <c r="J2" s="113"/>
      <c r="K2" s="113"/>
      <c r="L2" s="113"/>
      <c r="M2" s="83"/>
      <c r="N2" s="83"/>
      <c r="O2" s="83"/>
    </row>
    <row r="3" spans="1:15" ht="23.5" customHeight="1">
      <c r="A3" s="107"/>
      <c r="B3" s="108"/>
      <c r="C3" s="108"/>
      <c r="D3" s="109"/>
      <c r="E3" s="55" t="s">
        <v>76</v>
      </c>
      <c r="F3" s="113" t="s">
        <v>131</v>
      </c>
      <c r="G3" s="113"/>
      <c r="H3" s="113"/>
      <c r="I3" s="113"/>
      <c r="J3" s="113"/>
      <c r="K3" s="113"/>
      <c r="L3" s="113"/>
      <c r="M3" s="83"/>
      <c r="N3" s="83"/>
      <c r="O3" s="83"/>
    </row>
    <row r="4" spans="1:15">
      <c r="A4" s="107"/>
      <c r="B4" s="108"/>
      <c r="C4" s="108"/>
      <c r="D4" s="109"/>
      <c r="E4" s="55" t="s">
        <v>77</v>
      </c>
      <c r="F4" s="113" t="s">
        <v>133</v>
      </c>
      <c r="G4" s="113"/>
      <c r="H4" s="113"/>
      <c r="I4" s="113"/>
      <c r="J4" s="113"/>
      <c r="K4" s="113"/>
      <c r="L4" s="113"/>
      <c r="M4" s="83"/>
      <c r="N4" s="83"/>
      <c r="O4" s="83"/>
    </row>
    <row r="5" spans="1:15">
      <c r="A5" s="107"/>
      <c r="B5" s="108"/>
      <c r="C5" s="108"/>
      <c r="D5" s="109"/>
      <c r="E5" s="55" t="s">
        <v>78</v>
      </c>
      <c r="F5" s="113" t="s">
        <v>134</v>
      </c>
      <c r="G5" s="113"/>
      <c r="H5" s="113"/>
      <c r="I5" s="113"/>
      <c r="J5" s="113"/>
      <c r="K5" s="113"/>
      <c r="L5" s="113"/>
      <c r="M5" s="83"/>
      <c r="N5" s="83"/>
      <c r="O5" s="83"/>
    </row>
    <row r="6" spans="1:15">
      <c r="A6" s="110"/>
      <c r="B6" s="111"/>
      <c r="C6" s="111"/>
      <c r="D6" s="112"/>
      <c r="E6" s="55" t="s">
        <v>79</v>
      </c>
      <c r="F6" s="114">
        <v>45617</v>
      </c>
      <c r="G6" s="113"/>
      <c r="H6" s="113"/>
      <c r="I6" s="113"/>
      <c r="J6" s="113"/>
      <c r="K6" s="113"/>
      <c r="L6" s="113"/>
      <c r="M6" s="83"/>
      <c r="N6" s="83"/>
      <c r="O6" s="83"/>
    </row>
    <row r="7" spans="1:15">
      <c r="A7" s="56"/>
      <c r="B7" s="56"/>
      <c r="C7" s="56"/>
      <c r="D7" s="56"/>
      <c r="E7" s="56"/>
      <c r="F7" s="56"/>
      <c r="G7" s="56"/>
      <c r="H7" s="56"/>
      <c r="I7" s="56"/>
      <c r="J7" s="56"/>
      <c r="K7" s="56"/>
      <c r="L7" s="56"/>
      <c r="M7" s="56"/>
      <c r="N7" s="56"/>
      <c r="O7" s="56"/>
    </row>
    <row r="8" spans="1:15">
      <c r="A8" s="38"/>
      <c r="B8" s="38"/>
      <c r="C8" s="38"/>
      <c r="D8" s="38"/>
      <c r="E8" s="38"/>
      <c r="F8" s="38"/>
      <c r="G8" s="38"/>
      <c r="H8" s="38"/>
      <c r="I8" s="38"/>
      <c r="J8" s="38"/>
      <c r="K8" s="38"/>
      <c r="L8" s="38"/>
      <c r="M8" s="38"/>
      <c r="N8" s="38"/>
      <c r="O8" s="56"/>
    </row>
    <row r="9" spans="1:15">
      <c r="A9" s="39"/>
      <c r="B9" s="39"/>
      <c r="C9" s="39"/>
      <c r="D9" s="39"/>
      <c r="E9" s="39"/>
      <c r="F9" s="39"/>
      <c r="G9" s="39"/>
      <c r="H9" s="39"/>
      <c r="I9" s="39"/>
      <c r="J9" s="39"/>
      <c r="K9" s="39"/>
      <c r="L9" s="39"/>
      <c r="M9" s="39"/>
      <c r="N9" s="39"/>
    </row>
    <row r="10" spans="1:15">
      <c r="A10" s="39"/>
      <c r="B10" s="39"/>
      <c r="C10" s="39"/>
      <c r="D10" s="39"/>
      <c r="E10" s="39"/>
      <c r="F10" s="39"/>
      <c r="G10" s="39"/>
      <c r="H10" s="39"/>
      <c r="I10" s="39"/>
      <c r="J10" s="39"/>
      <c r="K10" s="39"/>
      <c r="L10" s="39"/>
      <c r="M10" s="39"/>
      <c r="N10" s="39"/>
    </row>
    <row r="11" spans="1:15">
      <c r="A11" s="39"/>
      <c r="B11" s="39"/>
      <c r="C11" s="39"/>
      <c r="D11" s="39"/>
      <c r="E11" s="39"/>
      <c r="F11" s="39"/>
      <c r="G11" s="39"/>
      <c r="H11" s="39"/>
      <c r="I11" s="39"/>
      <c r="J11" s="39"/>
      <c r="K11" s="39"/>
      <c r="L11" s="39"/>
      <c r="M11" s="39"/>
      <c r="N11" s="39"/>
    </row>
    <row r="12" spans="1:15">
      <c r="A12" s="39"/>
      <c r="B12" s="39"/>
      <c r="C12" s="39"/>
      <c r="D12" s="39"/>
      <c r="E12" s="39"/>
      <c r="F12" s="39"/>
      <c r="G12" s="39"/>
      <c r="H12" s="39"/>
      <c r="I12" s="39"/>
      <c r="J12" s="39"/>
      <c r="K12" s="39"/>
      <c r="L12" s="39"/>
      <c r="M12" s="39"/>
      <c r="N12" s="39"/>
    </row>
    <row r="13" spans="1:15">
      <c r="A13" s="39"/>
      <c r="B13" s="39"/>
      <c r="C13" s="39"/>
      <c r="D13" s="39"/>
      <c r="E13" s="39"/>
      <c r="F13" s="39"/>
      <c r="G13" s="39"/>
      <c r="H13" s="39"/>
      <c r="I13" s="39"/>
      <c r="J13" s="39"/>
      <c r="K13" s="39"/>
      <c r="L13" s="39"/>
      <c r="M13" s="39"/>
      <c r="N13" s="39"/>
    </row>
    <row r="14" spans="1:15">
      <c r="A14" s="39"/>
      <c r="B14" s="39"/>
      <c r="C14" s="39"/>
      <c r="D14" s="39"/>
      <c r="E14" s="39"/>
      <c r="F14" s="39"/>
      <c r="G14" s="39"/>
      <c r="H14" s="39"/>
      <c r="I14" s="39"/>
      <c r="J14" s="39"/>
      <c r="K14" s="39"/>
      <c r="L14" s="39"/>
      <c r="M14" s="39"/>
      <c r="N14" s="39"/>
    </row>
    <row r="15" spans="1:15">
      <c r="A15" s="39"/>
      <c r="B15" s="39"/>
      <c r="C15" s="39"/>
      <c r="D15" s="39"/>
      <c r="E15" s="39"/>
      <c r="F15" s="39"/>
      <c r="G15" s="39"/>
      <c r="H15" s="39"/>
      <c r="I15" s="39"/>
      <c r="J15" s="39"/>
      <c r="K15" s="39"/>
      <c r="L15" s="39"/>
      <c r="M15" s="39"/>
      <c r="N15" s="39"/>
    </row>
    <row r="16" spans="1:15">
      <c r="A16" s="39"/>
      <c r="B16" s="39"/>
      <c r="C16" s="39"/>
      <c r="D16" s="39"/>
      <c r="E16" s="39"/>
      <c r="F16" s="39"/>
      <c r="G16" s="39"/>
      <c r="H16" s="39"/>
      <c r="I16" s="39"/>
      <c r="J16" s="39"/>
      <c r="K16" s="39"/>
      <c r="L16" s="39"/>
      <c r="M16" s="39"/>
      <c r="N16" s="39"/>
    </row>
    <row r="17" spans="1:14">
      <c r="A17" s="39"/>
      <c r="B17" s="39"/>
      <c r="C17" s="39"/>
      <c r="D17" s="39"/>
      <c r="E17" s="39"/>
      <c r="F17" s="39"/>
      <c r="G17" s="39"/>
      <c r="H17" s="39"/>
      <c r="I17" s="39"/>
      <c r="J17" s="39"/>
      <c r="K17" s="39"/>
      <c r="L17" s="39"/>
      <c r="M17" s="39"/>
      <c r="N17" s="39"/>
    </row>
    <row r="18" spans="1:14">
      <c r="A18" s="39"/>
      <c r="B18" s="39"/>
      <c r="C18" s="39"/>
      <c r="D18" s="39"/>
      <c r="E18" s="39"/>
      <c r="F18" s="39"/>
      <c r="G18" s="39"/>
      <c r="H18" s="39"/>
      <c r="I18" s="39"/>
      <c r="J18" s="39"/>
      <c r="K18" s="39"/>
      <c r="L18" s="39"/>
      <c r="M18" s="39"/>
      <c r="N18" s="39"/>
    </row>
    <row r="19" spans="1:14">
      <c r="A19" s="39"/>
      <c r="B19" s="39"/>
      <c r="C19" s="39"/>
      <c r="D19" s="39"/>
      <c r="E19" s="39"/>
      <c r="F19" s="39"/>
      <c r="G19" s="39"/>
      <c r="H19" s="39"/>
      <c r="I19" s="39"/>
      <c r="J19" s="39"/>
      <c r="K19" s="39"/>
      <c r="L19" s="39"/>
      <c r="M19" s="39"/>
      <c r="N19" s="39"/>
    </row>
    <row r="20" spans="1:14">
      <c r="A20" s="39"/>
      <c r="B20" s="39"/>
      <c r="C20" s="39"/>
      <c r="D20" s="39"/>
      <c r="E20" s="39"/>
      <c r="F20" s="39"/>
      <c r="G20" s="39"/>
      <c r="H20" s="39"/>
      <c r="I20" s="39"/>
      <c r="J20" s="39"/>
      <c r="K20" s="39"/>
      <c r="L20" s="39"/>
      <c r="M20" s="39"/>
      <c r="N20" s="39"/>
    </row>
    <row r="21" spans="1:14">
      <c r="A21" s="39"/>
      <c r="B21" s="39"/>
      <c r="C21" s="39"/>
      <c r="D21" s="39"/>
      <c r="E21" s="39"/>
      <c r="F21" s="39"/>
      <c r="G21" s="39"/>
      <c r="H21" s="39"/>
      <c r="I21" s="39"/>
      <c r="J21" s="39"/>
      <c r="K21" s="39"/>
      <c r="L21" s="39"/>
      <c r="M21" s="39"/>
      <c r="N21" s="39"/>
    </row>
    <row r="22" spans="1:14">
      <c r="A22" s="39"/>
      <c r="B22" s="39"/>
      <c r="C22" s="39"/>
      <c r="D22" s="39"/>
      <c r="E22" s="39"/>
      <c r="F22" s="39"/>
      <c r="G22" s="39"/>
      <c r="H22" s="39"/>
      <c r="I22" s="39"/>
      <c r="J22" s="39"/>
      <c r="K22" s="39"/>
      <c r="L22" s="39"/>
      <c r="M22" s="39"/>
      <c r="N22" s="39"/>
    </row>
    <row r="23" spans="1:14">
      <c r="A23" s="39"/>
      <c r="B23" s="39"/>
      <c r="C23" s="39"/>
      <c r="D23" s="39"/>
      <c r="E23" s="39"/>
      <c r="F23" s="39"/>
      <c r="G23" s="39"/>
      <c r="H23" s="39"/>
      <c r="I23" s="39"/>
      <c r="J23" s="39"/>
      <c r="K23" s="39"/>
      <c r="L23" s="39"/>
      <c r="M23" s="39"/>
      <c r="N23" s="39"/>
    </row>
    <row r="24" spans="1:14">
      <c r="A24" s="39"/>
      <c r="B24" s="39"/>
      <c r="C24" s="39"/>
      <c r="D24" s="39"/>
      <c r="E24" s="39"/>
      <c r="F24" s="39"/>
      <c r="G24" s="39"/>
      <c r="H24" s="39"/>
      <c r="I24" s="39"/>
      <c r="J24" s="39"/>
      <c r="K24" s="39"/>
      <c r="L24" s="39"/>
      <c r="M24" s="39"/>
      <c r="N24" s="39"/>
    </row>
    <row r="25" spans="1:14">
      <c r="A25" s="39"/>
      <c r="B25" s="39"/>
      <c r="C25" s="39"/>
      <c r="D25" s="39"/>
      <c r="E25" s="39"/>
      <c r="F25" s="39"/>
      <c r="G25" s="39"/>
      <c r="H25" s="39"/>
      <c r="I25" s="39"/>
      <c r="J25" s="39"/>
      <c r="K25" s="39"/>
      <c r="L25" s="39"/>
      <c r="M25" s="39"/>
      <c r="N25" s="39"/>
    </row>
    <row r="26" spans="1:14">
      <c r="A26" s="39"/>
      <c r="B26" s="39"/>
      <c r="C26" s="39"/>
      <c r="D26" s="39"/>
      <c r="E26" s="39"/>
      <c r="F26" s="39"/>
      <c r="G26" s="39"/>
      <c r="H26" s="39"/>
      <c r="I26" s="39"/>
      <c r="J26" s="39"/>
      <c r="K26" s="39"/>
      <c r="L26" s="39"/>
      <c r="M26" s="39"/>
      <c r="N26" s="39"/>
    </row>
    <row r="27" spans="1:14">
      <c r="A27" s="39"/>
      <c r="B27" s="39"/>
      <c r="C27" s="39"/>
      <c r="D27" s="39"/>
      <c r="E27" s="39"/>
      <c r="F27" s="39"/>
      <c r="G27" s="39"/>
      <c r="H27" s="39"/>
      <c r="I27" s="39"/>
      <c r="J27" s="39"/>
      <c r="K27" s="39"/>
      <c r="L27" s="39"/>
      <c r="M27" s="39"/>
      <c r="N27" s="39"/>
    </row>
    <row r="28" spans="1:14">
      <c r="A28" s="39"/>
      <c r="B28" s="39"/>
      <c r="C28" s="39"/>
      <c r="D28" s="39"/>
      <c r="E28" s="39"/>
      <c r="F28" s="39"/>
      <c r="G28" s="39"/>
      <c r="H28" s="39"/>
      <c r="I28" s="39"/>
      <c r="J28" s="39"/>
      <c r="K28" s="39"/>
      <c r="L28" s="39"/>
      <c r="M28" s="39"/>
      <c r="N28" s="39"/>
    </row>
    <row r="29" spans="1:14">
      <c r="A29" s="39"/>
      <c r="B29" s="39"/>
      <c r="C29" s="39"/>
      <c r="D29" s="39"/>
      <c r="E29" s="39"/>
      <c r="F29" s="39"/>
      <c r="G29" s="39"/>
      <c r="H29" s="39"/>
      <c r="I29" s="39"/>
      <c r="J29" s="39"/>
      <c r="K29" s="39"/>
      <c r="L29" s="39"/>
      <c r="M29" s="39"/>
      <c r="N29" s="39"/>
    </row>
    <row r="30" spans="1:14">
      <c r="A30" s="39"/>
      <c r="B30" s="39"/>
      <c r="C30" s="39"/>
      <c r="D30" s="39"/>
      <c r="E30" s="39"/>
      <c r="F30" s="39"/>
      <c r="G30" s="39"/>
      <c r="H30" s="39"/>
      <c r="I30" s="39"/>
      <c r="J30" s="39"/>
      <c r="K30" s="39"/>
      <c r="L30" s="39"/>
      <c r="M30" s="39"/>
      <c r="N30" s="39"/>
    </row>
    <row r="31" spans="1:14">
      <c r="A31" s="39"/>
      <c r="B31" s="39"/>
      <c r="C31" s="39"/>
      <c r="D31" s="39"/>
      <c r="E31" s="39"/>
      <c r="F31" s="39"/>
      <c r="G31" s="39"/>
      <c r="H31" s="39"/>
      <c r="I31" s="39"/>
      <c r="J31" s="39"/>
      <c r="K31" s="39"/>
      <c r="L31" s="39"/>
      <c r="M31" s="39"/>
      <c r="N31" s="39"/>
    </row>
    <row r="32" spans="1:14">
      <c r="A32" s="39"/>
      <c r="B32" s="39"/>
      <c r="C32" s="39"/>
      <c r="D32" s="39"/>
      <c r="E32" s="39"/>
      <c r="F32" s="39"/>
      <c r="G32" s="39"/>
      <c r="H32" s="39"/>
      <c r="I32" s="39"/>
      <c r="J32" s="39"/>
      <c r="K32" s="39"/>
      <c r="L32" s="39"/>
      <c r="M32" s="39"/>
      <c r="N32" s="39"/>
    </row>
    <row r="33" spans="1:14">
      <c r="A33" s="39"/>
      <c r="B33" s="39"/>
      <c r="C33" s="39"/>
      <c r="D33" s="39"/>
      <c r="E33" s="39"/>
      <c r="F33" s="39"/>
      <c r="G33" s="39"/>
      <c r="H33" s="39"/>
      <c r="I33" s="39"/>
      <c r="J33" s="39"/>
      <c r="K33" s="39"/>
      <c r="L33" s="39"/>
      <c r="M33" s="39"/>
      <c r="N33" s="39"/>
    </row>
    <row r="34" spans="1:14">
      <c r="A34" s="39"/>
      <c r="B34" s="39"/>
      <c r="C34" s="39"/>
      <c r="D34" s="39"/>
      <c r="E34" s="39"/>
      <c r="F34" s="39"/>
      <c r="G34" s="39"/>
      <c r="H34" s="39"/>
      <c r="I34" s="39"/>
      <c r="J34" s="39"/>
      <c r="K34" s="39"/>
      <c r="L34" s="39"/>
      <c r="M34" s="39"/>
      <c r="N34" s="39"/>
    </row>
    <row r="35" spans="1:14">
      <c r="A35" s="39"/>
      <c r="B35" s="39"/>
      <c r="C35" s="39"/>
      <c r="D35" s="39"/>
      <c r="E35" s="39"/>
      <c r="F35" s="39"/>
      <c r="G35" s="39"/>
      <c r="H35" s="39"/>
      <c r="I35" s="39"/>
      <c r="J35" s="39"/>
      <c r="K35" s="39"/>
      <c r="L35" s="39"/>
      <c r="M35" s="39"/>
      <c r="N35" s="39"/>
    </row>
    <row r="36" spans="1:14">
      <c r="A36" s="39"/>
      <c r="B36" s="39"/>
      <c r="C36" s="39"/>
      <c r="D36" s="39"/>
      <c r="E36" s="39"/>
      <c r="F36" s="39"/>
      <c r="G36" s="39"/>
      <c r="H36" s="39"/>
      <c r="I36" s="39"/>
      <c r="J36" s="39"/>
      <c r="K36" s="39"/>
      <c r="L36" s="39"/>
      <c r="M36" s="39"/>
      <c r="N36" s="39"/>
    </row>
    <row r="37" spans="1:14">
      <c r="A37" s="39"/>
      <c r="B37" s="39"/>
      <c r="C37" s="39"/>
      <c r="D37" s="39"/>
      <c r="E37" s="39"/>
      <c r="F37" s="39"/>
      <c r="G37" s="39"/>
      <c r="H37" s="39"/>
      <c r="I37" s="39"/>
      <c r="J37" s="39"/>
      <c r="K37" s="39"/>
      <c r="L37" s="39"/>
      <c r="M37" s="39"/>
      <c r="N37" s="39"/>
    </row>
    <row r="38" spans="1:14">
      <c r="A38" s="40"/>
      <c r="B38" s="39"/>
      <c r="C38" s="39"/>
      <c r="D38" s="39"/>
      <c r="E38" s="39"/>
      <c r="F38" s="39"/>
      <c r="G38" s="39"/>
      <c r="H38" s="39"/>
      <c r="I38" s="39"/>
      <c r="J38" s="39"/>
      <c r="K38" s="39"/>
      <c r="L38" s="39"/>
      <c r="M38" s="39"/>
      <c r="N38" s="39"/>
    </row>
    <row r="40" spans="1:14">
      <c r="A40" s="101" t="s">
        <v>87</v>
      </c>
      <c r="B40" s="101"/>
      <c r="C40" s="101"/>
      <c r="D40" s="101"/>
      <c r="E40" s="101"/>
      <c r="F40" s="101"/>
      <c r="G40" s="101"/>
      <c r="H40" s="101"/>
      <c r="I40" s="101"/>
      <c r="J40" s="101"/>
      <c r="K40" s="101"/>
      <c r="L40" s="101"/>
      <c r="M40" s="101"/>
      <c r="N40" s="101"/>
    </row>
    <row r="41" spans="1:14">
      <c r="A41" s="101"/>
      <c r="B41" s="101"/>
      <c r="C41" s="101"/>
      <c r="D41" s="101"/>
      <c r="E41" s="101"/>
      <c r="F41" s="101"/>
      <c r="G41" s="101"/>
      <c r="H41" s="101"/>
      <c r="I41" s="101"/>
      <c r="J41" s="101"/>
      <c r="K41" s="101"/>
      <c r="L41" s="101"/>
      <c r="M41" s="101"/>
      <c r="N41" s="101"/>
    </row>
  </sheetData>
  <protectedRanges>
    <protectedRange sqref="B38:N38 A10:N37" name="Rango1"/>
    <protectedRange sqref="F2:O6" name="Rango2"/>
  </protectedRanges>
  <mergeCells count="9">
    <mergeCell ref="A40:N41"/>
    <mergeCell ref="A1:O1"/>
    <mergeCell ref="A2:D6"/>
    <mergeCell ref="F2:L2"/>
    <mergeCell ref="M2:O6"/>
    <mergeCell ref="F3:L3"/>
    <mergeCell ref="F4:L4"/>
    <mergeCell ref="F5:L5"/>
    <mergeCell ref="F6:L6"/>
  </mergeCells>
  <pageMargins left="0.7" right="0.7" top="0.75" bottom="0.75" header="0.3" footer="0.3"/>
  <pageSetup scale="5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F59F-2295-BA46-8A71-7C6DC32A73B4}">
  <sheetPr>
    <pageSetUpPr fitToPage="1"/>
  </sheetPr>
  <dimension ref="A1:O23"/>
  <sheetViews>
    <sheetView topLeftCell="A8" zoomScale="77" zoomScaleNormal="77" workbookViewId="0">
      <selection activeCell="M2" sqref="M2:O6"/>
    </sheetView>
  </sheetViews>
  <sheetFormatPr baseColWidth="10" defaultColWidth="10.7265625" defaultRowHeight="14.5"/>
  <cols>
    <col min="1" max="1" width="14.36328125" customWidth="1"/>
    <col min="3" max="3" width="23.1796875" customWidth="1"/>
    <col min="5" max="5" width="18.36328125" customWidth="1"/>
    <col min="7" max="7" width="22.36328125" customWidth="1"/>
    <col min="9" max="9" width="17.1796875" customWidth="1"/>
    <col min="11" max="11" width="16.1796875" customWidth="1"/>
    <col min="13" max="13" width="17.90625" customWidth="1"/>
    <col min="15" max="15" width="25.81640625" customWidth="1"/>
  </cols>
  <sheetData>
    <row r="1" spans="1:15" s="39" customFormat="1" ht="27" customHeight="1">
      <c r="A1" s="103" t="s">
        <v>74</v>
      </c>
      <c r="B1" s="103"/>
      <c r="C1" s="103"/>
      <c r="D1" s="103"/>
      <c r="E1" s="103"/>
      <c r="F1" s="103"/>
      <c r="G1" s="103"/>
      <c r="H1" s="103"/>
      <c r="I1" s="103"/>
      <c r="J1" s="103"/>
      <c r="K1" s="103"/>
      <c r="L1" s="103"/>
      <c r="M1" s="103"/>
      <c r="N1" s="103"/>
      <c r="O1" s="103"/>
    </row>
    <row r="2" spans="1:15" s="39" customFormat="1" ht="25.5" customHeight="1">
      <c r="A2" s="104"/>
      <c r="B2" s="105"/>
      <c r="C2" s="105"/>
      <c r="D2" s="106"/>
      <c r="E2" s="55" t="s">
        <v>75</v>
      </c>
      <c r="F2" s="113" t="s">
        <v>132</v>
      </c>
      <c r="G2" s="113"/>
      <c r="H2" s="113"/>
      <c r="I2" s="113"/>
      <c r="J2" s="113"/>
      <c r="K2" s="113"/>
      <c r="L2" s="113"/>
      <c r="M2" s="83"/>
      <c r="N2" s="83"/>
      <c r="O2" s="83"/>
    </row>
    <row r="3" spans="1:15" s="39" customFormat="1" ht="21" customHeight="1">
      <c r="A3" s="107"/>
      <c r="B3" s="108"/>
      <c r="C3" s="108"/>
      <c r="D3" s="109"/>
      <c r="E3" s="55" t="s">
        <v>76</v>
      </c>
      <c r="F3" s="113" t="s">
        <v>131</v>
      </c>
      <c r="G3" s="113"/>
      <c r="H3" s="113"/>
      <c r="I3" s="113"/>
      <c r="J3" s="113"/>
      <c r="K3" s="113"/>
      <c r="L3" s="113"/>
      <c r="M3" s="83"/>
      <c r="N3" s="83"/>
      <c r="O3" s="83"/>
    </row>
    <row r="4" spans="1:15" s="39" customFormat="1" ht="21" customHeight="1">
      <c r="A4" s="107"/>
      <c r="B4" s="108"/>
      <c r="C4" s="108"/>
      <c r="D4" s="109"/>
      <c r="E4" s="55" t="s">
        <v>77</v>
      </c>
      <c r="F4" s="113" t="s">
        <v>133</v>
      </c>
      <c r="G4" s="113"/>
      <c r="H4" s="113"/>
      <c r="I4" s="113"/>
      <c r="J4" s="113"/>
      <c r="K4" s="113"/>
      <c r="L4" s="113"/>
      <c r="M4" s="83"/>
      <c r="N4" s="83"/>
      <c r="O4" s="83"/>
    </row>
    <row r="5" spans="1:15" s="39" customFormat="1" ht="21" customHeight="1">
      <c r="A5" s="107"/>
      <c r="B5" s="108"/>
      <c r="C5" s="108"/>
      <c r="D5" s="109"/>
      <c r="E5" s="55" t="s">
        <v>78</v>
      </c>
      <c r="F5" s="113" t="s">
        <v>134</v>
      </c>
      <c r="G5" s="113"/>
      <c r="H5" s="113"/>
      <c r="I5" s="113"/>
      <c r="J5" s="113"/>
      <c r="K5" s="113"/>
      <c r="L5" s="113"/>
      <c r="M5" s="83"/>
      <c r="N5" s="83"/>
      <c r="O5" s="83"/>
    </row>
    <row r="6" spans="1:15" s="39" customFormat="1" ht="21" customHeight="1">
      <c r="A6" s="110"/>
      <c r="B6" s="111"/>
      <c r="C6" s="111"/>
      <c r="D6" s="112"/>
      <c r="E6" s="55" t="s">
        <v>79</v>
      </c>
      <c r="F6" s="114">
        <v>45617</v>
      </c>
      <c r="G6" s="113"/>
      <c r="H6" s="113"/>
      <c r="I6" s="113"/>
      <c r="J6" s="113"/>
      <c r="K6" s="113"/>
      <c r="L6" s="113"/>
      <c r="M6" s="83"/>
      <c r="N6" s="83"/>
      <c r="O6" s="83"/>
    </row>
    <row r="7" spans="1:15" s="39" customFormat="1" ht="20.25" customHeight="1">
      <c r="A7" s="56"/>
      <c r="B7" s="56"/>
      <c r="C7" s="56"/>
      <c r="D7" s="56"/>
      <c r="E7" s="56"/>
      <c r="F7" s="56"/>
      <c r="G7" s="56"/>
      <c r="H7" s="56"/>
      <c r="I7" s="56"/>
      <c r="J7" s="56"/>
      <c r="K7" s="56"/>
      <c r="L7" s="56"/>
      <c r="M7" s="56"/>
      <c r="N7" s="56"/>
      <c r="O7" s="56"/>
    </row>
    <row r="8" spans="1:15" s="39" customFormat="1" ht="14"/>
    <row r="9" spans="1:15" s="39" customFormat="1" ht="40.15" customHeight="1">
      <c r="A9" s="57" t="s">
        <v>80</v>
      </c>
      <c r="B9" s="58"/>
      <c r="C9" s="115" t="s">
        <v>81</v>
      </c>
      <c r="D9" s="115"/>
      <c r="E9" s="115"/>
      <c r="F9" s="115"/>
      <c r="G9" s="115"/>
      <c r="H9" s="115"/>
      <c r="I9" s="115"/>
      <c r="J9" s="115"/>
      <c r="K9" s="115"/>
      <c r="L9" s="58"/>
      <c r="M9" s="57" t="s">
        <v>82</v>
      </c>
      <c r="N9" s="58"/>
      <c r="O9" s="57" t="s">
        <v>83</v>
      </c>
    </row>
    <row r="10" spans="1:15" s="39" customFormat="1" ht="14"/>
    <row r="11" spans="1:15" s="58" customFormat="1" ht="81.5" customHeight="1">
      <c r="A11" s="59" t="s">
        <v>140</v>
      </c>
      <c r="C11" s="59" t="s">
        <v>141</v>
      </c>
      <c r="E11" s="59" t="s">
        <v>144</v>
      </c>
      <c r="G11" s="59" t="s">
        <v>145</v>
      </c>
      <c r="I11" s="59" t="s">
        <v>146</v>
      </c>
      <c r="K11" s="59" t="s">
        <v>147</v>
      </c>
      <c r="M11" s="72" t="s">
        <v>158</v>
      </c>
      <c r="O11" s="73" t="s">
        <v>159</v>
      </c>
    </row>
    <row r="12" spans="1:15" s="39" customFormat="1" ht="14"/>
    <row r="13" spans="1:15" s="58" customFormat="1" ht="61" customHeight="1">
      <c r="C13" s="59" t="s">
        <v>142</v>
      </c>
      <c r="E13" s="59" t="s">
        <v>150</v>
      </c>
      <c r="G13" s="59" t="s">
        <v>151</v>
      </c>
      <c r="I13" s="59" t="s">
        <v>148</v>
      </c>
      <c r="K13" s="59" t="s">
        <v>149</v>
      </c>
      <c r="M13" s="72" t="s">
        <v>152</v>
      </c>
      <c r="O13" s="73" t="s">
        <v>160</v>
      </c>
    </row>
    <row r="14" spans="1:15" s="39" customFormat="1" ht="14"/>
    <row r="15" spans="1:15" s="58" customFormat="1" ht="40.15" customHeight="1"/>
    <row r="16" spans="1:15" s="39" customFormat="1" ht="14"/>
    <row r="17" spans="1:15" s="58" customFormat="1" ht="97" customHeight="1">
      <c r="C17" s="59" t="s">
        <v>154</v>
      </c>
      <c r="E17" s="59" t="s">
        <v>153</v>
      </c>
      <c r="G17" s="59" t="s">
        <v>155</v>
      </c>
      <c r="I17" s="59" t="s">
        <v>156</v>
      </c>
      <c r="K17" s="59" t="s">
        <v>157</v>
      </c>
      <c r="M17" s="59" t="s">
        <v>143</v>
      </c>
      <c r="O17" s="73" t="s">
        <v>161</v>
      </c>
    </row>
    <row r="18" spans="1:15" s="39" customFormat="1" ht="14"/>
    <row r="19" spans="1:15" s="58" customFormat="1" ht="40.15" customHeight="1"/>
    <row r="20" spans="1:15" s="39" customFormat="1" ht="14"/>
    <row r="21" spans="1:15" s="58" customFormat="1" ht="40.15" customHeight="1"/>
    <row r="22" spans="1:15" s="39" customFormat="1" ht="14"/>
    <row r="23" spans="1:15">
      <c r="A23" s="108" t="s">
        <v>87</v>
      </c>
      <c r="B23" s="108"/>
      <c r="C23" s="108"/>
      <c r="D23" s="108"/>
      <c r="E23" s="108"/>
      <c r="F23" s="108"/>
      <c r="G23" s="108"/>
      <c r="H23" s="108"/>
      <c r="I23" s="108"/>
      <c r="J23" s="108"/>
      <c r="K23" s="108"/>
      <c r="L23" s="108"/>
      <c r="M23" s="108"/>
      <c r="N23" s="108"/>
      <c r="O23" s="108"/>
    </row>
  </sheetData>
  <protectedRanges>
    <protectedRange sqref="M2:O6" name="Rango2"/>
    <protectedRange sqref="A8:O21" name="Rango1"/>
    <protectedRange sqref="F2:L2" name="Rango2_1"/>
    <protectedRange sqref="F3:L3" name="Rango2_2"/>
    <protectedRange sqref="F4:L4" name="Rango2_3"/>
    <protectedRange sqref="F5:L5" name="Rango2_4"/>
    <protectedRange sqref="F6:L6" name="Rango2_5"/>
  </protectedRanges>
  <mergeCells count="10">
    <mergeCell ref="C9:K9"/>
    <mergeCell ref="A23:O23"/>
    <mergeCell ref="A1:O1"/>
    <mergeCell ref="A2:D6"/>
    <mergeCell ref="F2:L2"/>
    <mergeCell ref="M2:O6"/>
    <mergeCell ref="F3:L3"/>
    <mergeCell ref="F4:L4"/>
    <mergeCell ref="F5:L5"/>
    <mergeCell ref="F6:L6"/>
  </mergeCells>
  <pageMargins left="0.7" right="0.7" top="0.75" bottom="0.75" header="0.3" footer="0.3"/>
  <pageSetup scale="39"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7348-7D4D-B34D-99F0-620F8714AD21}">
  <sheetPr>
    <pageSetUpPr fitToPage="1"/>
  </sheetPr>
  <dimension ref="A1:O48"/>
  <sheetViews>
    <sheetView showGridLines="0" topLeftCell="A2" zoomScale="70" zoomScaleNormal="70" workbookViewId="0">
      <selection activeCell="H39" sqref="H39"/>
    </sheetView>
  </sheetViews>
  <sheetFormatPr baseColWidth="10" defaultColWidth="11.453125" defaultRowHeight="14.5"/>
  <cols>
    <col min="1" max="1" width="25.26953125" customWidth="1"/>
    <col min="2" max="2" width="19.6328125" customWidth="1"/>
    <col min="3" max="4" width="11.453125" customWidth="1"/>
  </cols>
  <sheetData>
    <row r="1" spans="1:15" ht="19.899999999999999" customHeight="1">
      <c r="A1" s="103" t="s">
        <v>85</v>
      </c>
      <c r="B1" s="103"/>
      <c r="C1" s="103"/>
      <c r="D1" s="103"/>
      <c r="E1" s="103"/>
      <c r="F1" s="103"/>
      <c r="G1" s="103"/>
      <c r="H1" s="103"/>
      <c r="I1" s="103"/>
      <c r="J1" s="103"/>
      <c r="K1" s="103"/>
      <c r="L1" s="103"/>
      <c r="M1" s="103"/>
      <c r="N1" s="103"/>
      <c r="O1" s="103"/>
    </row>
    <row r="2" spans="1:15" ht="17.25" customHeight="1">
      <c r="A2" s="104"/>
      <c r="B2" s="105"/>
      <c r="C2" s="105"/>
      <c r="D2" s="106"/>
      <c r="E2" s="55" t="s">
        <v>75</v>
      </c>
      <c r="F2" s="113" t="s">
        <v>132</v>
      </c>
      <c r="G2" s="113"/>
      <c r="H2" s="113"/>
      <c r="I2" s="113"/>
      <c r="J2" s="113"/>
      <c r="K2" s="113"/>
      <c r="L2" s="113"/>
      <c r="M2" s="122"/>
      <c r="N2" s="83"/>
      <c r="O2" s="83"/>
    </row>
    <row r="3" spans="1:15" ht="19.5" customHeight="1">
      <c r="A3" s="107"/>
      <c r="B3" s="108"/>
      <c r="C3" s="108"/>
      <c r="D3" s="109"/>
      <c r="E3" s="55" t="s">
        <v>76</v>
      </c>
      <c r="F3" s="113" t="s">
        <v>131</v>
      </c>
      <c r="G3" s="113"/>
      <c r="H3" s="113"/>
      <c r="I3" s="113"/>
      <c r="J3" s="113"/>
      <c r="K3" s="113"/>
      <c r="L3" s="113"/>
      <c r="M3" s="83"/>
      <c r="N3" s="83"/>
      <c r="O3" s="83"/>
    </row>
    <row r="4" spans="1:15" ht="16.899999999999999" customHeight="1">
      <c r="A4" s="107"/>
      <c r="B4" s="108"/>
      <c r="C4" s="108"/>
      <c r="D4" s="109"/>
      <c r="E4" s="55" t="s">
        <v>77</v>
      </c>
      <c r="F4" s="113" t="s">
        <v>133</v>
      </c>
      <c r="G4" s="113"/>
      <c r="H4" s="113"/>
      <c r="I4" s="113"/>
      <c r="J4" s="113"/>
      <c r="K4" s="113"/>
      <c r="L4" s="113"/>
      <c r="M4" s="83"/>
      <c r="N4" s="83"/>
      <c r="O4" s="83"/>
    </row>
    <row r="5" spans="1:15">
      <c r="A5" s="107"/>
      <c r="B5" s="108"/>
      <c r="C5" s="108"/>
      <c r="D5" s="109"/>
      <c r="E5" s="55" t="s">
        <v>78</v>
      </c>
      <c r="F5" s="113" t="s">
        <v>134</v>
      </c>
      <c r="G5" s="113"/>
      <c r="H5" s="113"/>
      <c r="I5" s="113"/>
      <c r="J5" s="113"/>
      <c r="K5" s="113"/>
      <c r="L5" s="113"/>
      <c r="M5" s="83"/>
      <c r="N5" s="83"/>
      <c r="O5" s="83"/>
    </row>
    <row r="6" spans="1:15" ht="108" customHeight="1">
      <c r="A6" s="110"/>
      <c r="B6" s="111"/>
      <c r="C6" s="111"/>
      <c r="D6" s="112"/>
      <c r="E6" s="55" t="s">
        <v>79</v>
      </c>
      <c r="F6" s="114">
        <v>45617</v>
      </c>
      <c r="G6" s="113"/>
      <c r="H6" s="113"/>
      <c r="I6" s="113"/>
      <c r="J6" s="113"/>
      <c r="K6" s="113"/>
      <c r="L6" s="113"/>
      <c r="M6" s="83"/>
      <c r="N6" s="83"/>
      <c r="O6" s="83"/>
    </row>
    <row r="7" spans="1:15">
      <c r="A7" s="56"/>
      <c r="B7" s="56"/>
      <c r="C7" s="56"/>
      <c r="D7" s="56"/>
      <c r="E7" s="56"/>
      <c r="F7" s="56"/>
      <c r="G7" s="56"/>
      <c r="H7" s="56"/>
      <c r="I7" s="56"/>
      <c r="J7" s="56"/>
      <c r="K7" s="56"/>
      <c r="L7" s="56"/>
      <c r="M7" s="56"/>
      <c r="N7" s="56"/>
      <c r="O7" s="56"/>
    </row>
    <row r="8" spans="1:15">
      <c r="A8" s="42" t="s">
        <v>49</v>
      </c>
    </row>
    <row r="9" spans="1:15" ht="107.65" customHeight="1">
      <c r="A9" s="118" t="s">
        <v>48</v>
      </c>
      <c r="B9" s="118"/>
      <c r="C9" s="118"/>
      <c r="D9" s="118"/>
    </row>
    <row r="10" spans="1:15">
      <c r="A10" s="119"/>
      <c r="B10" s="119"/>
      <c r="C10" s="119"/>
      <c r="D10" s="119"/>
    </row>
    <row r="11" spans="1:15" ht="15.5">
      <c r="A11" s="123" t="s">
        <v>47</v>
      </c>
      <c r="B11" s="124"/>
      <c r="C11" s="120" t="s">
        <v>46</v>
      </c>
      <c r="D11" s="121"/>
    </row>
    <row r="12" spans="1:15">
      <c r="A12" s="116" t="s">
        <v>165</v>
      </c>
      <c r="B12" s="116"/>
      <c r="C12" s="116">
        <v>5</v>
      </c>
      <c r="D12" s="116"/>
    </row>
    <row r="13" spans="1:15">
      <c r="A13" s="116" t="s">
        <v>166</v>
      </c>
      <c r="B13" s="116"/>
      <c r="C13" s="116">
        <v>3</v>
      </c>
      <c r="D13" s="116"/>
    </row>
    <row r="14" spans="1:15">
      <c r="A14" s="116" t="s">
        <v>167</v>
      </c>
      <c r="B14" s="116"/>
      <c r="C14" s="116">
        <v>6.4</v>
      </c>
      <c r="D14" s="116"/>
    </row>
    <row r="15" spans="1:15">
      <c r="A15" s="116" t="s">
        <v>168</v>
      </c>
      <c r="B15" s="116"/>
      <c r="C15" s="116">
        <v>1</v>
      </c>
      <c r="D15" s="116"/>
    </row>
    <row r="16" spans="1:15">
      <c r="A16" s="116" t="s">
        <v>169</v>
      </c>
      <c r="B16" s="116"/>
      <c r="C16" s="116">
        <v>1.1000000000000001</v>
      </c>
      <c r="D16" s="116"/>
    </row>
    <row r="17" spans="1:4">
      <c r="A17" s="116" t="s">
        <v>170</v>
      </c>
      <c r="B17" s="116"/>
      <c r="C17" s="116">
        <v>1</v>
      </c>
      <c r="D17" s="116"/>
    </row>
    <row r="18" spans="1:4">
      <c r="A18" s="116" t="s">
        <v>171</v>
      </c>
      <c r="B18" s="116"/>
      <c r="C18" s="116">
        <v>2.2000000000000002</v>
      </c>
      <c r="D18" s="116"/>
    </row>
    <row r="19" spans="1:4">
      <c r="A19" s="116" t="s">
        <v>172</v>
      </c>
      <c r="B19" s="116"/>
      <c r="C19" s="125">
        <v>4</v>
      </c>
      <c r="D19" s="126"/>
    </row>
    <row r="20" spans="1:4">
      <c r="A20" s="116" t="s">
        <v>173</v>
      </c>
      <c r="B20" s="116"/>
      <c r="C20" s="116">
        <v>3.02</v>
      </c>
      <c r="D20" s="116"/>
    </row>
    <row r="21" spans="1:4">
      <c r="A21" s="116" t="s">
        <v>174</v>
      </c>
      <c r="B21" s="116"/>
      <c r="C21" s="116">
        <v>4.3</v>
      </c>
      <c r="D21" s="116"/>
    </row>
    <row r="22" spans="1:4">
      <c r="A22" s="116" t="s">
        <v>175</v>
      </c>
      <c r="B22" s="116"/>
      <c r="C22" s="116">
        <v>2.4</v>
      </c>
      <c r="D22" s="116"/>
    </row>
    <row r="23" spans="1:4">
      <c r="A23" s="116" t="s">
        <v>176</v>
      </c>
      <c r="B23" s="116"/>
      <c r="C23" s="116">
        <v>1.03</v>
      </c>
      <c r="D23" s="116"/>
    </row>
    <row r="24" spans="1:4">
      <c r="A24" s="116" t="s">
        <v>177</v>
      </c>
      <c r="B24" s="116"/>
      <c r="C24" s="116">
        <v>1.1299999999999999</v>
      </c>
      <c r="D24" s="116"/>
    </row>
    <row r="25" spans="1:4">
      <c r="A25" s="116" t="s">
        <v>178</v>
      </c>
      <c r="B25" s="116"/>
      <c r="C25" s="116">
        <v>3.2</v>
      </c>
      <c r="D25" s="116"/>
    </row>
    <row r="26" spans="1:4">
      <c r="A26" s="116"/>
      <c r="B26" s="116"/>
      <c r="C26" s="116"/>
      <c r="D26" s="116"/>
    </row>
    <row r="27" spans="1:4">
      <c r="A27" s="116"/>
      <c r="B27" s="116"/>
      <c r="C27" s="116"/>
      <c r="D27" s="116"/>
    </row>
    <row r="28" spans="1:4">
      <c r="A28" s="116"/>
      <c r="B28" s="116"/>
      <c r="C28" s="116"/>
      <c r="D28" s="116"/>
    </row>
    <row r="29" spans="1:4">
      <c r="A29" s="116"/>
      <c r="B29" s="116"/>
      <c r="C29" s="116"/>
      <c r="D29" s="116"/>
    </row>
    <row r="30" spans="1:4">
      <c r="A30" s="116"/>
      <c r="B30" s="116"/>
      <c r="C30" s="116"/>
      <c r="D30" s="116"/>
    </row>
    <row r="31" spans="1:4">
      <c r="A31" s="116"/>
      <c r="B31" s="116"/>
      <c r="C31" s="116"/>
      <c r="D31" s="116"/>
    </row>
    <row r="32" spans="1:4">
      <c r="A32" s="116"/>
      <c r="B32" s="116"/>
      <c r="C32" s="116"/>
      <c r="D32" s="116"/>
    </row>
    <row r="33" spans="1:6">
      <c r="A33" s="116"/>
      <c r="B33" s="116"/>
      <c r="C33" s="116"/>
      <c r="D33" s="116"/>
    </row>
    <row r="34" spans="1:6">
      <c r="A34" s="116"/>
      <c r="B34" s="116"/>
      <c r="C34" s="116"/>
      <c r="D34" s="116"/>
    </row>
    <row r="35" spans="1:6">
      <c r="A35" s="116"/>
      <c r="B35" s="116"/>
      <c r="C35" s="116"/>
      <c r="D35" s="116"/>
    </row>
    <row r="36" spans="1:6">
      <c r="A36" s="116"/>
      <c r="B36" s="116"/>
      <c r="C36" s="116"/>
      <c r="D36" s="116"/>
      <c r="F36" t="s">
        <v>87</v>
      </c>
    </row>
    <row r="41" spans="1:6" ht="113.25" customHeight="1"/>
    <row r="48" spans="1:6">
      <c r="A48" s="117"/>
      <c r="B48" s="117"/>
    </row>
  </sheetData>
  <protectedRanges>
    <protectedRange sqref="A12:D36" name="Rango1"/>
    <protectedRange sqref="M2:O6" name="Rango2"/>
    <protectedRange sqref="F2:L2" name="Rango2_1"/>
    <protectedRange sqref="F3:L3" name="Rango2_2"/>
    <protectedRange sqref="F4:L4" name="Rango2_3"/>
    <protectedRange sqref="F5:L5" name="Rango2_4"/>
    <protectedRange sqref="F6:L6" name="Rango2_5"/>
  </protectedRanges>
  <mergeCells count="63">
    <mergeCell ref="C18:D18"/>
    <mergeCell ref="C19:D19"/>
    <mergeCell ref="C20:D20"/>
    <mergeCell ref="C21:D21"/>
    <mergeCell ref="A1:O1"/>
    <mergeCell ref="A2:D6"/>
    <mergeCell ref="F2:L2"/>
    <mergeCell ref="M2:O6"/>
    <mergeCell ref="F3:L3"/>
    <mergeCell ref="F4:L4"/>
    <mergeCell ref="F5:L5"/>
    <mergeCell ref="F6:L6"/>
    <mergeCell ref="A11:B11"/>
    <mergeCell ref="A18:B18"/>
    <mergeCell ref="A19:B19"/>
    <mergeCell ref="A48:B48"/>
    <mergeCell ref="A9:D9"/>
    <mergeCell ref="A10:D10"/>
    <mergeCell ref="C11:D11"/>
    <mergeCell ref="C12:D12"/>
    <mergeCell ref="C13:D13"/>
    <mergeCell ref="C14:D14"/>
    <mergeCell ref="C15:D15"/>
    <mergeCell ref="C16:D16"/>
    <mergeCell ref="C30:D30"/>
    <mergeCell ref="C31:D31"/>
    <mergeCell ref="C32:D32"/>
    <mergeCell ref="C23:D23"/>
    <mergeCell ref="C24:D24"/>
    <mergeCell ref="C25:D25"/>
    <mergeCell ref="C17:D17"/>
    <mergeCell ref="C34:D34"/>
    <mergeCell ref="C35:D35"/>
    <mergeCell ref="C26:D26"/>
    <mergeCell ref="C27:D27"/>
    <mergeCell ref="A20:B20"/>
    <mergeCell ref="A21:B21"/>
    <mergeCell ref="A22:B22"/>
    <mergeCell ref="A23:B23"/>
    <mergeCell ref="C22:D22"/>
    <mergeCell ref="A32:B32"/>
    <mergeCell ref="A33:B33"/>
    <mergeCell ref="A34:B34"/>
    <mergeCell ref="A35:B35"/>
    <mergeCell ref="A24:B24"/>
    <mergeCell ref="A25:B25"/>
    <mergeCell ref="A26:B26"/>
    <mergeCell ref="C36:D36"/>
    <mergeCell ref="A12:B12"/>
    <mergeCell ref="A13:B13"/>
    <mergeCell ref="A14:B14"/>
    <mergeCell ref="A15:B15"/>
    <mergeCell ref="A16:B16"/>
    <mergeCell ref="A17:B17"/>
    <mergeCell ref="A36:B36"/>
    <mergeCell ref="A27:B27"/>
    <mergeCell ref="A28:B28"/>
    <mergeCell ref="A29:B29"/>
    <mergeCell ref="A30:B30"/>
    <mergeCell ref="A31:B31"/>
    <mergeCell ref="C28:D28"/>
    <mergeCell ref="C29:D29"/>
    <mergeCell ref="C33:D33"/>
  </mergeCells>
  <pageMargins left="0.7" right="0.7" top="0.75" bottom="0.75" header="0.3" footer="0.3"/>
  <pageSetup scale="46"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Cálculos</vt:lpstr>
      <vt:lpstr>5W y 2H</vt:lpstr>
      <vt:lpstr>Swim Lane</vt:lpstr>
      <vt:lpstr>SMART</vt:lpstr>
      <vt:lpstr>Ishikawa </vt:lpstr>
      <vt:lpstr>Arbol Causal</vt:lpstr>
      <vt:lpstr>Pareto</vt:lpstr>
      <vt:lpstr>'Arbol Causal'!Área_de_impresión</vt:lpstr>
      <vt:lpstr>'Ishikawa '!Área_de_impresión</vt:lpstr>
      <vt:lpstr>Pareto!Área_de_impresión</vt:lpstr>
      <vt:lpstr>SMART!Área_de_impresión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Torres</dc:creator>
  <cp:lastModifiedBy>100048386</cp:lastModifiedBy>
  <cp:lastPrinted>2018-10-01T05:53:20Z</cp:lastPrinted>
  <dcterms:created xsi:type="dcterms:W3CDTF">2018-10-01T05:42:48Z</dcterms:created>
  <dcterms:modified xsi:type="dcterms:W3CDTF">2024-12-02T01:43:45Z</dcterms:modified>
</cp:coreProperties>
</file>