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rni\Downloads\"/>
    </mc:Choice>
  </mc:AlternateContent>
  <xr:revisionPtr revIDLastSave="0" documentId="13_ncr:1_{519607F5-15CE-4B3D-89DB-D79F7EBBCE2C}" xr6:coauthVersionLast="47" xr6:coauthVersionMax="47" xr10:uidLastSave="{00000000-0000-0000-0000-000000000000}"/>
  <bookViews>
    <workbookView xWindow="-110" yWindow="-110" windowWidth="22620" windowHeight="13500" firstSheet="1" activeTab="7" xr2:uid="{F4C985FC-48D0-4909-BB74-867EDEA947C3}"/>
  </bookViews>
  <sheets>
    <sheet name="Cálculos" sheetId="15" state="hidden" r:id="rId1"/>
    <sheet name="OGSM" sheetId="19" r:id="rId2"/>
    <sheet name="KPI" sheetId="20" r:id="rId3"/>
    <sheet name="A-3" sheetId="3" r:id="rId4"/>
    <sheet name="5W y 2H" sheetId="10" r:id="rId5"/>
    <sheet name="Swim Lane" sheetId="1" r:id="rId6"/>
    <sheet name="SMART" sheetId="18" r:id="rId7"/>
    <sheet name="Ishikawa " sheetId="6" r:id="rId8"/>
    <sheet name="Arbol Causal" sheetId="16" r:id="rId9"/>
    <sheet name="Pareto" sheetId="14" r:id="rId10"/>
    <sheet name="Brainstorming" sheetId="7" r:id="rId11"/>
    <sheet name="Plan de Acción" sheetId="8"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3">'A-3'!$A$1:$CD$82</definedName>
    <definedName name="_1__123Graph_ACHART_1" localSheetId="4">#N/A</definedName>
    <definedName name="_1__123Graph_ACHART_1" localSheetId="3">#N/A</definedName>
    <definedName name="_1__123Graph_ACHART_1" hidden="1">'[1]Cntmrs-Recruit'!$F$20:$Q$20</definedName>
    <definedName name="_10__123Graph_XChart_2A" localSheetId="4">#REF!</definedName>
    <definedName name="_10__123Graph_XChart_2A" localSheetId="3">#REF!</definedName>
    <definedName name="_10__123Graph_XChart_2A" hidden="1">[2]Cntmrs!$P$19:$S$19</definedName>
    <definedName name="_1999_ACT" localSheetId="4">#N/A</definedName>
    <definedName name="_1999_ACT" localSheetId="3">#N/A</definedName>
    <definedName name="_1999_ACT">#REF!</definedName>
    <definedName name="_2" localSheetId="4">#N/A</definedName>
    <definedName name="_2" localSheetId="3">#N/A</definedName>
    <definedName name="_2" hidden="1">#REF!</definedName>
    <definedName name="_2__123Graph_AChart_1A" localSheetId="4">#REF!</definedName>
    <definedName name="_2__123Graph_AChart_1A" localSheetId="3">#REF!</definedName>
    <definedName name="_2__123Graph_AChart_1A" hidden="1">[2]Cntmrs!$B$20:$M$20</definedName>
    <definedName name="_3__123Graph_ACHART_2" localSheetId="4">#N/A</definedName>
    <definedName name="_3__123Graph_ACHART_2" localSheetId="3">#N/A</definedName>
    <definedName name="_3__123Graph_ACHART_2" hidden="1">'[1]Cntmrs-Recruit'!$R$20:$T$20</definedName>
    <definedName name="_4__123Graph_AChart_2A" localSheetId="4">#REF!</definedName>
    <definedName name="_4__123Graph_AChart_2A" localSheetId="3">#REF!</definedName>
    <definedName name="_4__123Graph_AChart_2A" hidden="1">[2]Cntmrs!$P$20:$S$20</definedName>
    <definedName name="_5__123Graph_BCHART_1" localSheetId="4">#N/A</definedName>
    <definedName name="_5__123Graph_BCHART_1" localSheetId="3">#N/A</definedName>
    <definedName name="_5__123Graph_BCHART_1" hidden="1">'[1]Cntmrs-Recruit'!$F$21:$Q$21</definedName>
    <definedName name="_6__123Graph_BChart_1A" localSheetId="4">#REF!</definedName>
    <definedName name="_6__123Graph_BChart_1A" localSheetId="3">#REF!</definedName>
    <definedName name="_6__123Graph_BChart_1A" hidden="1">[2]Cntmrs!$B$21:$M$21</definedName>
    <definedName name="_7__123Graph_CCHART_1" localSheetId="4">#N/A</definedName>
    <definedName name="_7__123Graph_CCHART_1" localSheetId="3">#N/A</definedName>
    <definedName name="_7__123Graph_CCHART_1" hidden="1">'[1]Cntmrs-Recruit'!$F$22:$Q$22</definedName>
    <definedName name="_8__123Graph_CChart_1A" localSheetId="4">#REF!</definedName>
    <definedName name="_8__123Graph_CChart_1A" localSheetId="3">#REF!</definedName>
    <definedName name="_8__123Graph_CChart_1A" hidden="1">[2]Cntmrs!$B$22:$M$22</definedName>
    <definedName name="_9__123Graph_XChart_1A" localSheetId="4">#REF!</definedName>
    <definedName name="_9__123Graph_XChart_1A" localSheetId="3">#REF!</definedName>
    <definedName name="_9__123Graph_XChart_1A" hidden="1">[2]Cntmrs!$B$19:$M$19</definedName>
    <definedName name="_Order1" hidden="1">255</definedName>
    <definedName name="_sga" localSheetId="4">#N/A</definedName>
    <definedName name="_sga" localSheetId="3">#N/A</definedName>
    <definedName name="_sga" hidden="1">#REF!</definedName>
    <definedName name="a" localSheetId="4">#REF!</definedName>
    <definedName name="a" localSheetId="3">#REF!</definedName>
    <definedName name="a" hidden="1">[3]IncidentsEAP!$P$20:$S$20</definedName>
    <definedName name="Addional_days">#N/A</definedName>
    <definedName name="Annual_Volume">#N/A</definedName>
    <definedName name="_xlnm.Print_Area" localSheetId="3">'A-3'!$A$1:$CD$82</definedName>
    <definedName name="_xlnm.Print_Area" localSheetId="9">Pareto!$A$8:$D$48</definedName>
    <definedName name="_xlnm.Print_Area">#REF!</definedName>
    <definedName name="BCHART" localSheetId="4">#N/A</definedName>
    <definedName name="BCHART" localSheetId="3">#N/A</definedName>
    <definedName name="BCHART" hidden="1">'[4]Cntmrs-Recruit'!$F$20:$Q$20</definedName>
    <definedName name="BRAND">#N/A</definedName>
    <definedName name="Class" localSheetId="4">#N/A</definedName>
    <definedName name="Class" localSheetId="3">#N/A</definedName>
    <definedName name="Class">#REF!</definedName>
    <definedName name="Codigos_Marcas">#N/A</definedName>
    <definedName name="ctdvol" localSheetId="4">#N/A</definedName>
    <definedName name="ctdvol" localSheetId="3">#N/A</definedName>
    <definedName name="ctdvol">'[5]all charts'!$A$1:$J$32</definedName>
    <definedName name="data" localSheetId="4">#REF!</definedName>
    <definedName name="data" localSheetId="3">#REF!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4">#REF!</definedName>
    <definedName name="ExtBenchMark" localSheetId="3">#REF!</definedName>
    <definedName name="ExtBenchMark">[7]Production!$I$2:$I$65536</definedName>
    <definedName name="FM" localSheetId="4">#REF!</definedName>
    <definedName name="FM" localSheetId="3">#REF!</definedName>
    <definedName name="FM">[7]Production!$A$2:$A$65536</definedName>
    <definedName name="grossexp" localSheetId="4">#N/A</definedName>
    <definedName name="grossexp" localSheetId="3">#N/A</definedName>
    <definedName name="grossexp">'[5]all charts'!$A$33:$J$64</definedName>
    <definedName name="Hour_days">#N/A</definedName>
    <definedName name="ID_en_gráfico">OFFSET(#REF!,0,0,COUNT(#REF!))</definedName>
    <definedName name="inventory" localSheetId="4">#N/A</definedName>
    <definedName name="inventory" localSheetId="3">#N/A</definedName>
    <definedName name="inventory">'[5]all charts'!$K$33:$T$64</definedName>
    <definedName name="InvTyp" localSheetId="4">#REF!</definedName>
    <definedName name="InvTyp" localSheetId="3">#REF!</definedName>
    <definedName name="InvTyp">[7]Production!$D$2:$D$65536</definedName>
    <definedName name="losses" localSheetId="4">#N/A</definedName>
    <definedName name="losses" localSheetId="3">#N/A</definedName>
    <definedName name="losses">'[5]all charts'!$K$1:$T$32</definedName>
    <definedName name="Macro6" localSheetId="4">#REF! '5W y 2H'!Macro6</definedName>
    <definedName name="Macro6" localSheetId="6">#REF! SMART!Macro6</definedName>
    <definedName name="Macro6">#REF! Macro6</definedName>
    <definedName name="MARCAS">#N/A</definedName>
    <definedName name="Porcentaje">OFFSET(#REF!,0,0,COUNT(#REF!))</definedName>
    <definedName name="Project" localSheetId="4">#N/A</definedName>
    <definedName name="Project" localSheetId="3">#N/A</definedName>
    <definedName name="Project">#REF!</definedName>
    <definedName name="PROMEDIO">#N/A</definedName>
    <definedName name="RANGO">#N/A</definedName>
    <definedName name="Rated_Speed">#N/A</definedName>
    <definedName name="reliability" localSheetId="4">#N/A</definedName>
    <definedName name="reliability" localSheetId="3">#N/A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20" l="1"/>
  <c r="J8" i="20"/>
  <c r="I8" i="20"/>
  <c r="K7" i="20"/>
  <c r="J7" i="20"/>
  <c r="I7" i="20"/>
  <c r="K6" i="20"/>
  <c r="J6" i="20"/>
  <c r="I6" i="20"/>
  <c r="K5" i="20"/>
  <c r="J5" i="20"/>
  <c r="C1" i="19"/>
  <c r="B2" i="15"/>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<sst xmlns="http://schemas.openxmlformats.org/spreadsheetml/2006/main" count="371" uniqueCount="277">
  <si>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</si>
  <si>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</si>
  <si>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</si>
  <si>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</si>
  <si>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</si>
  <si>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</si>
  <si>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</si>
  <si>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</si>
  <si>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</si>
  <si>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</si>
  <si>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</si>
  <si>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</si>
  <si>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</si>
  <si>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</si>
  <si>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</si>
  <si>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</si>
  <si>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</si>
  <si>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</si>
  <si>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</si>
  <si>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</si>
  <si>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</si>
  <si>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</si>
  <si>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</si>
  <si>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</si>
  <si>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</si>
  <si>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</si>
  <si>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</si>
  <si>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</si>
  <si>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</si>
  <si>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</si>
  <si>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</si>
  <si>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</si>
  <si>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</si>
  <si>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</si>
  <si>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</si>
  <si>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</si>
  <si>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</si>
  <si>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</si>
  <si>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</si>
  <si>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</si>
  <si>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</si>
  <si>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</si>
  <si>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</si>
  <si>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</si>
  <si>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</si>
  <si>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</si>
  <si>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</si>
  <si>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</si>
  <si>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</si>
  <si>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</si>
  <si>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</si>
  <si>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</si>
  <si>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</si>
  <si>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</si>
  <si>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</si>
  <si>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</si>
  <si>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</si>
  <si>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</si>
  <si>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</si>
  <si>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</si>
  <si>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</si>
  <si>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</si>
  <si>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</si>
  <si>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</si>
  <si>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</si>
  <si>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</si>
  <si>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</si>
  <si>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</si>
  <si>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</si>
  <si>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</si>
  <si>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</si>
  <si>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</si>
  <si>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</si>
  <si>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</si>
  <si>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</si>
  <si>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</si>
  <si>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</si>
  <si>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</si>
  <si>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</si>
  <si>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</si>
  <si>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</si>
  <si>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</si>
  <si>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</si>
  <si>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</si>
  <si>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</si>
  <si>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</si>
  <si>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</si>
  <si>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</si>
  <si>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</si>
  <si>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</si>
  <si>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</si>
  <si>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</si>
  <si>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</si>
  <si>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</si>
  <si>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</si>
  <si>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</si>
  <si>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</si>
  <si>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</si>
  <si>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</si>
  <si>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</si>
  <si>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</si>
  <si>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</si>
  <si>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</si>
  <si>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</si>
  <si>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</si>
  <si>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</si>
  <si>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</si>
  <si>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</si>
  <si>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</si>
  <si>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</si>
  <si>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</si>
  <si>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</si>
  <si>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Problema</t>
  </si>
  <si>
    <t xml:space="preserve">Causa 1 </t>
  </si>
  <si>
    <t>Causa 1.1</t>
  </si>
  <si>
    <t>Causa 1.2</t>
  </si>
  <si>
    <t>Causa 1.3</t>
  </si>
  <si>
    <t>Causa 1.4</t>
  </si>
  <si>
    <t>K1</t>
  </si>
  <si>
    <t>Causa 2.1</t>
  </si>
  <si>
    <t>Causa 2.2</t>
  </si>
  <si>
    <t>Causa 2.3</t>
  </si>
  <si>
    <t>K2</t>
  </si>
  <si>
    <t>Causa 2.1.1</t>
  </si>
  <si>
    <t>Causa 2.2.2</t>
  </si>
  <si>
    <t>Causa 2.2.3</t>
  </si>
  <si>
    <t>Causa 2.2.4</t>
  </si>
  <si>
    <t>K3</t>
  </si>
  <si>
    <t>Causa 3.1</t>
  </si>
  <si>
    <t>Causa 3.2</t>
  </si>
  <si>
    <t>K4</t>
  </si>
  <si>
    <t>Causa 3.1.1</t>
  </si>
  <si>
    <t>Causa 3.1.2</t>
  </si>
  <si>
    <t>Causa 3.1.3</t>
  </si>
  <si>
    <t>Causa 3.1.4</t>
  </si>
  <si>
    <t>K5</t>
  </si>
  <si>
    <t>Causa 3.1.2.1</t>
  </si>
  <si>
    <t>Causa 3.1.2.2</t>
  </si>
  <si>
    <t>K6</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</si>
  <si>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</si>
  <si>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</si>
  <si>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</si>
  <si>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</si>
  <si>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</si>
  <si>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</si>
  <si>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</si>
  <si>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</si>
  <si>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</si>
  <si>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</si>
  <si>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</si>
  <si>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</si>
  <si>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</si>
  <si>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</si>
  <si>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</si>
  <si>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</si>
  <si>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</si>
  <si>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</si>
  <si>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</si>
  <si>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</si>
  <si>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</si>
  <si>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</si>
  <si>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</si>
  <si>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</si>
  <si>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</si>
  <si>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</si>
  <si>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</si>
  <si>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</si>
  <si>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</si>
  <si>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</si>
  <si>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</si>
  <si>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</si>
  <si>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</si>
  <si>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</si>
  <si>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</si>
  <si>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</si>
  <si>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</si>
  <si>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</si>
  <si>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</si>
  <si>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</si>
  <si>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</si>
  <si>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</si>
  <si>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</si>
  <si>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</si>
  <si>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</si>
  <si>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</si>
  <si>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</si>
  <si>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</si>
  <si>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</si>
  <si>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</si>
  <si>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</si>
  <si>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</si>
  <si>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</si>
  <si>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</si>
  <si>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</si>
  <si>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</si>
  <si>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</si>
  <si>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</si>
  <si>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</si>
  <si>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</si>
  <si>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</si>
  <si>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</si>
  <si>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</si>
  <si>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</si>
  <si>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</si>
  <si>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OGSM</t>
  </si>
  <si>
    <t>PROYECTO INTEGRADOR</t>
  </si>
  <si>
    <t>PROFESOR</t>
  </si>
  <si>
    <t>Objetivo</t>
  </si>
  <si>
    <t>Metas</t>
  </si>
  <si>
    <t>Estrategias</t>
  </si>
  <si>
    <t>Metricos</t>
  </si>
  <si>
    <t xml:space="preserve">Que lo alumnos puedan solucionar problemas propuestos con ayuda de herramientas  y con colaboración </t>
  </si>
  <si>
    <t xml:space="preserve">*Al final del semestre, el 100% de los estudiantes habrán  usado por lo menos 3 herramientas      *Realizar mínimo 2 revisiones por semana para verificar avances       </t>
  </si>
  <si>
    <t>*Realización de prácticas y ejercicios en Git y GitHub     *Establecer un tiempo en clase  para el avance del proyecto         *Impartir sesiones teoricas sobre las herrramientas en uso      *Dar correcciones a los alumnos</t>
  </si>
  <si>
    <t>*100 % del cumplimiento en proyectos entregados por los alumnos                                             *Mínimo 5 commits como avance de proyecto semanal</t>
  </si>
  <si>
    <t>Palabras</t>
  </si>
  <si>
    <t>Números</t>
  </si>
  <si>
    <t>QUE</t>
  </si>
  <si>
    <t>COMO</t>
  </si>
  <si>
    <t>ALUMNO</t>
  </si>
  <si>
    <t>*Realización de practicas y ejercicios en Git y GitHub     *Establecer un tiempo en clase  para el avance del proyecto         *Impartir sesiones teoricas sobre las herrramientas en uso      *Dar correcciones a los alumnos</t>
  </si>
  <si>
    <t xml:space="preserve">*Participar activamente en clase  *Aprovechar el tiempo dado en clase para el avance de proyecto                      *Completar prácticas y ejercicios en Git y GitHub                         *Preguntar todas las dudas que surgan    </t>
  </si>
  <si>
    <t xml:space="preserve">*100% de cumplimiento en revisiones semanales de avance* </t>
  </si>
  <si>
    <t>Tipo de voz</t>
  </si>
  <si>
    <t>Definición KPI</t>
  </si>
  <si>
    <t>Definición KPI (Método de medición)</t>
  </si>
  <si>
    <t>Unidad métrica</t>
  </si>
  <si>
    <t>Tipo KPI</t>
  </si>
  <si>
    <t>Frecuencia</t>
  </si>
  <si>
    <t>Especificaciones KPI</t>
  </si>
  <si>
    <t>Fuente de datos</t>
  </si>
  <si>
    <t>Rastreo</t>
  </si>
  <si>
    <t>Verde</t>
  </si>
  <si>
    <t>Ambar</t>
  </si>
  <si>
    <t>Rojo</t>
  </si>
  <si>
    <t>Formato</t>
  </si>
  <si>
    <t>VoA</t>
  </si>
  <si>
    <t>Realizacion de commits</t>
  </si>
  <si>
    <t>Número de commits realizados a la semana / 5 commits como meta</t>
  </si>
  <si>
    <t>%</t>
  </si>
  <si>
    <t>De entrega</t>
  </si>
  <si>
    <t>Alumno</t>
  </si>
  <si>
    <t>semanal</t>
  </si>
  <si>
    <t>Lista de verificación</t>
  </si>
  <si>
    <t>calidad, costo, entrega, medio ambiente,seguridad</t>
  </si>
  <si>
    <t>Número de errores encontrados y correcciones hechas</t>
  </si>
  <si>
    <t>Total de errores/Total de correcciones encontradas</t>
  </si>
  <si>
    <t>De  calidad</t>
  </si>
  <si>
    <t>VoP</t>
  </si>
  <si>
    <t xml:space="preserve">Revisión de proyectos correctos </t>
  </si>
  <si>
    <t>Revisiones con calificación aprobatoria/Total de revisiones hechas</t>
  </si>
  <si>
    <t>De calidad</t>
  </si>
  <si>
    <t>Profesor</t>
  </si>
  <si>
    <t>Proyectos recibidos</t>
  </si>
  <si>
    <t>Total de proyectos recibidos/Total de alumnos inscritos en la clase</t>
  </si>
  <si>
    <t>semestral</t>
  </si>
  <si>
    <t>Líder: Nieto Gonzalez Maria Fernanda</t>
  </si>
  <si>
    <t>Proyecto: Implementación de herramientas nuevas, sus complicaciones y soluciones.</t>
  </si>
  <si>
    <t>Área: Ingenieria Industrial (Sistemas de manufactura)</t>
  </si>
  <si>
    <t>Fecha: 08/Noviembre/2024</t>
  </si>
  <si>
    <t xml:space="preserve">Falta de comprensión y compromiso por parte de los alumnos
</t>
  </si>
  <si>
    <t>Alumnos y profesor</t>
  </si>
  <si>
    <t xml:space="preserve">Los alumnos requieren las instrucciones didacticas claras y precisas </t>
  </si>
  <si>
    <t xml:space="preserve">Falta de entrega de proyectos 
</t>
  </si>
  <si>
    <t xml:space="preserve">En Instituto Tecnologico de Querétaro en la clase de sistemas de manufactura </t>
  </si>
  <si>
    <t>En la materia de Sistemas de manufactura el 26 de Agosto 2024</t>
  </si>
  <si>
    <t>Existe el riesgo de que el 30% de alumnos no puedan aprobar la asignatura ya que por falta de conocimiento y compromiso no se estan realizando las actividades correspondientes como lo son la cantidad de commits requeridos y hechos correctamente</t>
  </si>
  <si>
    <t>Se considera un problema ya que  impide el avance en temas de la materia, ya que no se cumple el objetivo de que los alumnos entreguen trabajos, no hay comprensión de los temas abordados pero tampoco actitud de aprender y participacion, todo esto ocacionando confusión, ansiedad y visto desde el punto de los alumnos una salida en falso.</t>
  </si>
  <si>
    <t>En la materia de Sistemas de manufactura el 26 de Agosto 2024 existe el problema de falta de comprensión y compromiso por parte de los estudiantes. En el Instituto Tecnologico de Querétaro en la clase de sistemas de manufactura existe el riesgo de que el 30% de alumnos no puedan aprobar la asignatura ya que por falta de conocimiento y compromiso no se estan realizando las actividades correspondientes como lo son la cantidad de commits requeridos y hechos correctamente. Se considera un problema ya que  impide el avance en temas de la materia, ya que no se cumple el objetivo de que los alumnos entreguen trabajos, no hay comprensión de los temas abordados pero tampoco actitud de aprender y participacion, todo esto ocacionando confusión, ansiedad y visto desde el punto de los alumnos una salida en falso.</t>
  </si>
  <si>
    <t>Implementación de herramientas nuevas, sus complicaciones y soluciones.</t>
  </si>
  <si>
    <t>Luis Alberto Angeles Hurtado</t>
  </si>
  <si>
    <t>María Fernanda Nieto González</t>
  </si>
  <si>
    <t>El objetivo a logra es aprobar la materia de sistemas de manufactura</t>
  </si>
  <si>
    <t>Realizando los trabajos, trabajar en el proyecto y teniendo calificaciones aprobatorias en los examenes</t>
  </si>
  <si>
    <t xml:space="preserve">Tener una calificacion al final del semestre en promedio por encima de 70 </t>
  </si>
  <si>
    <t>El 13 de diciembre del 2024</t>
  </si>
  <si>
    <t>Sí se satisfacera la meta a corto plazo que es aprobar la materia y a largo plazo el poder aplicar las herramientas en un entorno de trabajo y escolar.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</si>
</sst>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64">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1"/>
      <color theme="0"/>
      <name val="Calibri"/>
      <family val="2"/>
      <scheme val="minor"/>
    </font>
    <font>
      <sz val="11"/>
      <color theme="0"/>
      <name val="Calibri"/>
      <family val="2"/>
      <scheme val="minor"/>
    </font>
    <font>
      <sz val="20"/>
      <color theme="1"/>
      <name val="Calibri"/>
      <family val="2"/>
      <scheme val="minor"/>
    </font>
    <font>
      <b/>
      <sz val="22"/>
      <color theme="1"/>
      <name val="Calibri"/>
      <family val="2"/>
      <scheme val="minor"/>
    </font>
  </fonts>
  <fills count="22">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
      <patternFill patternType="solid">
        <fgColor rgb="FF172F5B"/>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s>
  <borders count="79">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0"/>
      </left>
      <right/>
      <top style="thick">
        <color theme="0"/>
      </top>
      <bottom/>
      <diagonal/>
    </border>
    <border>
      <left/>
      <right/>
      <top style="thick">
        <color theme="0"/>
      </top>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56">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53" fillId="0" borderId="0" xfId="0" applyFont="1" applyAlignment="1">
      <alignment horizontal="left" vertical="center" indent="10" readingOrder="1"/>
    </xf>
    <xf numFmtId="0" fontId="55" fillId="0" borderId="0" xfId="0" applyFont="1" applyAlignment="1">
      <alignment horizontal="left" vertical="center" indent="10" readingOrder="1"/>
    </xf>
    <xf numFmtId="0" fontId="56" fillId="16" borderId="70" xfId="0" applyFont="1" applyFill="1" applyBorder="1" applyAlignment="1">
      <alignment horizontal="left" vertical="center" wrapText="1" readingOrder="1"/>
    </xf>
    <xf numFmtId="0" fontId="56" fillId="16" borderId="71" xfId="0" applyFont="1" applyFill="1" applyBorder="1" applyAlignment="1">
      <alignment horizontal="left" vertical="center" wrapText="1" readingOrder="1"/>
    </xf>
    <xf numFmtId="0" fontId="56" fillId="16" borderId="72" xfId="0" applyFont="1" applyFill="1" applyBorder="1" applyAlignment="1">
      <alignment horizontal="left" vertical="center" wrapText="1" readingOrder="1"/>
    </xf>
    <xf numFmtId="0" fontId="57" fillId="17" borderId="73" xfId="0" applyFont="1" applyFill="1" applyBorder="1" applyAlignment="1">
      <alignment horizontal="center" vertical="center" wrapText="1" readingOrder="1"/>
    </xf>
    <xf numFmtId="0" fontId="58" fillId="17" borderId="73" xfId="0" applyFont="1" applyFill="1" applyBorder="1" applyAlignment="1">
      <alignment horizontal="left" vertical="center" wrapText="1" readingOrder="1"/>
    </xf>
    <xf numFmtId="0" fontId="57" fillId="0" borderId="73" xfId="0" applyFont="1" applyBorder="1" applyAlignment="1">
      <alignment horizontal="center" vertical="center" wrapText="1" readingOrder="1"/>
    </xf>
    <xf numFmtId="0" fontId="58" fillId="0" borderId="73" xfId="0" applyFont="1" applyBorder="1" applyAlignment="1">
      <alignment horizontal="left" vertical="center" wrapText="1" readingOrder="1"/>
    </xf>
    <xf numFmtId="0" fontId="59" fillId="17" borderId="73" xfId="0" applyFont="1" applyFill="1" applyBorder="1" applyAlignment="1">
      <alignment horizontal="left" vertical="center" wrapText="1" readingOrder="1"/>
    </xf>
    <xf numFmtId="0" fontId="62" fillId="3" borderId="0" xfId="0" applyFont="1" applyFill="1"/>
    <xf numFmtId="0" fontId="0" fillId="19" borderId="75" xfId="0" applyFill="1" applyBorder="1" applyAlignment="1">
      <alignment horizontal="center"/>
    </xf>
    <xf numFmtId="0" fontId="0" fillId="20" borderId="75" xfId="0" applyFill="1" applyBorder="1" applyAlignment="1">
      <alignment horizontal="center"/>
    </xf>
    <xf numFmtId="0" fontId="0" fillId="3" borderId="24" xfId="0" applyFill="1" applyBorder="1" applyAlignment="1">
      <alignment horizontal="center"/>
    </xf>
    <xf numFmtId="0" fontId="0" fillId="19" borderId="75" xfId="0" applyFill="1" applyBorder="1"/>
    <xf numFmtId="0" fontId="0" fillId="20" borderId="75" xfId="0" applyFill="1" applyBorder="1"/>
    <xf numFmtId="0" fontId="61" fillId="18" borderId="0" xfId="0" applyFont="1" applyFill="1" applyAlignment="1">
      <alignment horizontal="center"/>
    </xf>
    <xf numFmtId="0" fontId="61" fillId="18" borderId="0" xfId="0" applyFont="1" applyFill="1"/>
    <xf numFmtId="0" fontId="61" fillId="18" borderId="77" xfId="0" applyFont="1" applyFill="1" applyBorder="1" applyAlignment="1">
      <alignment horizontal="center" vertical="center"/>
    </xf>
    <xf numFmtId="0" fontId="61" fillId="18" borderId="78" xfId="0" applyFont="1" applyFill="1" applyBorder="1" applyAlignment="1">
      <alignment horizontal="center" vertical="center"/>
    </xf>
    <xf numFmtId="0" fontId="0" fillId="0" borderId="66" xfId="0" applyBorder="1" applyAlignment="1">
      <alignment horizontal="center" vertical="center"/>
    </xf>
    <xf numFmtId="0" fontId="0" fillId="0" borderId="65" xfId="0" applyBorder="1" applyAlignment="1">
      <alignment horizontal="center" vertical="center" wrapText="1"/>
    </xf>
    <xf numFmtId="0" fontId="0" fillId="0" borderId="65" xfId="0" applyBorder="1" applyAlignment="1">
      <alignment vertical="center" wrapText="1"/>
    </xf>
    <xf numFmtId="0" fontId="0" fillId="0" borderId="65" xfId="0" applyBorder="1" applyAlignment="1">
      <alignment horizontal="center" vertical="center"/>
    </xf>
    <xf numFmtId="0" fontId="61" fillId="0" borderId="65" xfId="0" applyFont="1" applyBorder="1" applyAlignment="1">
      <alignment horizontal="center" vertical="center"/>
    </xf>
    <xf numFmtId="0" fontId="61" fillId="20" borderId="65" xfId="0" applyFont="1" applyFill="1" applyBorder="1" applyAlignment="1">
      <alignment horizontal="center" vertical="center"/>
    </xf>
    <xf numFmtId="0" fontId="0" fillId="0" borderId="64" xfId="0" applyBorder="1" applyAlignment="1">
      <alignment horizontal="center" vertical="center" wrapText="1"/>
    </xf>
    <xf numFmtId="0" fontId="0" fillId="0" borderId="63" xfId="0" applyBorder="1" applyAlignment="1">
      <alignment horizontal="center" vertical="center"/>
    </xf>
    <xf numFmtId="0" fontId="0" fillId="0" borderId="22" xfId="0" applyBorder="1" applyAlignment="1">
      <alignment horizontal="center" vertical="center" wrapText="1"/>
    </xf>
    <xf numFmtId="0" fontId="0" fillId="0" borderId="22" xfId="0" applyBorder="1" applyAlignment="1">
      <alignment vertical="center" wrapText="1"/>
    </xf>
    <xf numFmtId="0" fontId="0" fillId="0" borderId="22" xfId="0" applyBorder="1" applyAlignment="1">
      <alignment horizontal="center" vertical="center"/>
    </xf>
    <xf numFmtId="0" fontId="61" fillId="0" borderId="22" xfId="0" applyFont="1" applyBorder="1" applyAlignment="1">
      <alignment horizontal="center" vertical="center"/>
    </xf>
    <xf numFmtId="0" fontId="61" fillId="20" borderId="22" xfId="0" applyFont="1" applyFill="1" applyBorder="1" applyAlignment="1">
      <alignment horizontal="center" vertical="center"/>
    </xf>
    <xf numFmtId="0" fontId="0" fillId="0" borderId="62" xfId="0" applyBorder="1" applyAlignment="1">
      <alignment horizontal="center" vertical="center" wrapText="1"/>
    </xf>
    <xf numFmtId="0" fontId="0" fillId="0" borderId="61" xfId="0" applyBorder="1" applyAlignment="1">
      <alignment horizontal="center" vertical="center"/>
    </xf>
    <xf numFmtId="0" fontId="0" fillId="0" borderId="60" xfId="0" applyBorder="1" applyAlignment="1">
      <alignment horizontal="center" vertical="center" wrapText="1"/>
    </xf>
    <xf numFmtId="0" fontId="0" fillId="0" borderId="60" xfId="0" applyBorder="1" applyAlignment="1">
      <alignment vertical="center" wrapText="1"/>
    </xf>
    <xf numFmtId="0" fontId="0" fillId="0" borderId="60" xfId="0" applyBorder="1" applyAlignment="1">
      <alignment horizontal="center" vertical="center"/>
    </xf>
    <xf numFmtId="0" fontId="61" fillId="21" borderId="60" xfId="0" applyFont="1" applyFill="1" applyBorder="1" applyAlignment="1">
      <alignment horizontal="center" vertical="center"/>
    </xf>
    <xf numFmtId="0" fontId="61" fillId="0" borderId="60" xfId="0" applyFont="1" applyBorder="1" applyAlignment="1">
      <alignment horizontal="center" vertical="center"/>
    </xf>
    <xf numFmtId="0" fontId="0" fillId="0" borderId="59" xfId="0" applyBorder="1" applyAlignment="1">
      <alignment horizontal="center" vertical="center" wrapText="1"/>
    </xf>
    <xf numFmtId="0" fontId="23" fillId="0" borderId="0" xfId="5" applyFont="1" applyAlignment="1">
      <alignment wrapText="1"/>
    </xf>
    <xf numFmtId="0" fontId="16" fillId="10" borderId="22" xfId="0" applyFont="1" applyFill="1" applyBorder="1" applyAlignment="1">
      <alignment horizontal="center" vertical="center" wrapText="1"/>
    </xf>
    <xf numFmtId="0" fontId="63" fillId="3" borderId="0" xfId="0" applyFont="1" applyFill="1" applyAlignment="1">
      <alignment horizontal="center"/>
    </xf>
    <xf numFmtId="0" fontId="9" fillId="3" borderId="74" xfId="0" applyFont="1" applyFill="1" applyBorder="1" applyAlignment="1">
      <alignment horizontal="center" vertical="center"/>
    </xf>
    <xf numFmtId="0" fontId="60" fillId="18" borderId="22" xfId="0" applyFont="1" applyFill="1" applyBorder="1" applyAlignment="1">
      <alignment horizontal="center" vertical="center" wrapText="1"/>
    </xf>
    <xf numFmtId="0" fontId="0" fillId="3" borderId="75" xfId="0" applyFill="1" applyBorder="1" applyAlignment="1">
      <alignment horizontal="center" vertical="center" wrapText="1"/>
    </xf>
    <xf numFmtId="0" fontId="0" fillId="3" borderId="76"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2" xfId="0" applyFill="1" applyBorder="1" applyAlignment="1">
      <alignment horizontal="center" vertical="center" wrapText="1"/>
    </xf>
    <xf numFmtId="0" fontId="61" fillId="18" borderId="0" xfId="0" applyFont="1" applyFill="1" applyAlignment="1">
      <alignment horizontal="center"/>
    </xf>
    <xf numFmtId="0" fontId="61" fillId="18" borderId="0" xfId="0" applyFont="1" applyFill="1" applyAlignment="1">
      <alignment horizontal="center" vertical="center" wrapText="1"/>
    </xf>
    <xf numFmtId="0" fontId="61" fillId="18" borderId="0" xfId="0" applyFont="1" applyFill="1" applyAlignment="1">
      <alignment horizontal="center" vertical="center"/>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4" fillId="3" borderId="22" xfId="5" applyFont="1" applyFill="1" applyBorder="1" applyAlignment="1">
      <alignment horizontal="left" vertical="center" wrapText="1" readingOrder="1"/>
    </xf>
    <xf numFmtId="0" fontId="23" fillId="0" borderId="49" xfId="5" applyFont="1" applyBorder="1" applyAlignment="1">
      <alignment horizontal="center" wrapText="1"/>
    </xf>
    <xf numFmtId="0" fontId="23" fillId="0" borderId="56" xfId="5" applyFont="1" applyBorder="1" applyAlignment="1">
      <alignment horizontal="center" wrapText="1"/>
    </xf>
    <xf numFmtId="0" fontId="23" fillId="0" borderId="39" xfId="5" applyFont="1" applyBorder="1" applyAlignment="1">
      <alignment horizontal="center" wrapText="1"/>
    </xf>
    <xf numFmtId="0" fontId="32" fillId="7" borderId="47" xfId="0" applyFont="1" applyFill="1" applyBorder="1" applyAlignment="1">
      <alignment horizont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4" xfId="0" applyFont="1" applyBorder="1" applyAlignment="1">
      <alignment horizontal="center"/>
    </xf>
    <xf numFmtId="0" fontId="21" fillId="0" borderId="46" xfId="0" applyFont="1" applyBorder="1" applyAlignment="1">
      <alignment horizontal="center"/>
    </xf>
    <xf numFmtId="0" fontId="33" fillId="3" borderId="22" xfId="0" applyFont="1" applyFill="1" applyBorder="1" applyAlignment="1">
      <alignment horizontal="left" vertical="center" wrapText="1" readingOrder="1"/>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3" fillId="0" borderId="22" xfId="5" applyFont="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34" fillId="0" borderId="43" xfId="0" applyFont="1" applyBorder="1" applyAlignment="1">
      <alignment horizontal="center" vertical="center" textRotation="45"/>
    </xf>
    <xf numFmtId="0" fontId="21" fillId="11" borderId="0" xfId="0" applyFont="1" applyFill="1" applyAlignment="1">
      <alignment horizontal="center" vertical="center"/>
    </xf>
    <xf numFmtId="0" fontId="0" fillId="0" borderId="22" xfId="0" applyBorder="1" applyAlignment="1">
      <alignment horizont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21" fillId="0" borderId="25" xfId="0" applyFont="1" applyBorder="1" applyAlignment="1">
      <alignment horizontal="center"/>
    </xf>
    <xf numFmtId="0" fontId="47" fillId="0" borderId="49" xfId="0" applyFont="1" applyBorder="1" applyAlignment="1">
      <alignment horizontal="center"/>
    </xf>
    <xf numFmtId="0" fontId="47" fillId="0" borderId="39" xfId="0"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22" fillId="0" borderId="25" xfId="2" applyFont="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10">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00B050"/>
        </patternFill>
      </fill>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Causa 4</c:v>
                </c:pt>
                <c:pt idx="5">
                  <c:v>Causa 5</c:v>
                </c:pt>
                <c:pt idx="6">
                  <c:v>Causa 6</c:v>
                </c:pt>
                <c:pt idx="7">
                  <c:v>Causa 7</c:v>
                </c:pt>
                <c:pt idx="8">
                  <c:v>Causa 8</c:v>
                </c:pt>
                <c:pt idx="9">
                  <c:v>Causa 1</c:v>
                </c:pt>
                <c:pt idx="10">
                  <c:v>Causa 3</c:v>
                </c:pt>
                <c:pt idx="11">
                  <c:v>Causa 11</c:v>
                </c:pt>
                <c:pt idx="12">
                  <c:v>Causa 12</c:v>
                </c:pt>
                <c:pt idx="13">
                  <c:v>Causa 13</c:v>
                </c:pt>
                <c:pt idx="14">
                  <c:v>Causa 14</c:v>
                </c:pt>
                <c:pt idx="15">
                  <c:v>Causa 2</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638175</xdr:colOff>
      <xdr:row>12</xdr:row>
      <xdr:rowOff>66675</xdr:rowOff>
    </xdr:from>
    <xdr:to>
      <xdr:col>3</xdr:col>
      <xdr:colOff>666750</xdr:colOff>
      <xdr:row>17</xdr:row>
      <xdr:rowOff>57150</xdr:rowOff>
    </xdr:to>
    <xdr:cxnSp macro="">
      <xdr:nvCxnSpPr>
        <xdr:cNvPr id="2" name="Conector recto de flecha 1">
          <a:extLst>
            <a:ext uri="{FF2B5EF4-FFF2-40B4-BE49-F238E27FC236}">
              <a16:creationId xmlns:a16="http://schemas.microsoft.com/office/drawing/2014/main" id="{41D65E2D-32A0-413E-AEDE-F7DFEA6D84F4}"/>
            </a:ext>
          </a:extLst>
        </xdr:cNvPr>
        <xdr:cNvCxnSpPr/>
      </xdr:nvCxnSpPr>
      <xdr:spPr>
        <a:xfrm flipH="1">
          <a:off x="1438275" y="2505075"/>
          <a:ext cx="3711575" cy="911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1019175</xdr:colOff>
      <xdr:row>12</xdr:row>
      <xdr:rowOff>180975</xdr:rowOff>
    </xdr:from>
    <xdr:to>
      <xdr:col>4</xdr:col>
      <xdr:colOff>762000</xdr:colOff>
      <xdr:row>17</xdr:row>
      <xdr:rowOff>171450</xdr:rowOff>
    </xdr:to>
    <xdr:cxnSp macro="">
      <xdr:nvCxnSpPr>
        <xdr:cNvPr id="3" name="Conector recto de flecha 2">
          <a:extLst>
            <a:ext uri="{FF2B5EF4-FFF2-40B4-BE49-F238E27FC236}">
              <a16:creationId xmlns:a16="http://schemas.microsoft.com/office/drawing/2014/main" id="{513C26EA-A316-47E2-B71E-4D7FD279BA72}"/>
            </a:ext>
          </a:extLst>
        </xdr:cNvPr>
        <xdr:cNvCxnSpPr/>
      </xdr:nvCxnSpPr>
      <xdr:spPr>
        <a:xfrm flipH="1">
          <a:off x="3660775" y="2619375"/>
          <a:ext cx="3425825" cy="911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53117"/>
          <a:ext cx="10198100" cy="212090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a:p>
            <a:pPr algn="l" rtl="0">
              <a:defRPr sz="1000"/>
            </a:pPr>
            <a:endParaRPr lang="es-ES_tradnl" sz="1200" b="0" i="0" u="none" strike="noStrike" baseline="0">
              <a:solidFill>
                <a:srgbClr val="333333"/>
              </a:solidFill>
              <a:latin typeface="Calibri" pitchFamily="2" charset="0"/>
              <a:cs typeface="Calibri" pitchFamily="2" charset="0"/>
            </a:endParaRPr>
          </a:p>
          <a:p>
            <a:pPr algn="l" rtl="0">
              <a:defRPr sz="1000"/>
            </a:pPr>
            <a:r>
              <a:rPr lang="es-ES_tradnl" sz="1200" b="0" i="0" u="none" strike="noStrike" baseline="0">
                <a:solidFill>
                  <a:srgbClr val="333333"/>
                </a:solidFill>
                <a:latin typeface="Calibri" pitchFamily="2" charset="0"/>
                <a:cs typeface="Calibri" pitchFamily="2" charset="0"/>
              </a:rPr>
              <a:t>En la materia de Sistemas de manufactura el 26 de Agosto 2024 existe el problema de falta de comprensión y compromiso por parte de los estudiantes. En el Instituto Tecnologico de Querétaro en la clase de sistemas de manufactura existe el riesgo de que el 30% de alumnos no puedan aprobar la asignatura ya que por falta de conocimiento y compromiso no se estan realizando las actividades correspondientes como lo son la cantidad de commits requeridos y hechos correctamente. Se considera un problema ya que  impide el avance en temas de la materia, ya que no se cumple el objetivo de que los alumnos entreguen trabajos, no hay comprensión de los temas abordados pero tampoco actitud de aprender y participacion, todo esto ocacionando confusión, ansiedad y visto desde el punto de los alumnos una salida en falso.</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638550"/>
          <a:ext cx="10185400" cy="2163233"/>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428817" y="1627717"/>
          <a:ext cx="10337800" cy="3589866"/>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454217" y="5094817"/>
          <a:ext cx="10337800" cy="35941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466917" y="8553450"/>
          <a:ext cx="10337800" cy="35941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653617"/>
          <a:ext cx="10160000" cy="2269066"/>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7812617"/>
          <a:ext cx="10160000" cy="4360333"/>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9244637" y="14545897"/>
          <a:ext cx="2418906"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9279516" y="14782442"/>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899423" y="14519352"/>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2237585</xdr:colOff>
      <xdr:row>4</xdr:row>
      <xdr:rowOff>373063</xdr:rowOff>
    </xdr:from>
    <xdr:to>
      <xdr:col>4</xdr:col>
      <xdr:colOff>1667221</xdr:colOff>
      <xdr:row>4</xdr:row>
      <xdr:rowOff>1572876</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8846769" y="3975716"/>
          <a:ext cx="1930758" cy="1199813"/>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557324" y="2060236"/>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4</xdr:col>
      <xdr:colOff>1093794</xdr:colOff>
      <xdr:row>5</xdr:row>
      <xdr:rowOff>450057</xdr:rowOff>
    </xdr:from>
    <xdr:to>
      <xdr:col>5</xdr:col>
      <xdr:colOff>523430</xdr:colOff>
      <xdr:row>5</xdr:row>
      <xdr:rowOff>1649870</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0204100" y="6203935"/>
          <a:ext cx="1930759" cy="1199813"/>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5</xdr:col>
      <xdr:colOff>976319</xdr:colOff>
      <xdr:row>5</xdr:row>
      <xdr:rowOff>439737</xdr:rowOff>
    </xdr:from>
    <xdr:to>
      <xdr:col>6</xdr:col>
      <xdr:colOff>405955</xdr:colOff>
      <xdr:row>5</xdr:row>
      <xdr:rowOff>1639550</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2587748" y="6193615"/>
          <a:ext cx="1930758" cy="1199813"/>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766773</xdr:colOff>
      <xdr:row>4</xdr:row>
      <xdr:rowOff>517524</xdr:rowOff>
    </xdr:from>
    <xdr:to>
      <xdr:col>7</xdr:col>
      <xdr:colOff>196409</xdr:colOff>
      <xdr:row>4</xdr:row>
      <xdr:rowOff>1717337</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4879324" y="4120177"/>
          <a:ext cx="1930758" cy="1199813"/>
          <a:chOff x="10304008" y="21343253"/>
          <a:chExt cx="1810886"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97642</xdr:colOff>
      <xdr:row>3</xdr:row>
      <xdr:rowOff>515939</xdr:rowOff>
    </xdr:from>
    <xdr:to>
      <xdr:col>7</xdr:col>
      <xdr:colOff>1908528</xdr:colOff>
      <xdr:row>3</xdr:row>
      <xdr:rowOff>1715752</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6711315" y="1967368"/>
          <a:ext cx="1810886" cy="1199813"/>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1983584</xdr:colOff>
      <xdr:row>4</xdr:row>
      <xdr:rowOff>110371</xdr:rowOff>
    </xdr:from>
    <xdr:to>
      <xdr:col>3</xdr:col>
      <xdr:colOff>2315286</xdr:colOff>
      <xdr:row>4</xdr:row>
      <xdr:rowOff>1533776</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6091645" y="3713024"/>
          <a:ext cx="2832825"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1609550</xdr:colOff>
      <xdr:row>4</xdr:row>
      <xdr:rowOff>972970</xdr:rowOff>
    </xdr:from>
    <xdr:to>
      <xdr:col>3</xdr:col>
      <xdr:colOff>2237585</xdr:colOff>
      <xdr:row>4</xdr:row>
      <xdr:rowOff>975245</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3"/>
          <a:endCxn id="27" idx="1"/>
        </xdr:cNvCxnSpPr>
      </xdr:nvCxnSpPr>
      <xdr:spPr>
        <a:xfrm flipV="1">
          <a:off x="7905575" y="4125745"/>
          <a:ext cx="628035" cy="227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2259013</xdr:colOff>
      <xdr:row>3</xdr:row>
      <xdr:rowOff>1208714</xdr:rowOff>
    </xdr:from>
    <xdr:to>
      <xdr:col>3</xdr:col>
      <xdr:colOff>605942</xdr:colOff>
      <xdr:row>4</xdr:row>
      <xdr:rowOff>416712</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16200000" flipV="1">
          <a:off x="5857554" y="2525073"/>
          <a:ext cx="1360648" cy="72817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1354139</xdr:colOff>
      <xdr:row>3</xdr:row>
      <xdr:rowOff>1808619</xdr:rowOff>
    </xdr:from>
    <xdr:to>
      <xdr:col>2</xdr:col>
      <xdr:colOff>1983585</xdr:colOff>
      <xdr:row>4</xdr:row>
      <xdr:rowOff>975244</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16200000" flipH="1">
          <a:off x="4923999" y="3153659"/>
          <a:ext cx="1319275" cy="62944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761210</xdr:colOff>
      <xdr:row>4</xdr:row>
      <xdr:rowOff>1572876</xdr:rowOff>
    </xdr:from>
    <xdr:to>
      <xdr:col>4</xdr:col>
      <xdr:colOff>1093794</xdr:colOff>
      <xdr:row>5</xdr:row>
      <xdr:rowOff>1049964</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16200000" flipH="1">
          <a:off x="8789908" y="5374228"/>
          <a:ext cx="1629738" cy="332584"/>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1248727</xdr:colOff>
      <xdr:row>4</xdr:row>
      <xdr:rowOff>376131</xdr:rowOff>
    </xdr:from>
    <xdr:to>
      <xdr:col>3</xdr:col>
      <xdr:colOff>1569084</xdr:colOff>
      <xdr:row>4</xdr:row>
      <xdr:rowOff>705295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4752" y="3528906"/>
          <a:ext cx="320357" cy="329164"/>
        </a:xfrm>
        <a:prstGeom prst="rect">
          <a:avLst/>
        </a:prstGeom>
      </xdr:spPr>
    </xdr:pic>
    <xdr:clientData/>
  </xdr:twoCellAnchor>
  <xdr:twoCellAnchor>
    <xdr:from>
      <xdr:col>7</xdr:col>
      <xdr:colOff>195273</xdr:colOff>
      <xdr:row>3</xdr:row>
      <xdr:rowOff>1715752</xdr:rowOff>
    </xdr:from>
    <xdr:to>
      <xdr:col>7</xdr:col>
      <xdr:colOff>1002517</xdr:colOff>
      <xdr:row>4</xdr:row>
      <xdr:rowOff>1117431</xdr:rowOff>
    </xdr:to>
    <xdr:cxnSp macro="">
      <xdr:nvCxnSpPr>
        <xdr:cNvPr id="54" name="Elbow Connector 75">
          <a:extLst>
            <a:ext uri="{FF2B5EF4-FFF2-40B4-BE49-F238E27FC236}">
              <a16:creationId xmlns:a16="http://schemas.microsoft.com/office/drawing/2014/main" id="{4FEDDD7E-D5C8-4D73-815D-9B29CB245268}"/>
            </a:ext>
          </a:extLst>
        </xdr:cNvPr>
        <xdr:cNvCxnSpPr>
          <a:stCxn id="39" idx="3"/>
          <a:endCxn id="42" idx="2"/>
        </xdr:cNvCxnSpPr>
      </xdr:nvCxnSpPr>
      <xdr:spPr>
        <a:xfrm flipV="1">
          <a:off x="16016298" y="2715877"/>
          <a:ext cx="807244" cy="155432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172246</xdr:colOff>
      <xdr:row>4</xdr:row>
      <xdr:rowOff>366713</xdr:rowOff>
    </xdr:from>
    <xdr:to>
      <xdr:col>1</xdr:col>
      <xdr:colOff>1981996</xdr:colOff>
      <xdr:row>4</xdr:row>
      <xdr:rowOff>1566526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05771" y="351948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clientData/>
  </xdr:twoCellAnchor>
  <xdr:twoCellAnchor>
    <xdr:from>
      <xdr:col>7</xdr:col>
      <xdr:colOff>1907392</xdr:colOff>
      <xdr:row>3</xdr:row>
      <xdr:rowOff>1111081</xdr:rowOff>
    </xdr:from>
    <xdr:to>
      <xdr:col>7</xdr:col>
      <xdr:colOff>2144723</xdr:colOff>
      <xdr:row>3</xdr:row>
      <xdr:rowOff>1115846</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58" idx="1"/>
        </xdr:cNvCxnSpPr>
      </xdr:nvCxnSpPr>
      <xdr:spPr>
        <a:xfrm flipV="1">
          <a:off x="17728417" y="2111206"/>
          <a:ext cx="237331" cy="476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2144723</xdr:colOff>
      <xdr:row>3</xdr:row>
      <xdr:rowOff>511174</xdr:rowOff>
    </xdr:from>
    <xdr:to>
      <xdr:col>8</xdr:col>
      <xdr:colOff>1574359</xdr:colOff>
      <xdr:row>3</xdr:row>
      <xdr:rowOff>1710987</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18758396" y="1962603"/>
          <a:ext cx="1930759" cy="1199813"/>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1049348</xdr:colOff>
      <xdr:row>4</xdr:row>
      <xdr:rowOff>234949</xdr:rowOff>
    </xdr:from>
    <xdr:to>
      <xdr:col>10</xdr:col>
      <xdr:colOff>478984</xdr:colOff>
      <xdr:row>4</xdr:row>
      <xdr:rowOff>1434762</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2665266" y="3837602"/>
          <a:ext cx="1930759" cy="1199813"/>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592148</xdr:colOff>
      <xdr:row>6</xdr:row>
      <xdr:rowOff>412749</xdr:rowOff>
    </xdr:from>
    <xdr:to>
      <xdr:col>11</xdr:col>
      <xdr:colOff>21784</xdr:colOff>
      <xdr:row>6</xdr:row>
      <xdr:rowOff>1603037</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4709189" y="8317851"/>
          <a:ext cx="1930758"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115898</xdr:colOff>
      <xdr:row>5</xdr:row>
      <xdr:rowOff>488949</xdr:rowOff>
    </xdr:from>
    <xdr:to>
      <xdr:col>11</xdr:col>
      <xdr:colOff>1926784</xdr:colOff>
      <xdr:row>5</xdr:row>
      <xdr:rowOff>1679237</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6734061" y="6242827"/>
          <a:ext cx="1810886"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12</xdr:col>
      <xdr:colOff>650086</xdr:colOff>
      <xdr:row>5</xdr:row>
      <xdr:rowOff>228910</xdr:rowOff>
    </xdr:from>
    <xdr:to>
      <xdr:col>13</xdr:col>
      <xdr:colOff>848439</xdr:colOff>
      <xdr:row>5</xdr:row>
      <xdr:rowOff>1648081</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9769372" y="5982788"/>
          <a:ext cx="2699475" cy="1419171"/>
          <a:chOff x="16901130" y="3036937"/>
          <a:chExt cx="197287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20648</xdr:colOff>
      <xdr:row>5</xdr:row>
      <xdr:rowOff>1679237</xdr:rowOff>
    </xdr:from>
    <xdr:to>
      <xdr:col>11</xdr:col>
      <xdr:colOff>1020773</xdr:colOff>
      <xdr:row>6</xdr:row>
      <xdr:rowOff>1007893</xdr:rowOff>
    </xdr:to>
    <xdr:cxnSp macro="">
      <xdr:nvCxnSpPr>
        <xdr:cNvPr id="73" name="Elbow Connector 116">
          <a:extLst>
            <a:ext uri="{FF2B5EF4-FFF2-40B4-BE49-F238E27FC236}">
              <a16:creationId xmlns:a16="http://schemas.microsoft.com/office/drawing/2014/main" id="{16CCE26B-69D4-4E8D-8F36-7FA06002E7DE}"/>
            </a:ext>
          </a:extLst>
        </xdr:cNvPr>
        <xdr:cNvCxnSpPr>
          <a:stCxn id="64" idx="3"/>
          <a:endCxn id="67" idx="2"/>
        </xdr:cNvCxnSpPr>
      </xdr:nvCxnSpPr>
      <xdr:spPr>
        <a:xfrm flipV="1">
          <a:off x="25366673" y="6984662"/>
          <a:ext cx="1000125" cy="148130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522294</xdr:colOff>
      <xdr:row>5</xdr:row>
      <xdr:rowOff>1039644</xdr:rowOff>
    </xdr:from>
    <xdr:to>
      <xdr:col>5</xdr:col>
      <xdr:colOff>976319</xdr:colOff>
      <xdr:row>5</xdr:row>
      <xdr:rowOff>1049964</xdr:rowOff>
    </xdr:to>
    <xdr:cxnSp macro="">
      <xdr:nvCxnSpPr>
        <xdr:cNvPr id="74" name="Straight Arrow Connector 126">
          <a:extLst>
            <a:ext uri="{FF2B5EF4-FFF2-40B4-BE49-F238E27FC236}">
              <a16:creationId xmlns:a16="http://schemas.microsoft.com/office/drawing/2014/main" id="{DC553686-7BF9-476E-9BF9-C7A023A83E20}"/>
            </a:ext>
          </a:extLst>
        </xdr:cNvPr>
        <xdr:cNvCxnSpPr>
          <a:stCxn id="33" idx="3"/>
          <a:endCxn id="36" idx="1"/>
        </xdr:cNvCxnSpPr>
      </xdr:nvCxnSpPr>
      <xdr:spPr>
        <a:xfrm flipV="1">
          <a:off x="11580819" y="6345069"/>
          <a:ext cx="454025" cy="103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404819</xdr:colOff>
      <xdr:row>4</xdr:row>
      <xdr:rowOff>1117431</xdr:rowOff>
    </xdr:from>
    <xdr:to>
      <xdr:col>6</xdr:col>
      <xdr:colOff>766773</xdr:colOff>
      <xdr:row>5</xdr:row>
      <xdr:rowOff>1039644</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39" idx="1"/>
        </xdr:cNvCxnSpPr>
      </xdr:nvCxnSpPr>
      <xdr:spPr>
        <a:xfrm flipV="1">
          <a:off x="13844594" y="4270206"/>
          <a:ext cx="361954" cy="207486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1258898</xdr:colOff>
      <xdr:row>5</xdr:row>
      <xdr:rowOff>488949</xdr:rowOff>
    </xdr:from>
    <xdr:to>
      <xdr:col>14</xdr:col>
      <xdr:colOff>688534</xdr:colOff>
      <xdr:row>5</xdr:row>
      <xdr:rowOff>1679237</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2879306" y="6242827"/>
          <a:ext cx="1930759"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1163648</xdr:colOff>
      <xdr:row>7</xdr:row>
      <xdr:rowOff>488949</xdr:rowOff>
    </xdr:from>
    <xdr:to>
      <xdr:col>15</xdr:col>
      <xdr:colOff>593284</xdr:colOff>
      <xdr:row>7</xdr:row>
      <xdr:rowOff>1679237</xdr:rowOff>
    </xdr:to>
    <xdr:grpSp>
      <xdr:nvGrpSpPr>
        <xdr:cNvPr id="79" name="Group 137">
          <a:extLst>
            <a:ext uri="{FF2B5EF4-FFF2-40B4-BE49-F238E27FC236}">
              <a16:creationId xmlns:a16="http://schemas.microsoft.com/office/drawing/2014/main" id="{43E0FF2B-AE12-474D-AF17-1A541C17536C}"/>
            </a:ext>
          </a:extLst>
        </xdr:cNvPr>
        <xdr:cNvGrpSpPr/>
      </xdr:nvGrpSpPr>
      <xdr:grpSpPr>
        <a:xfrm>
          <a:off x="35285179" y="10545276"/>
          <a:ext cx="1930758" cy="1190288"/>
          <a:chOff x="10304008" y="21343253"/>
          <a:chExt cx="1810886" cy="1199813"/>
        </a:xfrm>
      </xdr:grpSpPr>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1" name="TextBox 139">
            <a:extLst>
              <a:ext uri="{FF2B5EF4-FFF2-40B4-BE49-F238E27FC236}">
                <a16:creationId xmlns:a16="http://schemas.microsoft.com/office/drawing/2014/main" id="{E6E42A4F-6F62-4C3B-86BD-9A59505574BF}"/>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13</xdr:col>
      <xdr:colOff>276052</xdr:colOff>
      <xdr:row>5</xdr:row>
      <xdr:rowOff>1084093</xdr:rowOff>
    </xdr:from>
    <xdr:to>
      <xdr:col>13</xdr:col>
      <xdr:colOff>1258898</xdr:colOff>
      <xdr:row>5</xdr:row>
      <xdr:rowOff>1089547</xdr:rowOff>
    </xdr:to>
    <xdr:cxnSp macro="">
      <xdr:nvCxnSpPr>
        <xdr:cNvPr id="82" name="Straight Arrow Connector 140">
          <a:extLst>
            <a:ext uri="{FF2B5EF4-FFF2-40B4-BE49-F238E27FC236}">
              <a16:creationId xmlns:a16="http://schemas.microsoft.com/office/drawing/2014/main" id="{B3BB339C-15B5-43B0-8574-7BF42008EBED}"/>
            </a:ext>
          </a:extLst>
        </xdr:cNvPr>
        <xdr:cNvCxnSpPr>
          <a:stCxn id="70" idx="3"/>
          <a:endCxn id="77" idx="1"/>
        </xdr:cNvCxnSpPr>
      </xdr:nvCxnSpPr>
      <xdr:spPr>
        <a:xfrm flipV="1">
          <a:off x="30384577" y="6389518"/>
          <a:ext cx="982846"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1925648</xdr:colOff>
      <xdr:row>5</xdr:row>
      <xdr:rowOff>1084093</xdr:rowOff>
    </xdr:from>
    <xdr:to>
      <xdr:col>12</xdr:col>
      <xdr:colOff>650086</xdr:colOff>
      <xdr:row>5</xdr:row>
      <xdr:rowOff>1089547</xdr:rowOff>
    </xdr:to>
    <xdr:cxnSp macro="">
      <xdr:nvCxnSpPr>
        <xdr:cNvPr id="83" name="Straight Arrow Connector 146">
          <a:extLst>
            <a:ext uri="{FF2B5EF4-FFF2-40B4-BE49-F238E27FC236}">
              <a16:creationId xmlns:a16="http://schemas.microsoft.com/office/drawing/2014/main" id="{33781B6E-FA99-4B7F-A691-F7092A579F2D}"/>
            </a:ext>
          </a:extLst>
        </xdr:cNvPr>
        <xdr:cNvCxnSpPr>
          <a:stCxn id="67" idx="3"/>
          <a:endCxn id="70" idx="1"/>
        </xdr:cNvCxnSpPr>
      </xdr:nvCxnSpPr>
      <xdr:spPr>
        <a:xfrm>
          <a:off x="27271673" y="6389518"/>
          <a:ext cx="1105688"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725498</xdr:colOff>
      <xdr:row>4</xdr:row>
      <xdr:rowOff>368299</xdr:rowOff>
    </xdr:from>
    <xdr:to>
      <xdr:col>13</xdr:col>
      <xdr:colOff>155134</xdr:colOff>
      <xdr:row>4</xdr:row>
      <xdr:rowOff>1568112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29844784" y="3970952"/>
          <a:ext cx="1930758" cy="1199813"/>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1630373</xdr:colOff>
      <xdr:row>4</xdr:row>
      <xdr:rowOff>1568112</xdr:rowOff>
    </xdr:from>
    <xdr:to>
      <xdr:col>12</xdr:col>
      <xdr:colOff>1653694</xdr:colOff>
      <xdr:row>5</xdr:row>
      <xdr:rowOff>531014</xdr:rowOff>
    </xdr:to>
    <xdr:cxnSp macro="">
      <xdr:nvCxnSpPr>
        <xdr:cNvPr id="87" name="Straight Arrow Connector 152">
          <a:extLst>
            <a:ext uri="{FF2B5EF4-FFF2-40B4-BE49-F238E27FC236}">
              <a16:creationId xmlns:a16="http://schemas.microsoft.com/office/drawing/2014/main" id="{5D9A4BC7-AA85-41EF-9263-570C86FD3D86}"/>
            </a:ext>
          </a:extLst>
        </xdr:cNvPr>
        <xdr:cNvCxnSpPr>
          <a:stCxn id="70" idx="0"/>
          <a:endCxn id="85" idx="2"/>
        </xdr:cNvCxnSpPr>
      </xdr:nvCxnSpPr>
      <xdr:spPr>
        <a:xfrm flipH="1" flipV="1">
          <a:off x="29357648" y="4720887"/>
          <a:ext cx="23321" cy="111555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153998</xdr:colOff>
      <xdr:row>4</xdr:row>
      <xdr:rowOff>968206</xdr:rowOff>
    </xdr:from>
    <xdr:to>
      <xdr:col>13</xdr:col>
      <xdr:colOff>2163773</xdr:colOff>
      <xdr:row>5</xdr:row>
      <xdr:rowOff>488949</xdr:rowOff>
    </xdr:to>
    <xdr:cxnSp macro="">
      <xdr:nvCxnSpPr>
        <xdr:cNvPr id="88" name="Elbow Connector 155">
          <a:extLst>
            <a:ext uri="{FF2B5EF4-FFF2-40B4-BE49-F238E27FC236}">
              <a16:creationId xmlns:a16="http://schemas.microsoft.com/office/drawing/2014/main" id="{BEFD703C-74FE-432C-BD89-38D42B484A93}"/>
            </a:ext>
          </a:extLst>
        </xdr:cNvPr>
        <xdr:cNvCxnSpPr>
          <a:stCxn id="85" idx="3"/>
          <a:endCxn id="77" idx="0"/>
        </xdr:cNvCxnSpPr>
      </xdr:nvCxnSpPr>
      <xdr:spPr>
        <a:xfrm>
          <a:off x="30262523" y="4120981"/>
          <a:ext cx="2009775" cy="167339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668349</xdr:colOff>
      <xdr:row>3</xdr:row>
      <xdr:rowOff>1710986</xdr:rowOff>
    </xdr:from>
    <xdr:to>
      <xdr:col>9</xdr:col>
      <xdr:colOff>1049349</xdr:colOff>
      <xdr:row>4</xdr:row>
      <xdr:rowOff>834855</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61" idx="1"/>
        </xdr:cNvCxnSpPr>
      </xdr:nvCxnSpPr>
      <xdr:spPr>
        <a:xfrm rot="16200000" flipH="1">
          <a:off x="19613489" y="1968246"/>
          <a:ext cx="1276519" cy="276225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1954223</xdr:colOff>
      <xdr:row>4</xdr:row>
      <xdr:rowOff>1434761</xdr:rowOff>
    </xdr:from>
    <xdr:to>
      <xdr:col>10</xdr:col>
      <xdr:colOff>592148</xdr:colOff>
      <xdr:row>6</xdr:row>
      <xdr:rowOff>1007892</xdr:rowOff>
    </xdr:to>
    <xdr:cxnSp macro="">
      <xdr:nvCxnSpPr>
        <xdr:cNvPr id="90" name="Elbow Connector 161">
          <a:extLst>
            <a:ext uri="{FF2B5EF4-FFF2-40B4-BE49-F238E27FC236}">
              <a16:creationId xmlns:a16="http://schemas.microsoft.com/office/drawing/2014/main" id="{21B4A304-0F45-42F8-AE65-0784CE9B96AC}"/>
            </a:ext>
          </a:extLst>
        </xdr:cNvPr>
        <xdr:cNvCxnSpPr>
          <a:stCxn id="61" idx="2"/>
          <a:endCxn id="64" idx="1"/>
        </xdr:cNvCxnSpPr>
      </xdr:nvCxnSpPr>
      <xdr:spPr>
        <a:xfrm rot="16200000" flipH="1">
          <a:off x="21108120" y="6017164"/>
          <a:ext cx="3878431" cy="101917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1135153</xdr:colOff>
      <xdr:row>4</xdr:row>
      <xdr:rowOff>1276169</xdr:rowOff>
    </xdr:from>
    <xdr:to>
      <xdr:col>3</xdr:col>
      <xdr:colOff>1489869</xdr:colOff>
      <xdr:row>4</xdr:row>
      <xdr:rowOff>1879753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7431178" y="4428944"/>
          <a:ext cx="354716" cy="603584"/>
        </a:xfrm>
        <a:prstGeom prst="rect">
          <a:avLst/>
        </a:prstGeom>
      </xdr:spPr>
    </xdr:pic>
    <xdr:clientData/>
  </xdr:twoCellAnchor>
  <xdr:twoCellAnchor>
    <xdr:from>
      <xdr:col>15</xdr:col>
      <xdr:colOff>1009650</xdr:colOff>
      <xdr:row>7</xdr:row>
      <xdr:rowOff>804862</xdr:rowOff>
    </xdr:from>
    <xdr:to>
      <xdr:col>15</xdr:col>
      <xdr:colOff>2152650</xdr:colOff>
      <xdr:row>7</xdr:row>
      <xdr:rowOff>1381125</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5880675" y="1041558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15</xdr:col>
      <xdr:colOff>592148</xdr:colOff>
      <xdr:row>7</xdr:row>
      <xdr:rowOff>1084093</xdr:rowOff>
    </xdr:from>
    <xdr:to>
      <xdr:col>15</xdr:col>
      <xdr:colOff>1009650</xdr:colOff>
      <xdr:row>7</xdr:row>
      <xdr:rowOff>1092994</xdr:rowOff>
    </xdr:to>
    <xdr:cxnSp macro="">
      <xdr:nvCxnSpPr>
        <xdr:cNvPr id="94" name="Straight Arrow Connector 190">
          <a:extLst>
            <a:ext uri="{FF2B5EF4-FFF2-40B4-BE49-F238E27FC236}">
              <a16:creationId xmlns:a16="http://schemas.microsoft.com/office/drawing/2014/main" id="{0D11449B-675A-4188-878C-68F734AB38B4}"/>
            </a:ext>
          </a:extLst>
        </xdr:cNvPr>
        <xdr:cNvCxnSpPr>
          <a:stCxn id="80" idx="3"/>
          <a:endCxn id="93" idx="1"/>
        </xdr:cNvCxnSpPr>
      </xdr:nvCxnSpPr>
      <xdr:spPr>
        <a:xfrm>
          <a:off x="35463173" y="10694818"/>
          <a:ext cx="417502" cy="890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162877</xdr:colOff>
      <xdr:row>5</xdr:row>
      <xdr:rowOff>33231</xdr:rowOff>
    </xdr:from>
    <xdr:to>
      <xdr:col>5</xdr:col>
      <xdr:colOff>483234</xdr:colOff>
      <xdr:row>5</xdr:row>
      <xdr:rowOff>362395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21402" y="5338656"/>
          <a:ext cx="320357" cy="329164"/>
        </a:xfrm>
        <a:prstGeom prst="rect">
          <a:avLst/>
        </a:prstGeom>
      </xdr:spPr>
    </xdr:pic>
    <xdr:clientData/>
  </xdr:twoCellAnchor>
  <xdr:twoCellAnchor editAs="oneCell">
    <xdr:from>
      <xdr:col>5</xdr:col>
      <xdr:colOff>2258377</xdr:colOff>
      <xdr:row>5</xdr:row>
      <xdr:rowOff>33231</xdr:rowOff>
    </xdr:from>
    <xdr:to>
      <xdr:col>6</xdr:col>
      <xdr:colOff>197484</xdr:colOff>
      <xdr:row>5</xdr:row>
      <xdr:rowOff>362395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16902" y="5338656"/>
          <a:ext cx="320357" cy="329164"/>
        </a:xfrm>
        <a:prstGeom prst="rect">
          <a:avLst/>
        </a:prstGeom>
      </xdr:spPr>
    </xdr:pic>
    <xdr:clientData/>
  </xdr:twoCellAnchor>
  <xdr:twoCellAnchor editAs="oneCell">
    <xdr:from>
      <xdr:col>6</xdr:col>
      <xdr:colOff>2125027</xdr:colOff>
      <xdr:row>4</xdr:row>
      <xdr:rowOff>109431</xdr:rowOff>
    </xdr:from>
    <xdr:to>
      <xdr:col>7</xdr:col>
      <xdr:colOff>64134</xdr:colOff>
      <xdr:row>4</xdr:row>
      <xdr:rowOff>438595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64802" y="3262206"/>
          <a:ext cx="320357" cy="329164"/>
        </a:xfrm>
        <a:prstGeom prst="rect">
          <a:avLst/>
        </a:prstGeom>
      </xdr:spPr>
    </xdr:pic>
    <xdr:clientData/>
  </xdr:twoCellAnchor>
  <xdr:twoCellAnchor editAs="oneCell">
    <xdr:from>
      <xdr:col>7</xdr:col>
      <xdr:colOff>1572577</xdr:colOff>
      <xdr:row>3</xdr:row>
      <xdr:rowOff>128481</xdr:rowOff>
    </xdr:from>
    <xdr:to>
      <xdr:col>7</xdr:col>
      <xdr:colOff>1892934</xdr:colOff>
      <xdr:row>3</xdr:row>
      <xdr:rowOff>457645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93602" y="1128606"/>
          <a:ext cx="320357" cy="329164"/>
        </a:xfrm>
        <a:prstGeom prst="rect">
          <a:avLst/>
        </a:prstGeom>
      </xdr:spPr>
    </xdr:pic>
    <xdr:clientData/>
  </xdr:twoCellAnchor>
  <xdr:twoCellAnchor editAs="oneCell">
    <xdr:from>
      <xdr:col>8</xdr:col>
      <xdr:colOff>1134427</xdr:colOff>
      <xdr:row>3</xdr:row>
      <xdr:rowOff>109431</xdr:rowOff>
    </xdr:from>
    <xdr:to>
      <xdr:col>8</xdr:col>
      <xdr:colOff>1454784</xdr:colOff>
      <xdr:row>3</xdr:row>
      <xdr:rowOff>438595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336702" y="1109556"/>
          <a:ext cx="320357" cy="329164"/>
        </a:xfrm>
        <a:prstGeom prst="rect">
          <a:avLst/>
        </a:prstGeom>
      </xdr:spPr>
    </xdr:pic>
    <xdr:clientData/>
  </xdr:twoCellAnchor>
  <xdr:twoCellAnchor>
    <xdr:from>
      <xdr:col>1</xdr:col>
      <xdr:colOff>1981996</xdr:colOff>
      <xdr:row>3</xdr:row>
      <xdr:rowOff>1208714</xdr:rowOff>
    </xdr:from>
    <xdr:to>
      <xdr:col>2</xdr:col>
      <xdr:colOff>449263</xdr:colOff>
      <xdr:row>4</xdr:row>
      <xdr:rowOff>966620</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flipV="1">
          <a:off x="3515521" y="2208839"/>
          <a:ext cx="848517" cy="191055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2163772</xdr:colOff>
      <xdr:row>5</xdr:row>
      <xdr:rowOff>1679237</xdr:rowOff>
    </xdr:from>
    <xdr:to>
      <xdr:col>14</xdr:col>
      <xdr:colOff>1163647</xdr:colOff>
      <xdr:row>7</xdr:row>
      <xdr:rowOff>1084093</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80" idx="1"/>
        </xdr:cNvCxnSpPr>
      </xdr:nvCxnSpPr>
      <xdr:spPr>
        <a:xfrm rot="16200000" flipH="1">
          <a:off x="31107782" y="8149177"/>
          <a:ext cx="3710156" cy="138112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316710</xdr:colOff>
      <xdr:row>4</xdr:row>
      <xdr:rowOff>1246188</xdr:rowOff>
    </xdr:from>
    <xdr:to>
      <xdr:col>3</xdr:col>
      <xdr:colOff>897284</xdr:colOff>
      <xdr:row>4</xdr:row>
      <xdr:rowOff>1480462</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6612735" y="43989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12</xdr:col>
      <xdr:colOff>2008985</xdr:colOff>
      <xdr:row>5</xdr:row>
      <xdr:rowOff>985838</xdr:rowOff>
    </xdr:from>
    <xdr:to>
      <xdr:col>13</xdr:col>
      <xdr:colOff>208309</xdr:colOff>
      <xdr:row>5</xdr:row>
      <xdr:rowOff>1220112</xdr:rowOff>
    </xdr:to>
    <xdr:sp macro="" textlink="">
      <xdr:nvSpPr>
        <xdr:cNvPr id="105" name="TextBox 207">
          <a:extLst>
            <a:ext uri="{FF2B5EF4-FFF2-40B4-BE49-F238E27FC236}">
              <a16:creationId xmlns:a16="http://schemas.microsoft.com/office/drawing/2014/main" id="{42EBFAA1-DF91-45DA-901F-CA6F270940C1}"/>
            </a:ext>
          </a:extLst>
        </xdr:cNvPr>
        <xdr:cNvSpPr txBox="1"/>
      </xdr:nvSpPr>
      <xdr:spPr>
        <a:xfrm>
          <a:off x="29736260" y="62912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Medio ambiente</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chemeClr val="bg1"/>
              </a:solidFill>
              <a:latin typeface="Aharoni" panose="02010803020104030203" pitchFamily="2" charset="-79"/>
              <a:ea typeface="+mn-ea"/>
              <a:cs typeface="Aharoni" panose="02010803020104030203" pitchFamily="2" charset="-79"/>
            </a:rPr>
            <a:t>Método</a:t>
          </a: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Mano de obra</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txBody>
        <a:bodyPr/>
        <a:lstStyle/>
        <a:p>
          <a:endParaRPr lang="es-MX"/>
        </a:p>
      </xdr:txBody>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Medida</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Material</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Máquina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1047750</xdr:colOff>
      <xdr:row>10</xdr:row>
      <xdr:rowOff>363067</xdr:rowOff>
    </xdr:from>
    <xdr:to>
      <xdr:col>9</xdr:col>
      <xdr:colOff>138694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258050" y="3258667"/>
          <a:ext cx="23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470647</xdr:colOff>
      <xdr:row>19</xdr:row>
      <xdr:rowOff>22413</xdr:rowOff>
    </xdr:from>
    <xdr:to>
      <xdr:col>6</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459441</xdr:colOff>
      <xdr:row>20</xdr:row>
      <xdr:rowOff>268941</xdr:rowOff>
    </xdr:from>
    <xdr:to>
      <xdr:col>7</xdr:col>
      <xdr:colOff>145677</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5336241" y="6898341"/>
          <a:ext cx="8292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9" dataDxfId="8" tableBorderDxfId="7">
  <autoFilter ref="A16:A17" xr:uid="{00000000-0009-0000-0100-000002000000}">
    <filterColumn colId="0" hiddenButton="1"/>
  </autoFilter>
  <tableColumns count="1">
    <tableColumn id="1" xr3:uid="{35B9FF0B-674D-42DB-AC19-8064D6898CA7}" name="Column1" dataDxfId="6"/>
  </tableColumns>
  <tableStyleInfo name="TableStyleMedium2" showFirstColumn="0" showLastColumn="0" showRowStripes="0"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265625" defaultRowHeight="14.5"/>
  <cols>
    <col min="1" max="1" width="10" customWidth="1"/>
    <col min="2" max="2" width="32.7265625" customWidth="1"/>
    <col min="3" max="3" width="13.7265625" customWidth="1"/>
    <col min="5" max="5" width="10" customWidth="1"/>
    <col min="6" max="6" width="33.453125" customWidth="1"/>
    <col min="7" max="7" width="10" customWidth="1"/>
    <col min="8" max="10" width="13.7265625" customWidth="1"/>
  </cols>
  <sheetData>
    <row r="1" spans="1:11" ht="31">
      <c r="A1" s="56" t="s">
        <v>100</v>
      </c>
      <c r="B1" s="56" t="s">
        <v>99</v>
      </c>
      <c r="C1" s="55" t="s">
        <v>98</v>
      </c>
      <c r="D1" s="55" t="s">
        <v>97</v>
      </c>
      <c r="E1" s="156" t="s">
        <v>96</v>
      </c>
      <c r="F1" s="156"/>
      <c r="G1" s="156"/>
      <c r="H1" s="55" t="s">
        <v>95</v>
      </c>
      <c r="I1" s="55" t="s">
        <v>94</v>
      </c>
      <c r="J1" s="55" t="s">
        <v>93</v>
      </c>
    </row>
    <row r="2" spans="1:11">
      <c r="A2" s="51">
        <f>IF(C2="","",_xlfn.RANK.EQ(C2,$C$2:$C$2:$C$26)+COUNTIF(C$2:C2,C2)-1)</f>
        <v>10</v>
      </c>
      <c r="B2" s="48" t="str">
        <f>IF(ISBLANK(Pareto!A12)=TRUE,"",Pareto!A12)</f>
        <v>Causa 1</v>
      </c>
      <c r="C2" s="47">
        <f>IF(ISBLANK(Pareto!C12)=TRUE,"",Pareto!C12)</f>
        <v>23</v>
      </c>
      <c r="D2" s="50" t="s">
        <v>92</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Causa 2</v>
      </c>
      <c r="C3" s="47">
        <f>IF(ISBLANK(Pareto!C13)=TRUE,"",Pareto!C13)</f>
        <v>12</v>
      </c>
      <c r="D3" s="52" t="s">
        <v>91</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Causa 3</v>
      </c>
      <c r="C4" s="47">
        <f>IF(ISBLANK(Pareto!C14)=TRUE,"",Pareto!C14)</f>
        <v>19</v>
      </c>
      <c r="D4" s="50" t="s">
        <v>90</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Causa 4</v>
      </c>
      <c r="C5" s="47">
        <f>IF(ISBLANK(Pareto!C15)=TRUE,"",Pareto!C15)</f>
        <v>43</v>
      </c>
      <c r="D5" s="52" t="s">
        <v>89</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Causa 5</v>
      </c>
      <c r="C6" s="47">
        <f>IF(ISBLANK(Pareto!C16)=TRUE,"",Pareto!C16)</f>
        <v>33</v>
      </c>
      <c r="D6" s="50" t="s">
        <v>88</v>
      </c>
      <c r="E6" s="49">
        <v>5</v>
      </c>
      <c r="F6" s="48" t="str">
        <f t="shared" si="0"/>
        <v>Causa 4</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87</v>
      </c>
      <c r="E7" s="49">
        <v>6</v>
      </c>
      <c r="F7" s="48" t="str">
        <f t="shared" si="0"/>
        <v>Causa 5</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86</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85</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84</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83</v>
      </c>
      <c r="E11" s="49">
        <v>10</v>
      </c>
      <c r="F11" s="48" t="str">
        <f t="shared" si="0"/>
        <v>Causa 1</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82</v>
      </c>
      <c r="E12" s="49">
        <v>11</v>
      </c>
      <c r="F12" s="48" t="str">
        <f t="shared" si="0"/>
        <v>Causa 3</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81</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80</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79</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78</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77</v>
      </c>
      <c r="E17" s="49">
        <v>16</v>
      </c>
      <c r="F17" s="48" t="str">
        <f t="shared" si="0"/>
        <v>Causa 2</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CB94F-F316-4FD2-9676-094AF0A628CE}">
  <dimension ref="A1:E39"/>
  <sheetViews>
    <sheetView workbookViewId="0">
      <selection activeCell="G21" sqref="G21"/>
    </sheetView>
  </sheetViews>
  <sheetFormatPr baseColWidth="10" defaultColWidth="11.453125" defaultRowHeight="14.5"/>
  <cols>
    <col min="1" max="1" width="11.453125" style="29"/>
    <col min="2" max="5" width="26.36328125" style="29" customWidth="1"/>
    <col min="6" max="16384" width="11.453125" style="29"/>
  </cols>
  <sheetData>
    <row r="1" spans="1:5" ht="28.5">
      <c r="A1" s="124" t="s">
        <v>204</v>
      </c>
      <c r="C1" s="157" t="str">
        <f>A1</f>
        <v>OGSM</v>
      </c>
      <c r="D1" s="157"/>
    </row>
    <row r="2" spans="1:5" ht="18.5">
      <c r="B2" s="158" t="s">
        <v>205</v>
      </c>
      <c r="C2" s="158"/>
      <c r="D2" s="158"/>
      <c r="E2" s="158"/>
    </row>
    <row r="3" spans="1:5">
      <c r="B3" s="159" t="s">
        <v>206</v>
      </c>
      <c r="C3" s="159"/>
      <c r="D3" s="159"/>
      <c r="E3" s="159"/>
    </row>
    <row r="4" spans="1:5">
      <c r="B4" s="125" t="s">
        <v>207</v>
      </c>
      <c r="C4" s="125" t="s">
        <v>208</v>
      </c>
      <c r="D4" s="126" t="s">
        <v>209</v>
      </c>
      <c r="E4" s="126" t="s">
        <v>210</v>
      </c>
    </row>
    <row r="5" spans="1:5">
      <c r="B5" s="160" t="s">
        <v>211</v>
      </c>
      <c r="C5" s="163" t="s">
        <v>212</v>
      </c>
      <c r="D5" s="163" t="s">
        <v>213</v>
      </c>
      <c r="E5" s="163" t="s">
        <v>214</v>
      </c>
    </row>
    <row r="6" spans="1:5" ht="14.5" customHeight="1">
      <c r="B6" s="161"/>
      <c r="C6" s="163"/>
      <c r="D6" s="163"/>
      <c r="E6" s="163"/>
    </row>
    <row r="7" spans="1:5">
      <c r="B7" s="161"/>
      <c r="C7" s="163"/>
      <c r="D7" s="163"/>
      <c r="E7" s="163"/>
    </row>
    <row r="8" spans="1:5">
      <c r="B8" s="161"/>
      <c r="C8" s="163"/>
      <c r="D8" s="163"/>
      <c r="E8" s="163"/>
    </row>
    <row r="9" spans="1:5">
      <c r="B9" s="161"/>
      <c r="C9" s="163"/>
      <c r="D9" s="163"/>
      <c r="E9" s="163"/>
    </row>
    <row r="10" spans="1:5">
      <c r="B10" s="161"/>
      <c r="C10" s="163"/>
      <c r="D10" s="163"/>
      <c r="E10" s="163"/>
    </row>
    <row r="11" spans="1:5">
      <c r="B11" s="161"/>
      <c r="C11" s="163"/>
      <c r="D11" s="163"/>
      <c r="E11" s="163"/>
    </row>
    <row r="12" spans="1:5">
      <c r="B12" s="161"/>
      <c r="C12" s="163"/>
      <c r="D12" s="163"/>
      <c r="E12" s="163"/>
    </row>
    <row r="13" spans="1:5">
      <c r="B13" s="162"/>
      <c r="C13" s="163"/>
      <c r="D13" s="163"/>
      <c r="E13" s="163"/>
    </row>
    <row r="14" spans="1:5">
      <c r="B14" s="127" t="s">
        <v>215</v>
      </c>
      <c r="C14" s="127" t="s">
        <v>216</v>
      </c>
      <c r="D14" s="127" t="s">
        <v>215</v>
      </c>
      <c r="E14" s="127" t="s">
        <v>216</v>
      </c>
    </row>
    <row r="15" spans="1:5">
      <c r="B15" s="163" t="s">
        <v>217</v>
      </c>
      <c r="C15" s="163"/>
      <c r="D15" s="163" t="s">
        <v>218</v>
      </c>
      <c r="E15" s="163"/>
    </row>
    <row r="17" spans="2:5">
      <c r="B17" s="159" t="s">
        <v>219</v>
      </c>
      <c r="C17" s="159"/>
      <c r="D17" s="159"/>
      <c r="E17" s="159"/>
    </row>
    <row r="18" spans="2:5">
      <c r="B18" s="128" t="s">
        <v>207</v>
      </c>
      <c r="C18" s="128" t="s">
        <v>208</v>
      </c>
      <c r="D18" s="129" t="s">
        <v>209</v>
      </c>
      <c r="E18" s="129" t="s">
        <v>210</v>
      </c>
    </row>
    <row r="19" spans="2:5">
      <c r="B19" s="163" t="s">
        <v>220</v>
      </c>
      <c r="C19" s="163" t="s">
        <v>214</v>
      </c>
      <c r="D19" s="163" t="s">
        <v>221</v>
      </c>
      <c r="E19" s="163" t="s">
        <v>222</v>
      </c>
    </row>
    <row r="20" spans="2:5">
      <c r="B20" s="163"/>
      <c r="C20" s="163"/>
      <c r="D20" s="163"/>
      <c r="E20" s="163"/>
    </row>
    <row r="21" spans="2:5">
      <c r="B21" s="163"/>
      <c r="C21" s="163"/>
      <c r="D21" s="163"/>
      <c r="E21" s="163"/>
    </row>
    <row r="22" spans="2:5">
      <c r="B22" s="163"/>
      <c r="C22" s="163"/>
      <c r="D22" s="163"/>
      <c r="E22" s="163"/>
    </row>
    <row r="23" spans="2:5">
      <c r="B23" s="163"/>
      <c r="C23" s="163"/>
      <c r="D23" s="163"/>
      <c r="E23" s="163"/>
    </row>
    <row r="24" spans="2:5">
      <c r="B24" s="163"/>
      <c r="C24" s="163"/>
      <c r="D24" s="163"/>
      <c r="E24" s="163"/>
    </row>
    <row r="25" spans="2:5">
      <c r="B25" s="163"/>
      <c r="C25" s="163"/>
      <c r="D25" s="163"/>
      <c r="E25" s="163"/>
    </row>
    <row r="26" spans="2:5">
      <c r="B26" s="163"/>
      <c r="C26" s="163"/>
      <c r="D26" s="163"/>
      <c r="E26" s="163"/>
    </row>
    <row r="27" spans="2:5">
      <c r="B27" s="163"/>
      <c r="C27" s="163"/>
      <c r="D27" s="163"/>
      <c r="E27" s="163"/>
    </row>
    <row r="28" spans="2:5">
      <c r="B28" s="163"/>
      <c r="C28" s="163"/>
      <c r="D28" s="163"/>
      <c r="E28" s="163"/>
    </row>
    <row r="29" spans="2:5">
      <c r="B29" s="127" t="s">
        <v>215</v>
      </c>
      <c r="C29" s="127" t="s">
        <v>216</v>
      </c>
      <c r="D29" s="127" t="s">
        <v>215</v>
      </c>
      <c r="E29" s="127" t="s">
        <v>216</v>
      </c>
    </row>
    <row r="30" spans="2:5">
      <c r="B30" s="163" t="s">
        <v>217</v>
      </c>
      <c r="C30" s="163"/>
      <c r="D30" s="163" t="s">
        <v>218</v>
      </c>
      <c r="E30" s="163"/>
    </row>
    <row r="35" s="29" customFormat="1" ht="15" customHeight="1"/>
    <row r="39" s="29" customFormat="1" ht="64.5" customHeight="1"/>
  </sheetData>
  <mergeCells count="16">
    <mergeCell ref="B30:C30"/>
    <mergeCell ref="D30:E30"/>
    <mergeCell ref="B15:C15"/>
    <mergeCell ref="D15:E15"/>
    <mergeCell ref="B17:E17"/>
    <mergeCell ref="B19:B28"/>
    <mergeCell ref="C19:C28"/>
    <mergeCell ref="D19:D28"/>
    <mergeCell ref="E19:E28"/>
    <mergeCell ref="C1:D1"/>
    <mergeCell ref="B2:E2"/>
    <mergeCell ref="B3:E3"/>
    <mergeCell ref="B5:B13"/>
    <mergeCell ref="C5:C13"/>
    <mergeCell ref="D5:D13"/>
    <mergeCell ref="E5:E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0EED-B924-43F6-A29B-C0EEE753B9BB}">
  <dimension ref="B3:N8"/>
  <sheetViews>
    <sheetView topLeftCell="C1" workbookViewId="0">
      <selection activeCell="D14" sqref="D14"/>
    </sheetView>
  </sheetViews>
  <sheetFormatPr baseColWidth="10" defaultColWidth="11.453125" defaultRowHeight="14.5"/>
  <cols>
    <col min="1" max="1" width="7.453125" customWidth="1"/>
    <col min="2" max="2" width="9.26953125" customWidth="1"/>
    <col min="3" max="3" width="15" customWidth="1"/>
    <col min="4" max="4" width="19.54296875" bestFit="1" customWidth="1"/>
    <col min="5" max="5" width="7.7265625" customWidth="1"/>
    <col min="6" max="6" width="13.1796875" customWidth="1"/>
    <col min="7" max="7" width="12.26953125" bestFit="1" customWidth="1"/>
    <col min="8" max="8" width="10.54296875" bestFit="1" customWidth="1"/>
    <col min="9" max="9" width="12.1796875" bestFit="1" customWidth="1"/>
    <col min="12" max="12" width="15.26953125" bestFit="1" customWidth="1"/>
  </cols>
  <sheetData>
    <row r="3" spans="2:14" ht="15" thickBot="1">
      <c r="B3" s="165" t="s">
        <v>223</v>
      </c>
      <c r="C3" s="166" t="s">
        <v>224</v>
      </c>
      <c r="D3" s="165" t="s">
        <v>225</v>
      </c>
      <c r="E3" s="165" t="s">
        <v>226</v>
      </c>
      <c r="F3" s="166" t="s">
        <v>227</v>
      </c>
      <c r="G3" s="166" t="s">
        <v>151</v>
      </c>
      <c r="H3" s="130" t="s">
        <v>228</v>
      </c>
      <c r="I3" s="164" t="s">
        <v>229</v>
      </c>
      <c r="J3" s="164"/>
      <c r="K3" s="164"/>
      <c r="L3" s="131" t="s">
        <v>230</v>
      </c>
    </row>
    <row r="4" spans="2:14" ht="15.5" thickTop="1" thickBot="1">
      <c r="B4" s="165"/>
      <c r="C4" s="166"/>
      <c r="D4" s="165"/>
      <c r="E4" s="165"/>
      <c r="F4" s="166"/>
      <c r="G4" s="166"/>
      <c r="H4" s="132" t="s">
        <v>231</v>
      </c>
      <c r="I4" s="133" t="s">
        <v>232</v>
      </c>
      <c r="J4" s="133" t="s">
        <v>233</v>
      </c>
      <c r="K4" s="133" t="s">
        <v>234</v>
      </c>
      <c r="L4" s="133" t="s">
        <v>235</v>
      </c>
    </row>
    <row r="5" spans="2:14" ht="58">
      <c r="B5" s="134" t="s">
        <v>236</v>
      </c>
      <c r="C5" s="135" t="s">
        <v>237</v>
      </c>
      <c r="D5" s="136" t="s">
        <v>238</v>
      </c>
      <c r="E5" s="137" t="s">
        <v>239</v>
      </c>
      <c r="F5" s="135" t="s">
        <v>240</v>
      </c>
      <c r="G5" s="137" t="s">
        <v>241</v>
      </c>
      <c r="H5" s="137" t="s">
        <v>242</v>
      </c>
      <c r="I5" s="138"/>
      <c r="J5" s="138" t="str">
        <f>H5</f>
        <v>semanal</v>
      </c>
      <c r="K5" s="139" t="str">
        <f>H5</f>
        <v>semanal</v>
      </c>
      <c r="L5" s="140" t="s">
        <v>243</v>
      </c>
      <c r="N5" t="s">
        <v>244</v>
      </c>
    </row>
    <row r="6" spans="2:14" ht="72.5">
      <c r="B6" s="141" t="s">
        <v>236</v>
      </c>
      <c r="C6" s="142" t="s">
        <v>245</v>
      </c>
      <c r="D6" s="143" t="s">
        <v>246</v>
      </c>
      <c r="E6" s="144" t="s">
        <v>239</v>
      </c>
      <c r="F6" s="142" t="s">
        <v>247</v>
      </c>
      <c r="G6" s="144" t="s">
        <v>241</v>
      </c>
      <c r="H6" s="144" t="s">
        <v>242</v>
      </c>
      <c r="I6" s="145" t="str">
        <f>H6</f>
        <v>semanal</v>
      </c>
      <c r="J6" s="145" t="str">
        <f>H6</f>
        <v>semanal</v>
      </c>
      <c r="K6" s="146" t="str">
        <f>H6</f>
        <v>semanal</v>
      </c>
      <c r="L6" s="147" t="s">
        <v>243</v>
      </c>
    </row>
    <row r="7" spans="2:14" ht="58">
      <c r="B7" s="141" t="s">
        <v>248</v>
      </c>
      <c r="C7" s="142" t="s">
        <v>249</v>
      </c>
      <c r="D7" s="143" t="s">
        <v>250</v>
      </c>
      <c r="E7" s="144" t="s">
        <v>239</v>
      </c>
      <c r="F7" s="142" t="s">
        <v>251</v>
      </c>
      <c r="G7" s="144" t="s">
        <v>252</v>
      </c>
      <c r="H7" s="144" t="s">
        <v>242</v>
      </c>
      <c r="I7" s="145" t="str">
        <f>H7</f>
        <v>semanal</v>
      </c>
      <c r="J7" s="145" t="str">
        <f>H7</f>
        <v>semanal</v>
      </c>
      <c r="K7" s="146" t="str">
        <f>H7</f>
        <v>semanal</v>
      </c>
      <c r="L7" s="147" t="s">
        <v>243</v>
      </c>
    </row>
    <row r="8" spans="2:14" ht="58.5" thickBot="1">
      <c r="B8" s="148" t="s">
        <v>248</v>
      </c>
      <c r="C8" s="149" t="s">
        <v>253</v>
      </c>
      <c r="D8" s="150" t="s">
        <v>254</v>
      </c>
      <c r="E8" s="151" t="s">
        <v>239</v>
      </c>
      <c r="F8" s="149" t="s">
        <v>240</v>
      </c>
      <c r="G8" s="151" t="s">
        <v>252</v>
      </c>
      <c r="H8" s="151" t="s">
        <v>255</v>
      </c>
      <c r="I8" s="152" t="str">
        <f>H8</f>
        <v>semestral</v>
      </c>
      <c r="J8" s="153" t="str">
        <f>H8</f>
        <v>semestral</v>
      </c>
      <c r="K8" s="153" t="str">
        <f>H8</f>
        <v>semestral</v>
      </c>
      <c r="L8" s="154" t="s">
        <v>243</v>
      </c>
    </row>
  </sheetData>
  <mergeCells count="7">
    <mergeCell ref="I3:K3"/>
    <mergeCell ref="B3:B4"/>
    <mergeCell ref="C3:C4"/>
    <mergeCell ref="D3:D4"/>
    <mergeCell ref="E3:E4"/>
    <mergeCell ref="F3:F4"/>
    <mergeCell ref="G3:G4"/>
  </mergeCells>
  <conditionalFormatting sqref="I5">
    <cfRule type="cellIs" dxfId="5" priority="6" operator="greaterThan">
      <formula>15</formula>
    </cfRule>
  </conditionalFormatting>
  <conditionalFormatting sqref="I6:I8">
    <cfRule type="cellIs" dxfId="4" priority="2" operator="equal">
      <formula>100</formula>
    </cfRule>
  </conditionalFormatting>
  <conditionalFormatting sqref="J5">
    <cfRule type="cellIs" dxfId="3" priority="5" operator="equal">
      <formula>15</formula>
    </cfRule>
  </conditionalFormatting>
  <conditionalFormatting sqref="J6:J8">
    <cfRule type="cellIs" dxfId="2" priority="3" operator="between">
      <formula>99</formula>
      <formula>95</formula>
    </cfRule>
  </conditionalFormatting>
  <conditionalFormatting sqref="K5:K8">
    <cfRule type="cellIs" dxfId="1" priority="4" operator="lessThan">
      <formula>15</formula>
    </cfRule>
  </conditionalFormatting>
  <conditionalFormatting sqref="K6:K8">
    <cfRule type="cellIs" dxfId="0" priority="1" operator="lessThan">
      <formula>90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zoomScale="60" zoomScaleNormal="100" workbookViewId="0">
      <selection activeCell="BW6" sqref="BW6"/>
    </sheetView>
  </sheetViews>
  <sheetFormatPr baseColWidth="10" defaultColWidth="0" defaultRowHeight="0" customHeight="1" zeroHeight="1"/>
  <cols>
    <col min="1" max="1" width="4" style="37" customWidth="1"/>
    <col min="2" max="2" width="4.26953125" style="37" customWidth="1"/>
    <col min="3" max="3" width="3.26953125" style="37" customWidth="1"/>
    <col min="4" max="6" width="3.453125" style="167" customWidth="1"/>
    <col min="7" max="7" width="6.453125" style="167" customWidth="1"/>
    <col min="8" max="17" width="3.453125" style="167" customWidth="1"/>
    <col min="18" max="21" width="3.7265625" style="167" customWidth="1"/>
    <col min="22" max="22" width="3.453125" style="167" customWidth="1"/>
    <col min="23" max="23" width="3.7265625" style="167" customWidth="1"/>
    <col min="24" max="24" width="3.453125" style="167" customWidth="1"/>
    <col min="25" max="25" width="3.7265625" style="167" customWidth="1"/>
    <col min="26" max="27" width="3.453125" style="167" customWidth="1"/>
    <col min="28" max="36" width="3.7265625" style="167" customWidth="1"/>
    <col min="37" max="40" width="3.453125" style="167" customWidth="1"/>
    <col min="41" max="42" width="4.1796875" style="167" customWidth="1"/>
    <col min="43" max="78" width="3.453125" style="167" customWidth="1"/>
    <col min="79" max="79" width="4.1796875" style="167" customWidth="1"/>
    <col min="80" max="80" width="4" style="167" customWidth="1"/>
    <col min="81" max="81" width="4.1796875" style="167"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68" t="s">
        <v>34</v>
      </c>
      <c r="U5" s="168"/>
      <c r="V5" s="168"/>
      <c r="W5" s="168"/>
      <c r="X5" s="168"/>
      <c r="Y5" s="168"/>
      <c r="Z5" s="168"/>
      <c r="AA5" s="168"/>
      <c r="AB5" s="168"/>
      <c r="AC5" s="170" t="s">
        <v>269</v>
      </c>
      <c r="AD5" s="170"/>
      <c r="AE5" s="170"/>
      <c r="AF5" s="170"/>
      <c r="AG5" s="170"/>
      <c r="AH5" s="170"/>
      <c r="AI5" s="170"/>
      <c r="AJ5" s="170"/>
      <c r="AK5" s="170"/>
      <c r="AL5" s="170"/>
      <c r="AM5" s="170"/>
      <c r="AN5" s="170"/>
      <c r="AO5" s="170"/>
      <c r="AP5" s="170"/>
      <c r="AQ5" s="170"/>
      <c r="AR5" s="170"/>
      <c r="AS5" s="170"/>
      <c r="AT5" s="170"/>
      <c r="AU5" s="170"/>
      <c r="AV5" s="170"/>
      <c r="AW5" s="170"/>
      <c r="AX5" s="170"/>
      <c r="AY5" s="170"/>
      <c r="AZ5" s="170"/>
      <c r="BA5" s="170"/>
      <c r="BB5" s="170"/>
      <c r="BC5" s="170"/>
      <c r="BD5" s="170"/>
    </row>
    <row r="6" spans="20:56" s="38" customFormat="1" ht="20.25" customHeight="1">
      <c r="T6" s="168" t="s">
        <v>33</v>
      </c>
      <c r="U6" s="168"/>
      <c r="V6" s="168"/>
      <c r="W6" s="168"/>
      <c r="X6" s="168"/>
      <c r="Y6" s="168"/>
      <c r="Z6" s="168"/>
      <c r="AA6" s="168"/>
      <c r="AB6" s="168"/>
      <c r="AC6" s="171" t="s">
        <v>270</v>
      </c>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row>
    <row r="7" spans="20:56" s="38" customFormat="1" ht="20.25" customHeight="1">
      <c r="T7" s="168" t="s">
        <v>35</v>
      </c>
      <c r="U7" s="168"/>
      <c r="V7" s="168"/>
      <c r="W7" s="168"/>
      <c r="X7" s="168"/>
      <c r="Y7" s="168"/>
      <c r="Z7" s="168"/>
      <c r="AA7" s="168"/>
      <c r="AB7" s="168"/>
      <c r="AC7" s="172" t="s">
        <v>271</v>
      </c>
      <c r="AD7" s="172"/>
      <c r="AE7" s="172"/>
      <c r="AF7" s="172"/>
      <c r="AG7" s="172"/>
      <c r="AH7" s="172"/>
      <c r="AI7" s="172"/>
      <c r="AJ7" s="172"/>
      <c r="AK7" s="172"/>
      <c r="AL7" s="172"/>
      <c r="AM7" s="172"/>
      <c r="AN7" s="172"/>
      <c r="AO7" s="172"/>
      <c r="AP7" s="172"/>
      <c r="AQ7" s="172"/>
      <c r="AR7" s="172"/>
      <c r="AS7" s="172"/>
      <c r="AT7" s="172"/>
      <c r="AU7" s="172"/>
      <c r="AV7" s="172"/>
      <c r="AW7" s="172"/>
      <c r="AX7" s="172"/>
      <c r="AY7" s="172"/>
      <c r="AZ7" s="172"/>
      <c r="BA7" s="172"/>
      <c r="BB7" s="172"/>
      <c r="BC7" s="172"/>
      <c r="BD7" s="172"/>
    </row>
    <row r="8" spans="20:56" s="38" customFormat="1" ht="20.25" customHeight="1">
      <c r="T8" s="168" t="s">
        <v>36</v>
      </c>
      <c r="U8" s="168"/>
      <c r="V8" s="168"/>
      <c r="W8" s="168"/>
      <c r="X8" s="168"/>
      <c r="Y8" s="168"/>
      <c r="Z8" s="168"/>
      <c r="AA8" s="168"/>
      <c r="AB8" s="168"/>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c r="BD8" s="169"/>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67" t="s">
        <v>180</v>
      </c>
      <c r="E82" s="167"/>
      <c r="F82" s="167"/>
      <c r="G82" s="167"/>
      <c r="H82" s="167"/>
      <c r="I82" s="167"/>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row>
    <row r="83" spans="4:81" s="38" customFormat="1" ht="12" hidden="1" customHeight="1">
      <c r="D83" s="167"/>
      <c r="E83" s="167"/>
      <c r="F83" s="167"/>
      <c r="G83" s="167"/>
      <c r="H83" s="167"/>
      <c r="I83" s="167"/>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row>
    <row r="84" spans="4:81" s="38" customFormat="1" ht="12" hidden="1" customHeight="1">
      <c r="D84" s="167"/>
      <c r="E84" s="167"/>
      <c r="F84" s="167"/>
      <c r="G84" s="167"/>
      <c r="H84" s="167"/>
      <c r="I84" s="167"/>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row>
    <row r="85" spans="4:81" s="38" customFormat="1" ht="12" hidden="1" customHeight="1">
      <c r="D85" s="167"/>
      <c r="E85" s="167"/>
      <c r="F85" s="167"/>
      <c r="G85" s="167"/>
      <c r="H85" s="167"/>
      <c r="I85" s="167"/>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row>
    <row r="86" spans="4:81" s="38" customFormat="1" ht="12" hidden="1" customHeight="1">
      <c r="D86" s="167"/>
      <c r="E86" s="167"/>
      <c r="F86" s="167"/>
      <c r="G86" s="167"/>
      <c r="H86" s="167"/>
      <c r="I86" s="167"/>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row>
    <row r="87" spans="4:81" s="38" customFormat="1" ht="12" hidden="1" customHeight="1">
      <c r="D87" s="167"/>
      <c r="E87" s="167"/>
      <c r="F87" s="167"/>
      <c r="G87" s="167"/>
      <c r="H87" s="167"/>
      <c r="I87" s="16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row>
    <row r="88" spans="4:81" s="38" customFormat="1" ht="12" hidden="1" customHeight="1">
      <c r="D88" s="167"/>
      <c r="E88" s="167"/>
      <c r="F88" s="167"/>
      <c r="G88" s="167"/>
      <c r="H88" s="167"/>
      <c r="I88" s="167"/>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row>
    <row r="89" spans="4:81" s="38" customFormat="1" ht="12" hidden="1" customHeight="1">
      <c r="D89" s="167"/>
      <c r="E89" s="167"/>
      <c r="F89" s="167"/>
      <c r="G89" s="167"/>
      <c r="H89" s="167"/>
      <c r="I89" s="167"/>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row>
    <row r="90" spans="4:81" s="38" customFormat="1" ht="12" hidden="1" customHeight="1">
      <c r="D90" s="167"/>
      <c r="E90" s="167"/>
      <c r="F90" s="167"/>
      <c r="G90" s="167"/>
      <c r="H90" s="167"/>
      <c r="I90" s="167"/>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row>
    <row r="91" spans="4:81" s="38" customFormat="1" ht="12" hidden="1" customHeight="1">
      <c r="D91" s="167"/>
      <c r="E91" s="167"/>
      <c r="F91" s="167"/>
      <c r="G91" s="167"/>
      <c r="H91" s="167"/>
      <c r="I91" s="167"/>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row>
    <row r="92" spans="4:81" s="38" customFormat="1" ht="12" hidden="1" customHeight="1">
      <c r="D92" s="167"/>
      <c r="E92" s="167"/>
      <c r="F92" s="167"/>
      <c r="G92" s="167"/>
      <c r="H92" s="167"/>
      <c r="I92" s="16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row>
    <row r="93" spans="4:81" s="38" customFormat="1" ht="12" hidden="1" customHeight="1">
      <c r="D93" s="167"/>
      <c r="E93" s="167"/>
      <c r="F93" s="167"/>
      <c r="G93" s="167"/>
      <c r="H93" s="167"/>
      <c r="I93" s="167"/>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row>
    <row r="94" spans="4:81" s="38" customFormat="1" ht="12" hidden="1" customHeight="1">
      <c r="D94" s="167"/>
      <c r="E94" s="167"/>
      <c r="F94" s="167"/>
      <c r="G94" s="167"/>
      <c r="H94" s="167"/>
      <c r="I94" s="167"/>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row>
    <row r="95" spans="4:81" s="38" customFormat="1" ht="12" hidden="1" customHeight="1">
      <c r="D95" s="167"/>
      <c r="E95" s="167"/>
      <c r="F95" s="167"/>
      <c r="G95" s="167"/>
      <c r="H95" s="167"/>
      <c r="I95" s="167"/>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row>
    <row r="96" spans="4:81" s="38" customFormat="1" ht="12" hidden="1" customHeight="1">
      <c r="D96" s="167"/>
      <c r="E96" s="167"/>
      <c r="F96" s="167"/>
      <c r="G96" s="167"/>
      <c r="H96" s="167"/>
      <c r="I96" s="167"/>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row>
    <row r="97" spans="4:81" s="38" customFormat="1" ht="12" hidden="1" customHeight="1">
      <c r="D97" s="167"/>
      <c r="E97" s="167"/>
      <c r="F97" s="167"/>
      <c r="G97" s="167"/>
      <c r="H97" s="167"/>
      <c r="I97" s="167"/>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row>
    <row r="98" spans="4:81" s="38" customFormat="1" ht="12" hidden="1" customHeight="1">
      <c r="D98" s="167"/>
      <c r="E98" s="167"/>
      <c r="F98" s="167"/>
      <c r="G98" s="167"/>
      <c r="H98" s="167"/>
      <c r="I98" s="167"/>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row>
    <row r="99" spans="4:81" s="38" customFormat="1" ht="12" hidden="1" customHeight="1">
      <c r="D99" s="167"/>
      <c r="E99" s="167"/>
      <c r="F99" s="167"/>
      <c r="G99" s="167"/>
      <c r="H99" s="167"/>
      <c r="I99" s="167"/>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row>
    <row r="100" spans="4:81" s="38" customFormat="1" ht="12" hidden="1" customHeight="1">
      <c r="D100" s="167"/>
      <c r="E100" s="167"/>
      <c r="F100" s="167"/>
      <c r="G100" s="167"/>
      <c r="H100" s="167"/>
      <c r="I100" s="167"/>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row>
    <row r="101" spans="4:81" s="38" customFormat="1" ht="12" hidden="1" customHeight="1">
      <c r="D101" s="167"/>
      <c r="E101" s="167"/>
      <c r="F101" s="167"/>
      <c r="G101" s="167"/>
      <c r="H101" s="167"/>
      <c r="I101" s="167"/>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row>
    <row r="102" spans="4:81" s="38" customFormat="1" ht="12" hidden="1" customHeight="1">
      <c r="D102" s="167"/>
      <c r="E102" s="167"/>
      <c r="F102" s="167"/>
      <c r="G102" s="167"/>
      <c r="H102" s="167"/>
      <c r="I102" s="167"/>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row>
    <row r="103" spans="4:81" s="38" customFormat="1" ht="12" hidden="1" customHeight="1">
      <c r="D103" s="167"/>
      <c r="E103" s="167"/>
      <c r="F103" s="167"/>
      <c r="G103" s="167"/>
      <c r="H103" s="167"/>
      <c r="I103" s="167"/>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row>
    <row r="104" spans="4:81" s="38" customFormat="1" ht="12" hidden="1" customHeight="1">
      <c r="D104" s="167"/>
      <c r="E104" s="167"/>
      <c r="F104" s="167"/>
      <c r="G104" s="167"/>
      <c r="H104" s="167"/>
      <c r="I104" s="167"/>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row>
    <row r="105" spans="4:81" s="38" customFormat="1" ht="12" hidden="1" customHeight="1">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row>
    <row r="106" spans="4:81" s="38" customFormat="1" ht="12" hidden="1" customHeight="1">
      <c r="D106" s="167"/>
      <c r="E106" s="167"/>
      <c r="F106" s="167"/>
      <c r="G106" s="167"/>
      <c r="H106" s="167"/>
      <c r="I106" s="167"/>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row>
    <row r="107" spans="4:81" s="38" customFormat="1" ht="12" hidden="1" customHeight="1">
      <c r="D107" s="167"/>
      <c r="E107" s="167"/>
      <c r="F107" s="167"/>
      <c r="G107" s="167"/>
      <c r="H107" s="167"/>
      <c r="I107" s="167"/>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row>
    <row r="108" spans="4:81" s="38" customFormat="1" ht="12" hidden="1" customHeight="1">
      <c r="D108" s="167"/>
      <c r="E108" s="167"/>
      <c r="F108" s="167"/>
      <c r="G108" s="167"/>
      <c r="H108" s="167"/>
      <c r="I108" s="167"/>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row>
    <row r="109" spans="4:81" s="38" customFormat="1" ht="12" hidden="1" customHeight="1">
      <c r="D109" s="167"/>
      <c r="E109" s="167"/>
      <c r="F109" s="167"/>
      <c r="G109" s="167"/>
      <c r="H109" s="167"/>
      <c r="I109" s="167"/>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row>
    <row r="110" spans="4:81" s="38" customFormat="1" ht="12" hidden="1" customHeight="1">
      <c r="D110" s="167"/>
      <c r="E110" s="167"/>
      <c r="F110" s="167"/>
      <c r="G110" s="167"/>
      <c r="H110" s="167"/>
      <c r="I110" s="167"/>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row>
    <row r="111" spans="4:81" s="38" customFormat="1" ht="12" hidden="1" customHeight="1">
      <c r="D111" s="167"/>
      <c r="E111" s="167"/>
      <c r="F111" s="167"/>
      <c r="G111" s="167"/>
      <c r="H111" s="167"/>
      <c r="I111" s="167"/>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row>
    <row r="112" spans="4:81" s="38" customFormat="1" ht="12" hidden="1" customHeight="1">
      <c r="D112" s="167"/>
      <c r="E112" s="167"/>
      <c r="F112" s="167"/>
      <c r="G112" s="167"/>
      <c r="H112" s="167"/>
      <c r="I112" s="167"/>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row>
    <row r="113" spans="4:81" s="38" customFormat="1" ht="12" hidden="1" customHeight="1">
      <c r="D113" s="167"/>
      <c r="E113" s="167"/>
      <c r="F113" s="167"/>
      <c r="G113" s="167"/>
      <c r="H113" s="167"/>
      <c r="I113" s="167"/>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row>
    <row r="114" spans="4:81" s="38" customFormat="1" ht="12" hidden="1" customHeight="1">
      <c r="D114" s="167"/>
      <c r="E114" s="167"/>
      <c r="F114" s="167"/>
      <c r="G114" s="167"/>
      <c r="H114" s="167"/>
      <c r="I114" s="167"/>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row>
    <row r="115" spans="4:81" s="38" customFormat="1" ht="12" hidden="1" customHeight="1">
      <c r="D115" s="167"/>
      <c r="E115" s="167"/>
      <c r="F115" s="167"/>
      <c r="G115" s="167"/>
      <c r="H115" s="167"/>
      <c r="I115" s="167"/>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row>
    <row r="116" spans="4:81" s="38" customFormat="1" ht="12" hidden="1" customHeight="1">
      <c r="D116" s="167"/>
      <c r="E116" s="167"/>
      <c r="F116" s="167"/>
      <c r="G116" s="167"/>
      <c r="H116" s="167"/>
      <c r="I116" s="167"/>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row>
    <row r="117" spans="4:81" s="38" customFormat="1" ht="12" hidden="1" customHeight="1">
      <c r="D117" s="167"/>
      <c r="E117" s="167"/>
      <c r="F117" s="167"/>
      <c r="G117" s="167"/>
      <c r="H117" s="167"/>
      <c r="I117" s="167"/>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row>
    <row r="118" spans="4:81" s="38" customFormat="1" ht="12" hidden="1" customHeight="1">
      <c r="D118" s="167"/>
      <c r="E118" s="167"/>
      <c r="F118" s="167"/>
      <c r="G118" s="167"/>
      <c r="H118" s="167"/>
      <c r="I118" s="167"/>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row>
    <row r="119" spans="4:81" s="38" customFormat="1" ht="12" hidden="1" customHeight="1">
      <c r="D119" s="167"/>
      <c r="E119" s="167"/>
      <c r="F119" s="167"/>
      <c r="G119" s="167"/>
      <c r="H119" s="167"/>
      <c r="I119" s="167"/>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row>
    <row r="120" spans="4:81" s="38" customFormat="1" ht="12" hidden="1" customHeight="1">
      <c r="D120" s="167"/>
      <c r="E120" s="167"/>
      <c r="F120" s="167"/>
      <c r="G120" s="167"/>
      <c r="H120" s="167"/>
      <c r="I120" s="167"/>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row>
    <row r="121" spans="4:81" s="38" customFormat="1" ht="12" hidden="1" customHeight="1">
      <c r="D121" s="167"/>
      <c r="E121" s="167"/>
      <c r="F121" s="167"/>
      <c r="G121" s="167"/>
      <c r="H121" s="167"/>
      <c r="I121" s="167"/>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row>
    <row r="122" spans="4:81" s="38" customFormat="1" ht="12" hidden="1" customHeight="1">
      <c r="D122" s="167"/>
      <c r="E122" s="167"/>
      <c r="F122" s="167"/>
      <c r="G122" s="167"/>
      <c r="H122" s="167"/>
      <c r="I122" s="167"/>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row>
    <row r="123" spans="4:81" s="38" customFormat="1" ht="12" hidden="1" customHeight="1">
      <c r="D123" s="167"/>
      <c r="E123" s="167"/>
      <c r="F123" s="167"/>
      <c r="G123" s="167"/>
      <c r="H123" s="167"/>
      <c r="I123" s="167"/>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row>
    <row r="124" spans="4:81" s="38" customFormat="1" ht="12" hidden="1" customHeight="1">
      <c r="D124" s="167"/>
      <c r="E124" s="167"/>
      <c r="F124" s="167"/>
      <c r="G124" s="167"/>
      <c r="H124" s="167"/>
      <c r="I124" s="167"/>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row>
    <row r="125" spans="4:81" s="38" customFormat="1" ht="12" hidden="1" customHeight="1">
      <c r="D125" s="167"/>
      <c r="E125" s="167"/>
      <c r="F125" s="167"/>
      <c r="G125" s="167"/>
      <c r="H125" s="167"/>
      <c r="I125" s="167"/>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row>
    <row r="126" spans="4:81" s="38" customFormat="1" ht="12" hidden="1" customHeight="1">
      <c r="D126" s="167"/>
      <c r="E126" s="167"/>
      <c r="F126" s="167"/>
      <c r="G126" s="167"/>
      <c r="H126" s="167"/>
      <c r="I126" s="167"/>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row>
    <row r="127" spans="4:81" s="38" customFormat="1" ht="12" hidden="1" customHeight="1">
      <c r="D127" s="167"/>
      <c r="E127" s="167"/>
      <c r="F127" s="167"/>
      <c r="G127" s="167"/>
      <c r="H127" s="167"/>
      <c r="I127" s="167"/>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row>
    <row r="128" spans="4:81" s="38" customFormat="1" ht="12" hidden="1" customHeight="1">
      <c r="D128" s="167"/>
      <c r="E128" s="167"/>
      <c r="F128" s="167"/>
      <c r="G128" s="167"/>
      <c r="H128" s="167"/>
      <c r="I128" s="167"/>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row>
    <row r="129" spans="4:81" s="38" customFormat="1" ht="12" hidden="1" customHeight="1">
      <c r="D129" s="167"/>
      <c r="E129" s="167"/>
      <c r="F129" s="167"/>
      <c r="G129" s="167"/>
      <c r="H129" s="167"/>
      <c r="I129" s="167"/>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row>
    <row r="130" spans="4:81" s="38" customFormat="1" ht="12" hidden="1" customHeight="1">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row>
    <row r="131" spans="4:81" s="38" customFormat="1" ht="12" hidden="1" customHeight="1">
      <c r="D131" s="167"/>
      <c r="E131" s="167"/>
      <c r="F131" s="167"/>
      <c r="G131" s="167"/>
      <c r="H131" s="167"/>
      <c r="I131" s="167"/>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row>
    <row r="132" spans="4:81" s="38" customFormat="1" ht="12" hidden="1" customHeight="1">
      <c r="D132" s="167"/>
      <c r="E132" s="167"/>
      <c r="F132" s="167"/>
      <c r="G132" s="167"/>
      <c r="H132" s="167"/>
      <c r="I132" s="167"/>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row>
    <row r="133" spans="4:81" s="38" customFormat="1" ht="12" hidden="1" customHeight="1">
      <c r="D133" s="167"/>
      <c r="E133" s="167"/>
      <c r="F133" s="167"/>
      <c r="G133" s="167"/>
      <c r="H133" s="167"/>
      <c r="I133" s="167"/>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row>
    <row r="134" spans="4:81" s="38" customFormat="1" ht="12" hidden="1" customHeight="1">
      <c r="D134" s="167"/>
      <c r="E134" s="167"/>
      <c r="F134" s="167"/>
      <c r="G134" s="167"/>
      <c r="H134" s="167"/>
      <c r="I134" s="167"/>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row>
    <row r="135" spans="4:81" s="38" customFormat="1" ht="12" hidden="1" customHeight="1">
      <c r="D135" s="167"/>
      <c r="E135" s="167"/>
      <c r="F135" s="167"/>
      <c r="G135" s="167"/>
      <c r="H135" s="167"/>
      <c r="I135" s="167"/>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row>
    <row r="136" spans="4:81" s="38" customFormat="1" ht="12" hidden="1" customHeight="1">
      <c r="D136" s="167"/>
      <c r="E136" s="167"/>
      <c r="F136" s="167"/>
      <c r="G136" s="167"/>
      <c r="H136" s="167"/>
      <c r="I136" s="167"/>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B1:F26"/>
  <sheetViews>
    <sheetView topLeftCell="A13" zoomScale="81" zoomScaleNormal="100" workbookViewId="0">
      <selection activeCell="D16" sqref="D16"/>
    </sheetView>
  </sheetViews>
  <sheetFormatPr baseColWidth="10" defaultColWidth="11.453125" defaultRowHeight="13"/>
  <cols>
    <col min="1" max="1" width="11.453125" style="43"/>
    <col min="2" max="2" width="39" style="43" customWidth="1"/>
    <col min="3" max="3" width="7.81640625" style="43" customWidth="1"/>
    <col min="4" max="4" width="26.26953125" style="43" customWidth="1"/>
    <col min="5" max="5" width="22.90625" style="43" customWidth="1"/>
    <col min="6" max="6" width="32.90625" style="43" customWidth="1"/>
    <col min="7" max="16384" width="11.453125" style="43"/>
  </cols>
  <sheetData>
    <row r="1" spans="2:6" ht="18">
      <c r="B1" s="177" t="s">
        <v>157</v>
      </c>
      <c r="C1" s="178"/>
      <c r="D1" s="74"/>
      <c r="E1" s="74"/>
      <c r="F1" s="74"/>
    </row>
    <row r="2" spans="2:6">
      <c r="B2" s="179"/>
      <c r="C2" s="182" t="s">
        <v>256</v>
      </c>
      <c r="D2" s="182"/>
      <c r="E2" s="182"/>
      <c r="F2" s="182"/>
    </row>
    <row r="3" spans="2:6">
      <c r="B3" s="180"/>
      <c r="C3" s="182" t="s">
        <v>257</v>
      </c>
      <c r="D3" s="182"/>
      <c r="E3" s="182"/>
      <c r="F3" s="182"/>
    </row>
    <row r="4" spans="2:6">
      <c r="B4" s="180"/>
      <c r="C4" s="182" t="s">
        <v>258</v>
      </c>
      <c r="D4" s="182"/>
      <c r="E4" s="182"/>
      <c r="F4" s="182"/>
    </row>
    <row r="5" spans="2:6">
      <c r="B5" s="181"/>
      <c r="C5" s="182" t="s">
        <v>259</v>
      </c>
      <c r="D5" s="182"/>
      <c r="E5" s="182"/>
      <c r="F5" s="182"/>
    </row>
    <row r="6" spans="2:6" ht="14">
      <c r="B6" s="58"/>
      <c r="C6" s="58"/>
      <c r="D6" s="58"/>
      <c r="E6" s="58"/>
      <c r="F6" s="58"/>
    </row>
    <row r="7" spans="2:6" ht="86" customHeight="1">
      <c r="B7" s="173" t="s">
        <v>57</v>
      </c>
      <c r="C7" s="173"/>
      <c r="D7" s="174" t="s">
        <v>260</v>
      </c>
      <c r="E7" s="175"/>
      <c r="F7" s="176"/>
    </row>
    <row r="8" spans="2:6" ht="53.5" customHeight="1">
      <c r="B8" s="173" t="s">
        <v>56</v>
      </c>
      <c r="C8" s="173" t="s">
        <v>55</v>
      </c>
      <c r="D8" s="183" t="s">
        <v>261</v>
      </c>
      <c r="E8" s="184"/>
      <c r="F8" s="185"/>
    </row>
    <row r="9" spans="2:6" ht="60.5" customHeight="1">
      <c r="B9" s="173" t="s">
        <v>54</v>
      </c>
      <c r="C9" s="173" t="s">
        <v>53</v>
      </c>
      <c r="D9" s="183" t="s">
        <v>262</v>
      </c>
      <c r="E9" s="184"/>
      <c r="F9" s="185"/>
    </row>
    <row r="10" spans="2:6" ht="48" customHeight="1">
      <c r="B10" s="173" t="s">
        <v>52</v>
      </c>
      <c r="C10" s="173" t="s">
        <v>51</v>
      </c>
      <c r="D10" s="183" t="s">
        <v>263</v>
      </c>
      <c r="E10" s="184"/>
      <c r="F10" s="185"/>
    </row>
    <row r="11" spans="2:6" ht="43.5" customHeight="1">
      <c r="B11" s="173" t="s">
        <v>50</v>
      </c>
      <c r="C11" s="173" t="s">
        <v>49</v>
      </c>
      <c r="D11" s="183" t="s">
        <v>264</v>
      </c>
      <c r="E11" s="184"/>
      <c r="F11" s="185"/>
    </row>
    <row r="12" spans="2:6" ht="48.5" customHeight="1">
      <c r="B12" s="173" t="s">
        <v>48</v>
      </c>
      <c r="C12" s="173" t="s">
        <v>47</v>
      </c>
      <c r="D12" s="183" t="s">
        <v>265</v>
      </c>
      <c r="E12" s="184"/>
      <c r="F12" s="185"/>
    </row>
    <row r="13" spans="2:6" ht="63" customHeight="1">
      <c r="B13" s="173" t="s">
        <v>46</v>
      </c>
      <c r="C13" s="173" t="s">
        <v>45</v>
      </c>
      <c r="D13" s="183" t="s">
        <v>266</v>
      </c>
      <c r="E13" s="184"/>
      <c r="F13" s="185"/>
    </row>
    <row r="14" spans="2:6" ht="62.5" customHeight="1">
      <c r="B14" s="173" t="s">
        <v>44</v>
      </c>
      <c r="C14" s="173" t="s">
        <v>43</v>
      </c>
      <c r="D14" s="183" t="s">
        <v>267</v>
      </c>
      <c r="E14" s="184"/>
      <c r="F14" s="185"/>
    </row>
    <row r="15" spans="2:6" ht="161" customHeight="1">
      <c r="B15" s="173" t="s">
        <v>42</v>
      </c>
      <c r="C15" s="173" t="s">
        <v>41</v>
      </c>
      <c r="D15" s="186" t="s">
        <v>268</v>
      </c>
      <c r="E15" s="186"/>
      <c r="F15" s="186"/>
    </row>
    <row r="17" spans="4:6">
      <c r="D17" s="155"/>
      <c r="E17" s="155"/>
      <c r="F17" s="155"/>
    </row>
    <row r="18" spans="4:6">
      <c r="D18" s="155"/>
      <c r="E18" s="155"/>
      <c r="F18" s="155"/>
    </row>
    <row r="19" spans="4:6">
      <c r="D19" s="155"/>
      <c r="E19" s="155"/>
      <c r="F19" s="155"/>
    </row>
    <row r="20" spans="4:6">
      <c r="D20" s="155"/>
      <c r="E20" s="155"/>
      <c r="F20" s="155"/>
    </row>
    <row r="21" spans="4:6">
      <c r="D21" s="155"/>
      <c r="E21" s="155"/>
      <c r="F21" s="155"/>
    </row>
    <row r="22" spans="4:6">
      <c r="D22" s="155"/>
      <c r="E22" s="155"/>
      <c r="F22" s="155"/>
    </row>
    <row r="23" spans="4:6">
      <c r="D23" s="155"/>
      <c r="E23" s="155"/>
      <c r="F23" s="155"/>
    </row>
    <row r="24" spans="4:6">
      <c r="D24" s="155"/>
      <c r="E24" s="155"/>
      <c r="F24" s="155"/>
    </row>
    <row r="25" spans="4:6">
      <c r="D25" s="155"/>
      <c r="E25" s="155"/>
      <c r="F25" s="155"/>
    </row>
    <row r="26" spans="4:6">
      <c r="D26" s="155"/>
      <c r="E26" s="155"/>
      <c r="F26" s="155"/>
    </row>
  </sheetData>
  <protectedRanges>
    <protectedRange sqref="D2:F5" name="Rango2_1"/>
  </protectedRanges>
  <mergeCells count="24">
    <mergeCell ref="B15:C15"/>
    <mergeCell ref="D15:F15"/>
    <mergeCell ref="D11:F11"/>
    <mergeCell ref="B12:C12"/>
    <mergeCell ref="D12:F12"/>
    <mergeCell ref="B13:C13"/>
    <mergeCell ref="D13:F13"/>
    <mergeCell ref="B11:C11"/>
    <mergeCell ref="B9:C9"/>
    <mergeCell ref="D9:F9"/>
    <mergeCell ref="B10:C10"/>
    <mergeCell ref="D10:F10"/>
    <mergeCell ref="B14:C14"/>
    <mergeCell ref="D14:F14"/>
    <mergeCell ref="B7:C7"/>
    <mergeCell ref="D7:F7"/>
    <mergeCell ref="B8:C8"/>
    <mergeCell ref="B1:C1"/>
    <mergeCell ref="B2:B5"/>
    <mergeCell ref="C2:F2"/>
    <mergeCell ref="C3:F3"/>
    <mergeCell ref="C4:F4"/>
    <mergeCell ref="C5:F5"/>
    <mergeCell ref="D8:F8"/>
  </mergeCells>
  <pageMargins left="0.7" right="0.7" top="0.75" bottom="0.75" header="0.3" footer="0.3"/>
  <pageSetup scale="91"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zoomScale="49" zoomScaleNormal="66" zoomScalePageLayoutView="70" workbookViewId="0">
      <selection activeCell="G6" sqref="G6"/>
    </sheetView>
  </sheetViews>
  <sheetFormatPr baseColWidth="10" defaultColWidth="9.1796875" defaultRowHeight="14.5" outlineLevelRow="1"/>
  <cols>
    <col min="1" max="1" width="23" style="17" customWidth="1"/>
    <col min="2" max="6" width="35.7265625" style="17" customWidth="1"/>
    <col min="7" max="15" width="35.7265625" customWidth="1"/>
    <col min="16" max="16" width="35.26953125" customWidth="1"/>
  </cols>
  <sheetData>
    <row r="1" spans="1:16" ht="57.75" customHeight="1" thickTop="1">
      <c r="A1" s="193" t="s">
        <v>19</v>
      </c>
      <c r="B1" s="194"/>
      <c r="C1" s="194"/>
      <c r="D1" s="194"/>
      <c r="E1" s="194"/>
      <c r="F1" s="194"/>
      <c r="G1" s="194"/>
      <c r="H1" s="194"/>
      <c r="I1" s="194"/>
      <c r="J1" s="194"/>
      <c r="K1" s="194"/>
      <c r="L1" s="194"/>
      <c r="M1" s="194"/>
      <c r="N1" s="195"/>
      <c r="O1" s="187"/>
      <c r="P1" s="188"/>
    </row>
    <row r="2" spans="1:16" ht="26.25" customHeight="1" thickBot="1">
      <c r="A2" s="2"/>
      <c r="B2" s="33" t="s">
        <v>31</v>
      </c>
      <c r="C2" s="3"/>
      <c r="D2" s="3"/>
      <c r="E2" s="3"/>
      <c r="F2" s="3"/>
      <c r="G2" s="3"/>
      <c r="H2" s="3"/>
      <c r="I2" s="3"/>
      <c r="J2" s="3"/>
      <c r="K2" s="3"/>
      <c r="L2" s="3"/>
      <c r="M2" s="3"/>
      <c r="N2" s="3"/>
      <c r="O2" s="189"/>
      <c r="P2" s="190"/>
    </row>
    <row r="3" spans="1:16" ht="31.5" thickBot="1">
      <c r="A3" s="2"/>
      <c r="B3" s="33" t="s">
        <v>32</v>
      </c>
      <c r="C3" s="3"/>
      <c r="D3" s="3"/>
      <c r="E3" s="3"/>
      <c r="F3" s="3"/>
      <c r="G3" s="3"/>
      <c r="H3" s="3"/>
      <c r="I3" s="3"/>
      <c r="J3" s="3"/>
      <c r="K3" s="1"/>
      <c r="L3" s="33" t="s">
        <v>39</v>
      </c>
      <c r="M3" s="1"/>
      <c r="N3" s="34"/>
      <c r="O3" s="35" t="s">
        <v>38</v>
      </c>
      <c r="P3" s="36" t="s">
        <v>0</v>
      </c>
    </row>
    <row r="4" spans="1:16" ht="169.9" customHeight="1" thickBot="1">
      <c r="A4" s="4"/>
      <c r="B4" s="5"/>
      <c r="C4" s="6"/>
      <c r="D4" s="6"/>
      <c r="E4" s="6"/>
      <c r="F4" s="6"/>
      <c r="G4" s="6"/>
      <c r="H4" s="6"/>
      <c r="I4" s="6"/>
      <c r="J4" s="6"/>
      <c r="K4" s="6"/>
      <c r="L4" s="6"/>
      <c r="M4" s="6"/>
      <c r="N4" s="6"/>
      <c r="O4" s="6"/>
      <c r="P4" s="7"/>
    </row>
    <row r="5" spans="1:16" ht="169.9" customHeight="1" thickBot="1">
      <c r="A5" s="8"/>
      <c r="B5" s="9"/>
      <c r="C5" s="10"/>
      <c r="D5" s="10"/>
      <c r="E5" s="10"/>
      <c r="F5" s="10"/>
      <c r="G5" s="10"/>
      <c r="H5" s="10"/>
      <c r="I5" s="10"/>
      <c r="J5" s="10"/>
      <c r="K5" s="10"/>
      <c r="L5" s="10"/>
      <c r="M5" s="10"/>
      <c r="N5" s="10"/>
      <c r="O5" s="10"/>
      <c r="P5" s="11"/>
    </row>
    <row r="6" spans="1:16" ht="169.9" customHeight="1" thickBot="1">
      <c r="A6" s="12"/>
      <c r="B6" s="9"/>
      <c r="C6" s="10"/>
      <c r="D6" s="10"/>
      <c r="E6" s="10"/>
      <c r="F6" s="10"/>
      <c r="G6" s="10"/>
      <c r="H6" s="10"/>
      <c r="I6" s="10"/>
      <c r="J6" s="10"/>
      <c r="K6" s="10"/>
      <c r="L6" s="10"/>
      <c r="M6" s="10"/>
      <c r="N6" s="10"/>
      <c r="O6" s="10"/>
      <c r="P6" s="11"/>
    </row>
    <row r="7" spans="1:16" ht="169.9" customHeight="1" thickBot="1">
      <c r="A7" s="12"/>
      <c r="B7" s="9"/>
      <c r="C7" s="10"/>
      <c r="D7" s="10"/>
      <c r="E7" s="10"/>
      <c r="F7" s="10" t="s">
        <v>1</v>
      </c>
      <c r="G7" s="10"/>
      <c r="H7" s="10"/>
      <c r="I7" s="10"/>
      <c r="J7" s="10"/>
      <c r="K7" s="10"/>
      <c r="L7" s="10"/>
      <c r="M7" s="10"/>
      <c r="N7" s="10"/>
      <c r="O7" s="10"/>
      <c r="P7" s="11"/>
    </row>
    <row r="8" spans="1:16" ht="169.9" customHeight="1" thickBot="1">
      <c r="A8" s="12"/>
      <c r="B8" s="9"/>
      <c r="C8" s="10"/>
      <c r="D8" s="10"/>
      <c r="E8" s="10"/>
      <c r="F8" s="10"/>
      <c r="G8" s="10"/>
      <c r="H8" s="10"/>
      <c r="I8" s="10"/>
      <c r="J8" s="10"/>
      <c r="K8" s="10"/>
      <c r="L8" s="10"/>
      <c r="M8" s="10"/>
      <c r="N8" s="10"/>
      <c r="O8" s="10"/>
      <c r="P8" s="11"/>
    </row>
    <row r="9" spans="1:16" ht="169.9" hidden="1" customHeight="1" outlineLevel="1" thickBot="1">
      <c r="A9" s="12"/>
      <c r="B9" s="9"/>
      <c r="C9" s="10"/>
      <c r="D9" s="10"/>
      <c r="E9" s="10"/>
      <c r="F9" s="10"/>
      <c r="G9" s="10"/>
      <c r="H9" s="10"/>
      <c r="I9" s="10"/>
      <c r="J9" s="10"/>
      <c r="K9" s="10"/>
      <c r="L9" s="10"/>
      <c r="M9" s="10"/>
      <c r="N9" s="10"/>
      <c r="O9" s="10"/>
      <c r="P9" s="11"/>
    </row>
    <row r="10" spans="1:16" ht="169.9" hidden="1" customHeight="1" outlineLevel="1" thickBot="1">
      <c r="A10" s="12"/>
      <c r="B10" s="9"/>
      <c r="C10" s="10"/>
      <c r="D10" s="10"/>
      <c r="E10" s="10"/>
      <c r="F10" s="10"/>
      <c r="G10" s="10"/>
      <c r="H10" s="10"/>
      <c r="I10" s="10"/>
      <c r="J10" s="10"/>
      <c r="K10" s="10"/>
      <c r="L10" s="10"/>
      <c r="M10" s="10"/>
      <c r="N10" s="10"/>
      <c r="O10" s="10"/>
      <c r="P10" s="11"/>
    </row>
    <row r="11" spans="1:16" ht="169.9"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97" t="s">
        <v>37</v>
      </c>
      <c r="C12" s="197"/>
      <c r="D12" s="197"/>
      <c r="E12" s="197"/>
      <c r="F12" s="197"/>
      <c r="G12" s="197"/>
      <c r="H12" s="197"/>
      <c r="I12" s="197"/>
      <c r="J12" s="197"/>
      <c r="K12" s="197"/>
      <c r="L12" s="197"/>
      <c r="M12" s="197"/>
      <c r="N12" s="197"/>
      <c r="O12" s="197"/>
      <c r="P12" s="197"/>
    </row>
    <row r="13" spans="1:16" ht="25.15" customHeight="1">
      <c r="A13" s="18" t="s">
        <v>22</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15" customHeight="1">
      <c r="A14" s="39" t="s">
        <v>40</v>
      </c>
      <c r="B14" s="19" t="s">
        <v>4</v>
      </c>
      <c r="C14" s="19" t="s">
        <v>5</v>
      </c>
      <c r="D14" s="19" t="s">
        <v>6</v>
      </c>
      <c r="E14" s="19" t="s">
        <v>7</v>
      </c>
      <c r="F14" s="19" t="s">
        <v>7</v>
      </c>
      <c r="G14" s="19" t="s">
        <v>7</v>
      </c>
      <c r="H14" s="19" t="s">
        <v>8</v>
      </c>
      <c r="I14" s="19" t="s">
        <v>6</v>
      </c>
      <c r="J14" s="19" t="s">
        <v>6</v>
      </c>
      <c r="K14" s="19" t="s">
        <v>9</v>
      </c>
      <c r="L14" s="19" t="s">
        <v>10</v>
      </c>
      <c r="M14" s="19" t="s">
        <v>7</v>
      </c>
      <c r="N14" s="19" t="s">
        <v>7</v>
      </c>
      <c r="O14" s="19" t="s">
        <v>11</v>
      </c>
      <c r="P14" s="19" t="s">
        <v>11</v>
      </c>
    </row>
    <row r="15" spans="1:16" ht="25.15" customHeight="1">
      <c r="A15" s="20" t="s">
        <v>12</v>
      </c>
      <c r="B15" s="19" t="s">
        <v>13</v>
      </c>
      <c r="C15" s="19" t="s">
        <v>14</v>
      </c>
      <c r="D15" s="19" t="s">
        <v>14</v>
      </c>
      <c r="E15" s="19" t="s">
        <v>14</v>
      </c>
      <c r="F15" s="19" t="s">
        <v>14</v>
      </c>
      <c r="G15" s="19" t="s">
        <v>13</v>
      </c>
      <c r="H15" s="19" t="s">
        <v>14</v>
      </c>
      <c r="I15" s="19" t="s">
        <v>14</v>
      </c>
      <c r="J15" s="19" t="s">
        <v>14</v>
      </c>
      <c r="K15" s="19" t="s">
        <v>14</v>
      </c>
      <c r="L15" s="19" t="s">
        <v>13</v>
      </c>
      <c r="M15" s="19" t="s">
        <v>14</v>
      </c>
      <c r="N15" s="19" t="s">
        <v>14</v>
      </c>
      <c r="O15" s="19"/>
      <c r="P15" s="19"/>
    </row>
    <row r="16" spans="1:16" ht="25.15" hidden="1" customHeight="1">
      <c r="A16" s="21" t="s">
        <v>15</v>
      </c>
      <c r="B16" s="22"/>
      <c r="C16" s="23"/>
      <c r="D16" s="23"/>
      <c r="E16" s="23"/>
      <c r="F16" s="23"/>
      <c r="G16" s="23"/>
      <c r="H16" s="23"/>
      <c r="I16" s="23"/>
      <c r="J16" s="23"/>
      <c r="K16" s="23"/>
      <c r="L16" s="23"/>
      <c r="M16" s="23"/>
      <c r="N16" s="23"/>
      <c r="O16" s="23"/>
      <c r="P16" s="23"/>
    </row>
    <row r="17" spans="1:22" ht="25.15" hidden="1" customHeight="1">
      <c r="A17" s="18" t="s">
        <v>2</v>
      </c>
      <c r="B17" s="19" t="s">
        <v>16</v>
      </c>
      <c r="C17" s="19" t="s">
        <v>17</v>
      </c>
      <c r="D17" s="19">
        <v>18</v>
      </c>
      <c r="E17" s="19">
        <v>19</v>
      </c>
      <c r="F17" s="19">
        <v>20</v>
      </c>
      <c r="G17" s="19">
        <v>21</v>
      </c>
      <c r="H17" s="19">
        <v>22</v>
      </c>
      <c r="I17" s="19">
        <v>23</v>
      </c>
      <c r="J17" s="19">
        <v>24</v>
      </c>
      <c r="K17" s="19">
        <v>25</v>
      </c>
      <c r="L17" s="19">
        <v>26</v>
      </c>
      <c r="M17" s="19">
        <v>27</v>
      </c>
      <c r="N17" s="19">
        <v>28</v>
      </c>
      <c r="O17" s="19">
        <v>29</v>
      </c>
      <c r="P17" s="19">
        <v>30</v>
      </c>
    </row>
    <row r="18" spans="1:22" ht="25.15" hidden="1" customHeight="1">
      <c r="A18" s="20" t="s">
        <v>3</v>
      </c>
      <c r="B18" s="19" t="s">
        <v>6</v>
      </c>
      <c r="C18" s="19" t="s">
        <v>18</v>
      </c>
      <c r="D18" s="19" t="s">
        <v>11</v>
      </c>
      <c r="E18" s="19" t="s">
        <v>11</v>
      </c>
      <c r="F18" s="19" t="s">
        <v>11</v>
      </c>
      <c r="G18" s="19" t="s">
        <v>11</v>
      </c>
      <c r="H18" s="19" t="s">
        <v>11</v>
      </c>
      <c r="I18" s="19" t="s">
        <v>11</v>
      </c>
      <c r="J18" s="19" t="s">
        <v>11</v>
      </c>
      <c r="K18" s="19" t="s">
        <v>11</v>
      </c>
      <c r="L18" s="19" t="s">
        <v>11</v>
      </c>
      <c r="M18" s="19" t="s">
        <v>11</v>
      </c>
      <c r="N18" s="19" t="s">
        <v>11</v>
      </c>
      <c r="O18" s="19" t="s">
        <v>11</v>
      </c>
      <c r="P18" s="19" t="s">
        <v>11</v>
      </c>
    </row>
    <row r="19" spans="1:22" ht="25.15" hidden="1" customHeight="1">
      <c r="A19" s="20" t="s">
        <v>12</v>
      </c>
      <c r="B19" s="19" t="s">
        <v>13</v>
      </c>
      <c r="C19" s="19" t="s">
        <v>13</v>
      </c>
      <c r="D19" s="19"/>
      <c r="E19" s="19"/>
      <c r="F19" s="19"/>
      <c r="G19" s="19"/>
      <c r="H19" s="19"/>
      <c r="I19" s="19"/>
      <c r="J19" s="19"/>
      <c r="K19" s="19"/>
      <c r="L19" s="19"/>
      <c r="M19" s="19"/>
      <c r="N19" s="19"/>
      <c r="O19" s="19"/>
      <c r="P19" s="19"/>
    </row>
    <row r="20" spans="1:22" ht="24" customHeight="1">
      <c r="A20" s="191" t="s">
        <v>30</v>
      </c>
      <c r="B20" s="191"/>
      <c r="C20" s="24"/>
      <c r="D20" s="24"/>
      <c r="E20" s="24"/>
      <c r="F20" s="24"/>
      <c r="G20" s="24"/>
      <c r="H20" s="24"/>
      <c r="I20" s="24"/>
      <c r="J20" s="24"/>
      <c r="K20" s="24"/>
      <c r="L20" s="24"/>
      <c r="M20" s="24"/>
      <c r="N20" s="24"/>
      <c r="O20" s="24"/>
      <c r="P20" s="24"/>
    </row>
    <row r="21" spans="1:22" ht="169.9" customHeight="1" thickBot="1">
      <c r="A21" s="192"/>
      <c r="B21" s="192"/>
      <c r="G21" s="25" t="s">
        <v>20</v>
      </c>
      <c r="H21" s="26"/>
      <c r="I21" s="27"/>
      <c r="J21" s="27"/>
      <c r="K21" s="27"/>
      <c r="L21" s="27"/>
      <c r="M21" s="28"/>
      <c r="N21" s="28"/>
      <c r="O21" s="28"/>
      <c r="P21" s="29"/>
    </row>
    <row r="22" spans="1:22" ht="51" customHeight="1" thickBot="1">
      <c r="G22" s="30" t="s">
        <v>21</v>
      </c>
      <c r="H22" s="31" t="s">
        <v>22</v>
      </c>
      <c r="I22" s="31" t="s">
        <v>23</v>
      </c>
      <c r="J22" s="31" t="s">
        <v>24</v>
      </c>
      <c r="K22" s="31" t="s">
        <v>25</v>
      </c>
      <c r="L22" s="31" t="s">
        <v>26</v>
      </c>
      <c r="M22" s="32" t="s">
        <v>27</v>
      </c>
      <c r="N22" s="32" t="s">
        <v>28</v>
      </c>
      <c r="O22" s="32" t="s">
        <v>29</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179</v>
      </c>
      <c r="B25" s="17"/>
      <c r="C25" s="17"/>
      <c r="D25" s="17"/>
      <c r="E25" s="17"/>
      <c r="F25" s="17"/>
    </row>
    <row r="26" spans="1:22" s="29" customFormat="1">
      <c r="A26" s="196"/>
      <c r="B26" s="196"/>
      <c r="C26" s="196"/>
      <c r="D26" s="196"/>
      <c r="E26" s="196"/>
      <c r="F26" s="196"/>
      <c r="G26" s="196"/>
      <c r="H26" s="196"/>
      <c r="I26" s="196"/>
      <c r="J26" s="196"/>
      <c r="K26" s="196"/>
      <c r="L26" s="196"/>
      <c r="M26" s="196"/>
      <c r="N26" s="196"/>
      <c r="O26" s="196"/>
      <c r="P26" s="196"/>
      <c r="Q26" s="196"/>
      <c r="R26" s="196"/>
      <c r="S26" s="196"/>
      <c r="T26" s="196"/>
      <c r="U26" s="196"/>
      <c r="V26" s="196"/>
    </row>
    <row r="27" spans="1:22" s="29" customFormat="1">
      <c r="A27" s="196"/>
      <c r="B27" s="196"/>
      <c r="C27" s="196"/>
      <c r="D27" s="196"/>
      <c r="E27" s="196"/>
      <c r="F27" s="196"/>
      <c r="G27" s="196"/>
      <c r="H27" s="196"/>
      <c r="I27" s="196"/>
      <c r="J27" s="196"/>
      <c r="K27" s="196"/>
      <c r="L27" s="196"/>
      <c r="M27" s="196"/>
      <c r="N27" s="196"/>
      <c r="O27" s="196"/>
      <c r="P27" s="196"/>
      <c r="Q27" s="196"/>
      <c r="R27" s="196"/>
      <c r="S27" s="196"/>
      <c r="T27" s="196"/>
      <c r="U27" s="196"/>
      <c r="V27" s="196"/>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D12"/>
  <sheetViews>
    <sheetView zoomScale="90" workbookViewId="0">
      <selection activeCell="D14" sqref="D14"/>
    </sheetView>
  </sheetViews>
  <sheetFormatPr baseColWidth="10" defaultRowHeight="14.5"/>
  <cols>
    <col min="1" max="1" width="10.7265625" bestFit="1" customWidth="1"/>
    <col min="2" max="2" width="10.453125" bestFit="1" customWidth="1"/>
    <col min="3" max="3" width="48.81640625" customWidth="1"/>
    <col min="4" max="4" width="81.1796875" customWidth="1"/>
  </cols>
  <sheetData>
    <row r="1" spans="1:4" ht="90.75" customHeight="1"/>
    <row r="2" spans="1:4" ht="21">
      <c r="A2" s="114" t="s">
        <v>181</v>
      </c>
    </row>
    <row r="3" spans="1:4" ht="21">
      <c r="A3" s="114" t="s">
        <v>182</v>
      </c>
    </row>
    <row r="4" spans="1:4" ht="29.5">
      <c r="A4" s="114" t="s">
        <v>183</v>
      </c>
      <c r="B4" s="115"/>
    </row>
    <row r="5" spans="1:4" ht="29.5">
      <c r="A5" s="114" t="s">
        <v>184</v>
      </c>
      <c r="B5" s="115"/>
    </row>
    <row r="7" spans="1:4">
      <c r="A7" s="116" t="s">
        <v>185</v>
      </c>
      <c r="B7" s="117" t="s">
        <v>186</v>
      </c>
      <c r="C7" s="117" t="s">
        <v>187</v>
      </c>
      <c r="D7" s="118" t="s">
        <v>188</v>
      </c>
    </row>
    <row r="8" spans="1:4">
      <c r="A8" s="119" t="s">
        <v>189</v>
      </c>
      <c r="B8" s="120" t="s">
        <v>190</v>
      </c>
      <c r="C8" s="120" t="s">
        <v>191</v>
      </c>
      <c r="D8" s="120" t="s">
        <v>272</v>
      </c>
    </row>
    <row r="9" spans="1:4">
      <c r="A9" s="121" t="s">
        <v>192</v>
      </c>
      <c r="B9" s="122" t="s">
        <v>193</v>
      </c>
      <c r="C9" s="122" t="s">
        <v>194</v>
      </c>
      <c r="D9" s="122" t="s">
        <v>275</v>
      </c>
    </row>
    <row r="10" spans="1:4">
      <c r="A10" s="119" t="s">
        <v>195</v>
      </c>
      <c r="B10" s="120" t="s">
        <v>196</v>
      </c>
      <c r="C10" s="120" t="s">
        <v>197</v>
      </c>
      <c r="D10" s="120" t="s">
        <v>274</v>
      </c>
    </row>
    <row r="11" spans="1:4">
      <c r="A11" s="121" t="s">
        <v>198</v>
      </c>
      <c r="B11" s="122" t="s">
        <v>199</v>
      </c>
      <c r="C11" s="122" t="s">
        <v>200</v>
      </c>
      <c r="D11" s="122" t="s">
        <v>273</v>
      </c>
    </row>
    <row r="12" spans="1:4" ht="24">
      <c r="A12" s="119" t="s">
        <v>201</v>
      </c>
      <c r="B12" s="120" t="s">
        <v>202</v>
      </c>
      <c r="C12" s="123" t="s">
        <v>203</v>
      </c>
      <c r="D12" s="120" t="s">
        <v>276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abSelected="1" topLeftCell="A2" zoomScale="64" workbookViewId="0">
      <selection activeCell="T22" sqref="T22"/>
    </sheetView>
  </sheetViews>
  <sheetFormatPr baseColWidth="10" defaultColWidth="10.7265625" defaultRowHeight="14.5"/>
  <sheetData>
    <row r="1" spans="1:15" ht="18">
      <c r="A1" s="178" t="s">
        <v>155</v>
      </c>
      <c r="B1" s="178"/>
      <c r="C1" s="178"/>
      <c r="D1" s="178"/>
      <c r="E1" s="178"/>
      <c r="F1" s="178"/>
      <c r="G1" s="178"/>
      <c r="H1" s="178"/>
      <c r="I1" s="178"/>
      <c r="J1" s="178"/>
      <c r="K1" s="178"/>
      <c r="L1" s="178"/>
      <c r="M1" s="178"/>
      <c r="N1" s="178"/>
      <c r="O1" s="178"/>
    </row>
    <row r="2" spans="1:15">
      <c r="A2" s="179"/>
      <c r="B2" s="198"/>
      <c r="C2" s="198"/>
      <c r="D2" s="199"/>
      <c r="E2" s="57" t="s">
        <v>103</v>
      </c>
      <c r="F2" s="204"/>
      <c r="G2" s="204"/>
      <c r="H2" s="204"/>
      <c r="I2" s="204"/>
      <c r="J2" s="204"/>
      <c r="K2" s="204"/>
      <c r="L2" s="204"/>
      <c r="M2" s="205"/>
      <c r="N2" s="205"/>
      <c r="O2" s="205"/>
    </row>
    <row r="3" spans="1:15">
      <c r="A3" s="180"/>
      <c r="B3" s="200"/>
      <c r="C3" s="200"/>
      <c r="D3" s="201"/>
      <c r="E3" s="57" t="s">
        <v>104</v>
      </c>
      <c r="F3" s="204"/>
      <c r="G3" s="204"/>
      <c r="H3" s="204"/>
      <c r="I3" s="204"/>
      <c r="J3" s="204"/>
      <c r="K3" s="204"/>
      <c r="L3" s="204"/>
      <c r="M3" s="205"/>
      <c r="N3" s="205"/>
      <c r="O3" s="205"/>
    </row>
    <row r="4" spans="1:15">
      <c r="A4" s="180"/>
      <c r="B4" s="200"/>
      <c r="C4" s="200"/>
      <c r="D4" s="201"/>
      <c r="E4" s="57" t="s">
        <v>105</v>
      </c>
      <c r="F4" s="204"/>
      <c r="G4" s="204"/>
      <c r="H4" s="204"/>
      <c r="I4" s="204"/>
      <c r="J4" s="204"/>
      <c r="K4" s="204"/>
      <c r="L4" s="204"/>
      <c r="M4" s="205"/>
      <c r="N4" s="205"/>
      <c r="O4" s="205"/>
    </row>
    <row r="5" spans="1:15">
      <c r="A5" s="180"/>
      <c r="B5" s="200"/>
      <c r="C5" s="200"/>
      <c r="D5" s="201"/>
      <c r="E5" s="57" t="s">
        <v>106</v>
      </c>
      <c r="F5" s="204"/>
      <c r="G5" s="204"/>
      <c r="H5" s="204"/>
      <c r="I5" s="204"/>
      <c r="J5" s="204"/>
      <c r="K5" s="204"/>
      <c r="L5" s="204"/>
      <c r="M5" s="205"/>
      <c r="N5" s="205"/>
      <c r="O5" s="205"/>
    </row>
    <row r="6" spans="1:15">
      <c r="A6" s="181"/>
      <c r="B6" s="202"/>
      <c r="C6" s="202"/>
      <c r="D6" s="203"/>
      <c r="E6" s="57" t="s">
        <v>107</v>
      </c>
      <c r="F6" s="204"/>
      <c r="G6" s="204"/>
      <c r="H6" s="204"/>
      <c r="I6" s="204"/>
      <c r="J6" s="204"/>
      <c r="K6" s="204"/>
      <c r="L6" s="204"/>
      <c r="M6" s="205"/>
      <c r="N6" s="205"/>
      <c r="O6" s="205"/>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96" t="s">
        <v>179</v>
      </c>
      <c r="B40" s="196"/>
      <c r="C40" s="196"/>
      <c r="D40" s="196"/>
      <c r="E40" s="196"/>
      <c r="F40" s="196"/>
      <c r="G40" s="196"/>
      <c r="H40" s="196"/>
      <c r="I40" s="196"/>
      <c r="J40" s="196"/>
      <c r="K40" s="196"/>
      <c r="L40" s="196"/>
      <c r="M40" s="196"/>
      <c r="N40" s="196"/>
    </row>
    <row r="41" spans="1:14">
      <c r="A41" s="196"/>
      <c r="B41" s="196"/>
      <c r="C41" s="196"/>
      <c r="D41" s="196"/>
      <c r="E41" s="196"/>
      <c r="F41" s="196"/>
      <c r="G41" s="196"/>
      <c r="H41" s="196"/>
      <c r="I41" s="196"/>
      <c r="J41" s="196"/>
      <c r="K41" s="196"/>
      <c r="L41" s="196"/>
      <c r="M41" s="196"/>
      <c r="N41" s="196"/>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zoomScale="70" workbookViewId="0">
      <selection activeCell="M2" sqref="M2:O6"/>
    </sheetView>
  </sheetViews>
  <sheetFormatPr baseColWidth="10" defaultColWidth="10.7265625" defaultRowHeight="14.5"/>
  <cols>
    <col min="5" max="5" width="12.7265625" customWidth="1"/>
    <col min="7" max="7" width="13.1796875" customWidth="1"/>
    <col min="9" max="9" width="13.26953125" customWidth="1"/>
    <col min="11" max="11" width="12.7265625" customWidth="1"/>
  </cols>
  <sheetData>
    <row r="1" spans="1:15" s="41" customFormat="1" ht="27" customHeight="1">
      <c r="A1" s="178" t="s">
        <v>102</v>
      </c>
      <c r="B1" s="178"/>
      <c r="C1" s="178"/>
      <c r="D1" s="178"/>
      <c r="E1" s="178"/>
      <c r="F1" s="178"/>
      <c r="G1" s="178"/>
      <c r="H1" s="178"/>
      <c r="I1" s="178"/>
      <c r="J1" s="178"/>
      <c r="K1" s="178"/>
      <c r="L1" s="178"/>
      <c r="M1" s="178"/>
      <c r="N1" s="178"/>
      <c r="O1" s="178"/>
    </row>
    <row r="2" spans="1:15" s="41" customFormat="1" ht="25.5" customHeight="1">
      <c r="A2" s="179"/>
      <c r="B2" s="198"/>
      <c r="C2" s="198"/>
      <c r="D2" s="199"/>
      <c r="E2" s="57" t="s">
        <v>103</v>
      </c>
      <c r="F2" s="204"/>
      <c r="G2" s="204"/>
      <c r="H2" s="204"/>
      <c r="I2" s="204"/>
      <c r="J2" s="204"/>
      <c r="K2" s="204"/>
      <c r="L2" s="204"/>
      <c r="M2" s="205"/>
      <c r="N2" s="205"/>
      <c r="O2" s="205"/>
    </row>
    <row r="3" spans="1:15" s="41" customFormat="1" ht="21" customHeight="1">
      <c r="A3" s="180"/>
      <c r="B3" s="200"/>
      <c r="C3" s="200"/>
      <c r="D3" s="201"/>
      <c r="E3" s="57" t="s">
        <v>104</v>
      </c>
      <c r="F3" s="204"/>
      <c r="G3" s="204"/>
      <c r="H3" s="204"/>
      <c r="I3" s="204"/>
      <c r="J3" s="204"/>
      <c r="K3" s="204"/>
      <c r="L3" s="204"/>
      <c r="M3" s="205"/>
      <c r="N3" s="205"/>
      <c r="O3" s="205"/>
    </row>
    <row r="4" spans="1:15" s="41" customFormat="1" ht="21" customHeight="1">
      <c r="A4" s="180"/>
      <c r="B4" s="200"/>
      <c r="C4" s="200"/>
      <c r="D4" s="201"/>
      <c r="E4" s="57" t="s">
        <v>105</v>
      </c>
      <c r="F4" s="204"/>
      <c r="G4" s="204"/>
      <c r="H4" s="204"/>
      <c r="I4" s="204"/>
      <c r="J4" s="204"/>
      <c r="K4" s="204"/>
      <c r="L4" s="204"/>
      <c r="M4" s="205"/>
      <c r="N4" s="205"/>
      <c r="O4" s="205"/>
    </row>
    <row r="5" spans="1:15" s="41" customFormat="1" ht="21" customHeight="1">
      <c r="A5" s="180"/>
      <c r="B5" s="200"/>
      <c r="C5" s="200"/>
      <c r="D5" s="201"/>
      <c r="E5" s="57" t="s">
        <v>106</v>
      </c>
      <c r="F5" s="204"/>
      <c r="G5" s="204"/>
      <c r="H5" s="204"/>
      <c r="I5" s="204"/>
      <c r="J5" s="204"/>
      <c r="K5" s="204"/>
      <c r="L5" s="204"/>
      <c r="M5" s="205"/>
      <c r="N5" s="205"/>
      <c r="O5" s="205"/>
    </row>
    <row r="6" spans="1:15" s="41" customFormat="1" ht="21" customHeight="1">
      <c r="A6" s="181"/>
      <c r="B6" s="202"/>
      <c r="C6" s="202"/>
      <c r="D6" s="203"/>
      <c r="E6" s="57" t="s">
        <v>107</v>
      </c>
      <c r="F6" s="204"/>
      <c r="G6" s="204"/>
      <c r="H6" s="204"/>
      <c r="I6" s="204"/>
      <c r="J6" s="204"/>
      <c r="K6" s="204"/>
      <c r="L6" s="204"/>
      <c r="M6" s="205"/>
      <c r="N6" s="205"/>
      <c r="O6" s="205"/>
    </row>
    <row r="7" spans="1:15" s="41" customFormat="1" ht="20.25" customHeight="1">
      <c r="A7" s="58"/>
      <c r="B7" s="58"/>
      <c r="C7" s="58"/>
      <c r="D7" s="58"/>
      <c r="E7" s="58"/>
      <c r="F7" s="58"/>
      <c r="G7" s="58"/>
      <c r="H7" s="58"/>
      <c r="I7" s="58"/>
      <c r="J7" s="58"/>
      <c r="K7" s="58"/>
      <c r="L7" s="58"/>
      <c r="M7" s="58"/>
      <c r="N7" s="58"/>
      <c r="O7" s="58"/>
    </row>
    <row r="8" spans="1:15" s="41" customFormat="1" ht="14"/>
    <row r="9" spans="1:15" s="41" customFormat="1" ht="40.15" customHeight="1">
      <c r="A9" s="59" t="s">
        <v>108</v>
      </c>
      <c r="B9" s="60"/>
      <c r="C9" s="206" t="s">
        <v>109</v>
      </c>
      <c r="D9" s="206"/>
      <c r="E9" s="206"/>
      <c r="F9" s="206"/>
      <c r="G9" s="206"/>
      <c r="H9" s="206"/>
      <c r="I9" s="206"/>
      <c r="J9" s="206"/>
      <c r="K9" s="206"/>
      <c r="L9" s="60"/>
      <c r="M9" s="59" t="s">
        <v>110</v>
      </c>
      <c r="N9" s="60"/>
      <c r="O9" s="59" t="s">
        <v>111</v>
      </c>
    </row>
    <row r="10" spans="1:15" s="41" customFormat="1" ht="14"/>
    <row r="11" spans="1:15" s="60" customFormat="1" ht="54.75" customHeight="1">
      <c r="A11" s="61" t="s">
        <v>112</v>
      </c>
      <c r="C11" s="62" t="s">
        <v>113</v>
      </c>
      <c r="E11" s="62" t="s">
        <v>114</v>
      </c>
      <c r="G11" s="62" t="s">
        <v>115</v>
      </c>
      <c r="I11" s="62" t="s">
        <v>116</v>
      </c>
      <c r="K11" s="62" t="s">
        <v>117</v>
      </c>
      <c r="M11" s="63">
        <v>1</v>
      </c>
      <c r="O11" s="64" t="s">
        <v>118</v>
      </c>
    </row>
    <row r="12" spans="1:15" s="41" customFormat="1" ht="14"/>
    <row r="13" spans="1:15" s="60" customFormat="1" ht="40.15" customHeight="1">
      <c r="C13" s="62" t="s">
        <v>72</v>
      </c>
      <c r="E13" s="62" t="s">
        <v>119</v>
      </c>
      <c r="G13" s="62" t="s">
        <v>120</v>
      </c>
      <c r="I13" s="62" t="s">
        <v>121</v>
      </c>
      <c r="M13" s="63">
        <v>2</v>
      </c>
      <c r="O13" s="64" t="s">
        <v>122</v>
      </c>
    </row>
    <row r="14" spans="1:15" s="41" customFormat="1" ht="14"/>
    <row r="15" spans="1:15" s="60" customFormat="1" ht="40.15" customHeight="1">
      <c r="E15" s="62" t="s">
        <v>123</v>
      </c>
      <c r="G15" s="62" t="s">
        <v>124</v>
      </c>
      <c r="I15" s="62" t="s">
        <v>125</v>
      </c>
      <c r="K15" s="62" t="s">
        <v>126</v>
      </c>
      <c r="M15" s="63">
        <v>2</v>
      </c>
      <c r="O15" s="64" t="s">
        <v>127</v>
      </c>
    </row>
    <row r="16" spans="1:15" s="41" customFormat="1" ht="14"/>
    <row r="17" spans="1:15" s="60" customFormat="1" ht="40.15" customHeight="1">
      <c r="C17" s="62" t="s">
        <v>71</v>
      </c>
      <c r="E17" s="62" t="s">
        <v>128</v>
      </c>
      <c r="G17" s="62" t="s">
        <v>129</v>
      </c>
      <c r="M17" s="63">
        <v>4</v>
      </c>
      <c r="O17" s="64" t="s">
        <v>130</v>
      </c>
    </row>
    <row r="18" spans="1:15" s="41" customFormat="1" ht="14"/>
    <row r="19" spans="1:15" s="60" customFormat="1" ht="40.15" customHeight="1">
      <c r="E19" s="62" t="s">
        <v>131</v>
      </c>
      <c r="G19" s="62" t="s">
        <v>132</v>
      </c>
      <c r="I19" s="62" t="s">
        <v>133</v>
      </c>
      <c r="K19" s="62" t="s">
        <v>134</v>
      </c>
      <c r="M19" s="63">
        <v>5</v>
      </c>
      <c r="O19" s="64" t="s">
        <v>135</v>
      </c>
    </row>
    <row r="20" spans="1:15" s="41" customFormat="1" ht="14"/>
    <row r="21" spans="1:15" s="60" customFormat="1" ht="40.15" customHeight="1">
      <c r="I21" s="62" t="s">
        <v>136</v>
      </c>
      <c r="K21" s="62" t="s">
        <v>137</v>
      </c>
      <c r="M21" s="63">
        <v>6</v>
      </c>
      <c r="O21" s="64" t="s">
        <v>138</v>
      </c>
    </row>
    <row r="22" spans="1:15" s="41" customFormat="1" ht="14"/>
    <row r="23" spans="1:15">
      <c r="A23" s="200" t="s">
        <v>179</v>
      </c>
      <c r="B23" s="200"/>
      <c r="C23" s="200"/>
      <c r="D23" s="200"/>
      <c r="E23" s="200"/>
      <c r="F23" s="200"/>
      <c r="G23" s="200"/>
      <c r="H23" s="200"/>
      <c r="I23" s="200"/>
      <c r="J23" s="200"/>
      <c r="K23" s="200"/>
      <c r="L23" s="200"/>
      <c r="M23" s="200"/>
      <c r="N23" s="200"/>
      <c r="O23" s="200"/>
    </row>
  </sheetData>
  <protectedRanges>
    <protectedRange sqref="F2:O6" name="Rango2"/>
    <protectedRange sqref="A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topLeftCell="A9" zoomScale="116" zoomScaleNormal="70" workbookViewId="0">
      <selection activeCell="M2" sqref="M2:O6"/>
    </sheetView>
  </sheetViews>
  <sheetFormatPr baseColWidth="10" defaultColWidth="11.453125" defaultRowHeight="14.5"/>
  <cols>
    <col min="1" max="1" width="25.26953125" customWidth="1"/>
    <col min="2" max="4" width="11.453125" customWidth="1"/>
  </cols>
  <sheetData>
    <row r="1" spans="1:15" ht="19.899999999999999" customHeight="1">
      <c r="A1" s="178" t="s">
        <v>156</v>
      </c>
      <c r="B1" s="178"/>
      <c r="C1" s="178"/>
      <c r="D1" s="178"/>
      <c r="E1" s="178"/>
      <c r="F1" s="178"/>
      <c r="G1" s="178"/>
      <c r="H1" s="178"/>
      <c r="I1" s="178"/>
      <c r="J1" s="178"/>
      <c r="K1" s="178"/>
      <c r="L1" s="178"/>
      <c r="M1" s="178"/>
      <c r="N1" s="178"/>
      <c r="O1" s="178"/>
    </row>
    <row r="2" spans="1:15" ht="17.25" customHeight="1">
      <c r="A2" s="179"/>
      <c r="B2" s="198"/>
      <c r="C2" s="198"/>
      <c r="D2" s="199"/>
      <c r="E2" s="57" t="s">
        <v>103</v>
      </c>
      <c r="F2" s="204"/>
      <c r="G2" s="204"/>
      <c r="H2" s="204"/>
      <c r="I2" s="204"/>
      <c r="J2" s="204"/>
      <c r="K2" s="204"/>
      <c r="L2" s="204"/>
      <c r="M2" s="213"/>
      <c r="N2" s="205"/>
      <c r="O2" s="205"/>
    </row>
    <row r="3" spans="1:15" ht="19.5" customHeight="1">
      <c r="A3" s="180"/>
      <c r="B3" s="200"/>
      <c r="C3" s="200"/>
      <c r="D3" s="201"/>
      <c r="E3" s="57" t="s">
        <v>104</v>
      </c>
      <c r="F3" s="204"/>
      <c r="G3" s="204"/>
      <c r="H3" s="204"/>
      <c r="I3" s="204"/>
      <c r="J3" s="204"/>
      <c r="K3" s="204"/>
      <c r="L3" s="204"/>
      <c r="M3" s="205"/>
      <c r="N3" s="205"/>
      <c r="O3" s="205"/>
    </row>
    <row r="4" spans="1:15" ht="16.899999999999999" customHeight="1">
      <c r="A4" s="180"/>
      <c r="B4" s="200"/>
      <c r="C4" s="200"/>
      <c r="D4" s="201"/>
      <c r="E4" s="57" t="s">
        <v>105</v>
      </c>
      <c r="F4" s="204"/>
      <c r="G4" s="204"/>
      <c r="H4" s="204"/>
      <c r="I4" s="204"/>
      <c r="J4" s="204"/>
      <c r="K4" s="204"/>
      <c r="L4" s="204"/>
      <c r="M4" s="205"/>
      <c r="N4" s="205"/>
      <c r="O4" s="205"/>
    </row>
    <row r="5" spans="1:15">
      <c r="A5" s="180"/>
      <c r="B5" s="200"/>
      <c r="C5" s="200"/>
      <c r="D5" s="201"/>
      <c r="E5" s="57" t="s">
        <v>106</v>
      </c>
      <c r="F5" s="204"/>
      <c r="G5" s="204"/>
      <c r="H5" s="204"/>
      <c r="I5" s="204"/>
      <c r="J5" s="204"/>
      <c r="K5" s="204"/>
      <c r="L5" s="204"/>
      <c r="M5" s="205"/>
      <c r="N5" s="205"/>
      <c r="O5" s="205"/>
    </row>
    <row r="6" spans="1:15" ht="108" customHeight="1">
      <c r="A6" s="181"/>
      <c r="B6" s="202"/>
      <c r="C6" s="202"/>
      <c r="D6" s="203"/>
      <c r="E6" s="57" t="s">
        <v>107</v>
      </c>
      <c r="F6" s="204"/>
      <c r="G6" s="204"/>
      <c r="H6" s="204"/>
      <c r="I6" s="204"/>
      <c r="J6" s="204"/>
      <c r="K6" s="204"/>
      <c r="L6" s="204"/>
      <c r="M6" s="205"/>
      <c r="N6" s="205"/>
      <c r="O6" s="205"/>
    </row>
    <row r="7" spans="1:15">
      <c r="A7" s="58"/>
      <c r="B7" s="58"/>
      <c r="C7" s="58"/>
      <c r="D7" s="58"/>
      <c r="E7" s="58"/>
      <c r="F7" s="58"/>
      <c r="G7" s="58"/>
      <c r="H7" s="58"/>
      <c r="I7" s="58"/>
      <c r="J7" s="58"/>
      <c r="K7" s="58"/>
      <c r="L7" s="58"/>
      <c r="M7" s="58"/>
      <c r="N7" s="58"/>
      <c r="O7" s="58"/>
    </row>
    <row r="8" spans="1:15">
      <c r="A8" s="44" t="s">
        <v>76</v>
      </c>
    </row>
    <row r="9" spans="1:15" ht="107.65" customHeight="1">
      <c r="A9" s="209" t="s">
        <v>75</v>
      </c>
      <c r="B9" s="209"/>
      <c r="C9" s="209"/>
      <c r="D9" s="209"/>
    </row>
    <row r="10" spans="1:15">
      <c r="A10" s="210"/>
      <c r="B10" s="210"/>
      <c r="C10" s="210"/>
      <c r="D10" s="210"/>
    </row>
    <row r="11" spans="1:15" ht="15.5">
      <c r="A11" s="214" t="s">
        <v>74</v>
      </c>
      <c r="B11" s="215"/>
      <c r="C11" s="211" t="s">
        <v>73</v>
      </c>
      <c r="D11" s="212"/>
    </row>
    <row r="12" spans="1:15">
      <c r="A12" s="207" t="s">
        <v>101</v>
      </c>
      <c r="B12" s="207"/>
      <c r="C12" s="207">
        <v>23</v>
      </c>
      <c r="D12" s="207"/>
    </row>
    <row r="13" spans="1:15">
      <c r="A13" s="207" t="s">
        <v>72</v>
      </c>
      <c r="B13" s="207"/>
      <c r="C13" s="207">
        <v>12</v>
      </c>
      <c r="D13" s="207"/>
    </row>
    <row r="14" spans="1:15">
      <c r="A14" s="207" t="s">
        <v>71</v>
      </c>
      <c r="B14" s="207"/>
      <c r="C14" s="207">
        <v>19</v>
      </c>
      <c r="D14" s="207"/>
    </row>
    <row r="15" spans="1:15">
      <c r="A15" s="207" t="s">
        <v>70</v>
      </c>
      <c r="B15" s="207"/>
      <c r="C15" s="207">
        <v>43</v>
      </c>
      <c r="D15" s="207"/>
    </row>
    <row r="16" spans="1:15">
      <c r="A16" s="207" t="s">
        <v>69</v>
      </c>
      <c r="B16" s="207"/>
      <c r="C16" s="207">
        <v>33</v>
      </c>
      <c r="D16" s="207"/>
    </row>
    <row r="17" spans="1:4">
      <c r="A17" s="207" t="s">
        <v>68</v>
      </c>
      <c r="B17" s="207"/>
      <c r="C17" s="207">
        <v>28</v>
      </c>
      <c r="D17" s="207"/>
    </row>
    <row r="18" spans="1:4">
      <c r="A18" s="207" t="s">
        <v>67</v>
      </c>
      <c r="B18" s="207"/>
      <c r="C18" s="207">
        <v>28</v>
      </c>
      <c r="D18" s="207"/>
    </row>
    <row r="19" spans="1:4">
      <c r="A19" s="207" t="s">
        <v>66</v>
      </c>
      <c r="B19" s="207"/>
      <c r="C19" s="207">
        <v>27</v>
      </c>
      <c r="D19" s="207"/>
    </row>
    <row r="20" spans="1:4">
      <c r="A20" s="207" t="s">
        <v>65</v>
      </c>
      <c r="B20" s="207"/>
      <c r="C20" s="207">
        <v>60</v>
      </c>
      <c r="D20" s="207"/>
    </row>
    <row r="21" spans="1:4">
      <c r="A21" s="207" t="s">
        <v>64</v>
      </c>
      <c r="B21" s="207"/>
      <c r="C21" s="207">
        <v>48</v>
      </c>
      <c r="D21" s="207"/>
    </row>
    <row r="22" spans="1:4">
      <c r="A22" s="207" t="s">
        <v>63</v>
      </c>
      <c r="B22" s="207"/>
      <c r="C22" s="207">
        <v>19</v>
      </c>
      <c r="D22" s="207"/>
    </row>
    <row r="23" spans="1:4">
      <c r="A23" s="207" t="s">
        <v>62</v>
      </c>
      <c r="B23" s="207"/>
      <c r="C23" s="207">
        <v>18</v>
      </c>
      <c r="D23" s="207"/>
    </row>
    <row r="24" spans="1:4">
      <c r="A24" s="207" t="s">
        <v>61</v>
      </c>
      <c r="B24" s="207"/>
      <c r="C24" s="207">
        <v>15</v>
      </c>
      <c r="D24" s="207"/>
    </row>
    <row r="25" spans="1:4">
      <c r="A25" s="207" t="s">
        <v>60</v>
      </c>
      <c r="B25" s="207"/>
      <c r="C25" s="207">
        <v>14</v>
      </c>
      <c r="D25" s="207"/>
    </row>
    <row r="26" spans="1:4">
      <c r="A26" s="207" t="s">
        <v>59</v>
      </c>
      <c r="B26" s="207"/>
      <c r="C26" s="207">
        <v>50</v>
      </c>
      <c r="D26" s="207"/>
    </row>
    <row r="27" spans="1:4">
      <c r="A27" s="207" t="s">
        <v>58</v>
      </c>
      <c r="B27" s="207"/>
      <c r="C27" s="207">
        <v>56</v>
      </c>
      <c r="D27" s="207"/>
    </row>
    <row r="28" spans="1:4">
      <c r="A28" s="207"/>
      <c r="B28" s="207"/>
      <c r="C28" s="207"/>
      <c r="D28" s="207"/>
    </row>
    <row r="29" spans="1:4">
      <c r="A29" s="207"/>
      <c r="B29" s="207"/>
      <c r="C29" s="207"/>
      <c r="D29" s="207"/>
    </row>
    <row r="30" spans="1:4">
      <c r="A30" s="207"/>
      <c r="B30" s="207"/>
      <c r="C30" s="207"/>
      <c r="D30" s="207"/>
    </row>
    <row r="31" spans="1:4">
      <c r="A31" s="207"/>
      <c r="B31" s="207"/>
      <c r="C31" s="207"/>
      <c r="D31" s="207"/>
    </row>
    <row r="32" spans="1:4">
      <c r="A32" s="207"/>
      <c r="B32" s="207"/>
      <c r="C32" s="207"/>
      <c r="D32" s="207"/>
    </row>
    <row r="33" spans="1:6">
      <c r="A33" s="207"/>
      <c r="B33" s="207"/>
      <c r="C33" s="207"/>
      <c r="D33" s="207"/>
    </row>
    <row r="34" spans="1:6">
      <c r="A34" s="207"/>
      <c r="B34" s="207"/>
      <c r="C34" s="207"/>
      <c r="D34" s="207"/>
    </row>
    <row r="35" spans="1:6">
      <c r="A35" s="207"/>
      <c r="B35" s="207"/>
      <c r="C35" s="207"/>
      <c r="D35" s="207"/>
    </row>
    <row r="36" spans="1:6">
      <c r="A36" s="207"/>
      <c r="B36" s="207"/>
      <c r="C36" s="207"/>
      <c r="D36" s="207"/>
      <c r="F36" t="s">
        <v>179</v>
      </c>
    </row>
    <row r="41" spans="1:6" ht="113.25" customHeight="1"/>
    <row r="48" spans="1:6">
      <c r="A48" s="208"/>
      <c r="B48" s="208"/>
    </row>
  </sheetData>
  <protectedRanges>
    <protectedRange sqref="A12:D36" name="Rango1"/>
    <protectedRange sqref="F2:O6" name="Rango2"/>
  </protectedRanges>
  <mergeCells count="63">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s>
  <pageMargins left="0.7" right="0.7" top="0.75" bottom="0.75" header="0.3" footer="0.3"/>
  <pageSetup scale="6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7265625" defaultRowHeight="14.5"/>
  <cols>
    <col min="2" max="2" width="22.26953125" customWidth="1"/>
    <col min="3" max="3" width="23.26953125" customWidth="1"/>
    <col min="4" max="4" width="39.26953125" customWidth="1"/>
    <col min="6" max="6" width="28" customWidth="1"/>
  </cols>
  <sheetData>
    <row r="1" spans="1:6">
      <c r="A1" s="218" t="s">
        <v>139</v>
      </c>
      <c r="B1" s="218"/>
      <c r="C1" s="218"/>
      <c r="D1" s="218"/>
      <c r="E1" s="218"/>
      <c r="F1" s="218"/>
    </row>
    <row r="2" spans="1:6" ht="15.5">
      <c r="A2" s="219"/>
      <c r="B2" s="219"/>
      <c r="C2" s="65" t="s">
        <v>103</v>
      </c>
      <c r="D2" s="65"/>
      <c r="E2" s="220"/>
      <c r="F2" s="220"/>
    </row>
    <row r="3" spans="1:6" ht="15.5">
      <c r="A3" s="219"/>
      <c r="B3" s="219"/>
      <c r="C3" s="65" t="s">
        <v>104</v>
      </c>
      <c r="D3" s="65"/>
      <c r="E3" s="220"/>
      <c r="F3" s="220"/>
    </row>
    <row r="4" spans="1:6" ht="15.5">
      <c r="A4" s="219"/>
      <c r="B4" s="219"/>
      <c r="C4" s="65" t="s">
        <v>105</v>
      </c>
      <c r="D4" s="65"/>
      <c r="E4" s="220"/>
      <c r="F4" s="220"/>
    </row>
    <row r="5" spans="1:6" ht="15.5">
      <c r="A5" s="219"/>
      <c r="B5" s="219"/>
      <c r="C5" s="65" t="s">
        <v>107</v>
      </c>
      <c r="D5" s="65"/>
      <c r="E5" s="220"/>
      <c r="F5" s="220"/>
    </row>
    <row r="6" spans="1:6" ht="18">
      <c r="A6" s="221"/>
      <c r="B6" s="222"/>
      <c r="C6" s="222"/>
      <c r="D6" s="222"/>
      <c r="E6" s="222"/>
      <c r="F6" s="223"/>
    </row>
    <row r="7" spans="1:6" ht="18">
      <c r="A7" s="224" t="s">
        <v>140</v>
      </c>
      <c r="B7" s="225"/>
      <c r="C7" s="225"/>
      <c r="D7" s="225"/>
      <c r="E7" s="225"/>
      <c r="F7" s="226"/>
    </row>
    <row r="8" spans="1:6" ht="22.5">
      <c r="A8" s="66"/>
      <c r="B8" s="216">
        <v>1</v>
      </c>
      <c r="C8" s="217"/>
      <c r="D8" s="67">
        <v>2</v>
      </c>
      <c r="E8" s="216">
        <v>3</v>
      </c>
      <c r="F8" s="217"/>
    </row>
    <row r="9" spans="1:6" ht="90" customHeight="1">
      <c r="A9" s="67">
        <v>1</v>
      </c>
      <c r="B9" s="216"/>
      <c r="C9" s="217"/>
      <c r="D9" s="68"/>
      <c r="E9" s="216"/>
      <c r="F9" s="217"/>
    </row>
    <row r="10" spans="1:6" ht="90" customHeight="1">
      <c r="A10" s="67">
        <v>2</v>
      </c>
      <c r="B10" s="216"/>
      <c r="C10" s="217"/>
      <c r="D10" s="68"/>
      <c r="E10" s="216"/>
      <c r="F10" s="217"/>
    </row>
    <row r="11" spans="1:6" ht="90" customHeight="1">
      <c r="A11" s="67">
        <v>3</v>
      </c>
      <c r="B11" s="216"/>
      <c r="C11" s="217"/>
      <c r="D11" s="68"/>
      <c r="E11" s="216"/>
      <c r="F11" s="217"/>
    </row>
    <row r="12" spans="1:6" ht="90" customHeight="1">
      <c r="A12" s="67">
        <v>4</v>
      </c>
      <c r="B12" s="216"/>
      <c r="C12" s="217"/>
      <c r="D12" s="68"/>
      <c r="E12" s="216"/>
      <c r="F12" s="217"/>
    </row>
    <row r="13" spans="1:6" ht="90" customHeight="1">
      <c r="A13" s="67">
        <v>5</v>
      </c>
      <c r="B13" s="216"/>
      <c r="C13" s="217"/>
      <c r="D13" s="68"/>
      <c r="E13" s="216"/>
      <c r="F13" s="217"/>
    </row>
    <row r="14" spans="1:6" ht="90" customHeight="1">
      <c r="A14" s="67">
        <v>6</v>
      </c>
      <c r="B14" s="216"/>
      <c r="C14" s="217"/>
      <c r="D14" s="68"/>
      <c r="E14" s="216"/>
      <c r="F14" s="217"/>
    </row>
    <row r="15" spans="1:6">
      <c r="A15" s="227" t="s">
        <v>179</v>
      </c>
      <c r="B15" s="227"/>
      <c r="C15" s="227"/>
      <c r="D15" s="227"/>
      <c r="E15" s="227"/>
      <c r="F15" s="227"/>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7265625" defaultRowHeight="14.5"/>
  <cols>
    <col min="2" max="2" width="22.1796875" customWidth="1"/>
    <col min="4" max="5" width="21.7265625" customWidth="1"/>
    <col min="6" max="6" width="21.453125" customWidth="1"/>
    <col min="7" max="7" width="21.7265625" customWidth="1"/>
    <col min="8" max="8" width="18.26953125" customWidth="1"/>
  </cols>
  <sheetData>
    <row r="1" spans="1:8" ht="20">
      <c r="A1" s="230" t="s">
        <v>141</v>
      </c>
      <c r="B1" s="230"/>
      <c r="C1" s="230"/>
      <c r="D1" s="230"/>
      <c r="E1" s="230"/>
      <c r="F1" s="230"/>
      <c r="G1" s="230"/>
      <c r="H1" s="230"/>
    </row>
    <row r="2" spans="1:8">
      <c r="A2" s="231"/>
      <c r="B2" s="231"/>
      <c r="C2" s="69" t="s">
        <v>103</v>
      </c>
      <c r="D2" s="232"/>
      <c r="E2" s="232"/>
      <c r="F2" s="232"/>
      <c r="G2" s="232"/>
      <c r="H2" s="233"/>
    </row>
    <row r="3" spans="1:8">
      <c r="A3" s="231"/>
      <c r="B3" s="231"/>
      <c r="C3" s="69" t="s">
        <v>104</v>
      </c>
      <c r="D3" s="232"/>
      <c r="E3" s="232"/>
      <c r="F3" s="232"/>
      <c r="G3" s="232"/>
      <c r="H3" s="233"/>
    </row>
    <row r="4" spans="1:8">
      <c r="A4" s="231"/>
      <c r="B4" s="231"/>
      <c r="C4" s="69" t="s">
        <v>106</v>
      </c>
      <c r="D4" s="232"/>
      <c r="E4" s="232"/>
      <c r="F4" s="232"/>
      <c r="G4" s="232"/>
      <c r="H4" s="233"/>
    </row>
    <row r="5" spans="1:8">
      <c r="A5" s="231"/>
      <c r="B5" s="231"/>
      <c r="C5" s="69" t="s">
        <v>107</v>
      </c>
      <c r="D5" s="232"/>
      <c r="E5" s="232"/>
      <c r="F5" s="232"/>
      <c r="G5" s="232"/>
      <c r="H5" s="233"/>
    </row>
    <row r="6" spans="1:8" ht="20">
      <c r="A6" s="230"/>
      <c r="B6" s="230"/>
      <c r="C6" s="230"/>
      <c r="D6" s="230"/>
      <c r="E6" s="230"/>
      <c r="F6" s="230"/>
      <c r="G6" s="230"/>
      <c r="H6" s="230"/>
    </row>
    <row r="7" spans="1:8" ht="15.5">
      <c r="A7" s="234" t="s">
        <v>142</v>
      </c>
      <c r="B7" s="234"/>
      <c r="C7" s="235" t="s">
        <v>143</v>
      </c>
      <c r="D7" s="236"/>
      <c r="E7" s="70" t="s">
        <v>144</v>
      </c>
      <c r="F7" s="70" t="s">
        <v>145</v>
      </c>
      <c r="G7" s="70" t="s">
        <v>146</v>
      </c>
      <c r="H7" s="70" t="s">
        <v>147</v>
      </c>
    </row>
    <row r="8" spans="1:8">
      <c r="A8" s="71" t="s">
        <v>148</v>
      </c>
      <c r="B8" s="71" t="s">
        <v>149</v>
      </c>
      <c r="C8" s="237" t="s">
        <v>150</v>
      </c>
      <c r="D8" s="238"/>
      <c r="E8" s="71" t="s">
        <v>151</v>
      </c>
      <c r="F8" s="71" t="s">
        <v>152</v>
      </c>
      <c r="G8" s="71" t="s">
        <v>153</v>
      </c>
      <c r="H8" s="71" t="s">
        <v>154</v>
      </c>
    </row>
    <row r="9" spans="1:8" ht="130.15" customHeight="1">
      <c r="A9" s="72">
        <v>1</v>
      </c>
      <c r="B9" s="73"/>
      <c r="C9" s="228"/>
      <c r="D9" s="229"/>
      <c r="E9" s="73"/>
      <c r="F9" s="73"/>
      <c r="G9" s="73"/>
      <c r="H9" s="73"/>
    </row>
    <row r="10" spans="1:8" ht="130.15" customHeight="1">
      <c r="A10" s="72">
        <v>2</v>
      </c>
      <c r="B10" s="73"/>
      <c r="C10" s="228"/>
      <c r="D10" s="229"/>
      <c r="E10" s="73"/>
      <c r="F10" s="73"/>
      <c r="G10" s="73"/>
      <c r="H10" s="73"/>
    </row>
    <row r="11" spans="1:8" ht="130.15" customHeight="1">
      <c r="A11" s="72">
        <v>3</v>
      </c>
      <c r="B11" s="73"/>
      <c r="C11" s="228"/>
      <c r="D11" s="229"/>
      <c r="E11" s="73"/>
      <c r="F11" s="73"/>
      <c r="G11" s="73"/>
      <c r="H11" s="73"/>
    </row>
    <row r="12" spans="1:8" ht="130.15" customHeight="1">
      <c r="A12" s="72">
        <v>4</v>
      </c>
      <c r="B12" s="73"/>
      <c r="C12" s="228"/>
      <c r="D12" s="229"/>
      <c r="E12" s="73"/>
      <c r="F12" s="73"/>
      <c r="G12" s="73"/>
      <c r="H12" s="73"/>
    </row>
    <row r="13" spans="1:8" ht="130.15" customHeight="1">
      <c r="A13" s="72">
        <v>5</v>
      </c>
      <c r="B13" s="73"/>
      <c r="C13" s="228"/>
      <c r="D13" s="229"/>
      <c r="E13" s="73"/>
      <c r="F13" s="73"/>
      <c r="G13" s="73"/>
      <c r="H13" s="73"/>
    </row>
    <row r="14" spans="1:8" ht="130.15" customHeight="1">
      <c r="A14" s="72">
        <v>6</v>
      </c>
      <c r="B14" s="73"/>
      <c r="C14" s="228"/>
      <c r="D14" s="229"/>
      <c r="E14" s="73"/>
      <c r="F14" s="73"/>
      <c r="G14" s="73"/>
      <c r="H14" s="73"/>
    </row>
    <row r="15" spans="1:8" ht="130.15" customHeight="1">
      <c r="A15" s="72">
        <v>7</v>
      </c>
      <c r="B15" s="73"/>
      <c r="C15" s="228"/>
      <c r="D15" s="229"/>
      <c r="E15" s="73"/>
      <c r="F15" s="73"/>
      <c r="G15" s="73"/>
      <c r="H15" s="73"/>
    </row>
    <row r="16" spans="1:8" ht="130.15" customHeight="1">
      <c r="A16" s="72">
        <v>8</v>
      </c>
      <c r="B16" s="73"/>
      <c r="C16" s="228"/>
      <c r="D16" s="229"/>
      <c r="E16" s="73"/>
      <c r="F16" s="73"/>
      <c r="G16" s="73"/>
      <c r="H16" s="73"/>
    </row>
    <row r="17" spans="1:8" ht="130.15" customHeight="1">
      <c r="A17" s="72">
        <v>9</v>
      </c>
      <c r="B17" s="73"/>
      <c r="C17" s="228"/>
      <c r="D17" s="229"/>
      <c r="E17" s="73"/>
      <c r="F17" s="73"/>
      <c r="G17" s="73"/>
      <c r="H17" s="73"/>
    </row>
    <row r="18" spans="1:8" ht="121.9" customHeight="1">
      <c r="A18" s="72">
        <v>10</v>
      </c>
      <c r="B18" s="73"/>
      <c r="C18" s="228"/>
      <c r="D18" s="229"/>
      <c r="E18" s="73"/>
      <c r="F18" s="73"/>
      <c r="G18" s="73"/>
      <c r="H18" s="73"/>
    </row>
    <row r="19" spans="1:8" ht="31.15" customHeight="1">
      <c r="A19" s="239" t="s">
        <v>179</v>
      </c>
      <c r="B19" s="239"/>
      <c r="C19" s="239"/>
      <c r="D19" s="239"/>
      <c r="E19" s="239"/>
      <c r="F19" s="239"/>
      <c r="G19" s="239"/>
      <c r="H19" s="239"/>
    </row>
  </sheetData>
  <protectedRanges>
    <protectedRange sqref="A7:H18" name="Rango2"/>
    <protectedRange sqref="C2:H5" name="Rango1"/>
  </protectedRanges>
  <mergeCells count="22">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R13" sqref="R13"/>
    </sheetView>
  </sheetViews>
  <sheetFormatPr baseColWidth="10" defaultColWidth="9.1796875" defaultRowHeight="13"/>
  <cols>
    <col min="1" max="1" width="12.1796875" style="43" bestFit="1" customWidth="1"/>
    <col min="2" max="3" width="19.26953125" style="43" customWidth="1"/>
    <col min="4" max="4" width="11.453125" style="43" customWidth="1"/>
    <col min="5" max="5" width="21.453125" style="43" customWidth="1"/>
    <col min="6" max="6" width="23.1796875" style="43" bestFit="1" customWidth="1"/>
    <col min="7" max="7" width="23.1796875" style="43" customWidth="1"/>
    <col min="8" max="8" width="18.453125" style="43" customWidth="1"/>
    <col min="9" max="9" width="17.453125" style="43" customWidth="1"/>
    <col min="10" max="10" width="7.1796875" style="43" bestFit="1" customWidth="1"/>
    <col min="11" max="11" width="23.1796875" style="43" bestFit="1" customWidth="1"/>
    <col min="12" max="12" width="18.453125" style="43" customWidth="1"/>
    <col min="13" max="13" width="29.7265625" style="43" customWidth="1"/>
    <col min="14" max="14" width="8.453125" style="43" bestFit="1" customWidth="1"/>
    <col min="15" max="258" width="9.1796875" style="43"/>
    <col min="259" max="259" width="12.1796875" style="43" bestFit="1" customWidth="1"/>
    <col min="260" max="260" width="19.26953125" style="43" customWidth="1"/>
    <col min="261" max="261" width="11.453125" style="43" customWidth="1"/>
    <col min="262" max="262" width="21.453125" style="43" customWidth="1"/>
    <col min="263" max="263" width="23.1796875" style="43" bestFit="1" customWidth="1"/>
    <col min="264" max="264" width="18.453125" style="43" customWidth="1"/>
    <col min="265" max="265" width="17.453125" style="43" customWidth="1"/>
    <col min="266" max="266" width="7.1796875" style="43" bestFit="1" customWidth="1"/>
    <col min="267" max="267" width="23.1796875" style="43" bestFit="1" customWidth="1"/>
    <col min="268" max="268" width="18.453125" style="43" customWidth="1"/>
    <col min="269" max="269" width="29.7265625" style="43" customWidth="1"/>
    <col min="270" max="270" width="8.453125" style="43" bestFit="1" customWidth="1"/>
    <col min="271" max="514" width="9.1796875" style="43"/>
    <col min="515" max="515" width="12.1796875" style="43" bestFit="1" customWidth="1"/>
    <col min="516" max="516" width="19.26953125" style="43" customWidth="1"/>
    <col min="517" max="517" width="11.453125" style="43" customWidth="1"/>
    <col min="518" max="518" width="21.453125" style="43" customWidth="1"/>
    <col min="519" max="519" width="23.1796875" style="43" bestFit="1" customWidth="1"/>
    <col min="520" max="520" width="18.453125" style="43" customWidth="1"/>
    <col min="521" max="521" width="17.453125" style="43" customWidth="1"/>
    <col min="522" max="522" width="7.1796875" style="43" bestFit="1" customWidth="1"/>
    <col min="523" max="523" width="23.1796875" style="43" bestFit="1" customWidth="1"/>
    <col min="524" max="524" width="18.453125" style="43" customWidth="1"/>
    <col min="525" max="525" width="29.7265625" style="43" customWidth="1"/>
    <col min="526" max="526" width="8.453125" style="43" bestFit="1" customWidth="1"/>
    <col min="527" max="770" width="9.1796875" style="43"/>
    <col min="771" max="771" width="12.1796875" style="43" bestFit="1" customWidth="1"/>
    <col min="772" max="772" width="19.26953125" style="43" customWidth="1"/>
    <col min="773" max="773" width="11.453125" style="43" customWidth="1"/>
    <col min="774" max="774" width="21.453125" style="43" customWidth="1"/>
    <col min="775" max="775" width="23.1796875" style="43" bestFit="1" customWidth="1"/>
    <col min="776" max="776" width="18.453125" style="43" customWidth="1"/>
    <col min="777" max="777" width="17.453125" style="43" customWidth="1"/>
    <col min="778" max="778" width="7.1796875" style="43" bestFit="1" customWidth="1"/>
    <col min="779" max="779" width="23.1796875" style="43" bestFit="1" customWidth="1"/>
    <col min="780" max="780" width="18.453125" style="43" customWidth="1"/>
    <col min="781" max="781" width="29.7265625" style="43" customWidth="1"/>
    <col min="782" max="782" width="8.453125" style="43" bestFit="1" customWidth="1"/>
    <col min="783" max="1026" width="9.1796875" style="43"/>
    <col min="1027" max="1027" width="12.1796875" style="43" bestFit="1" customWidth="1"/>
    <col min="1028" max="1028" width="19.26953125" style="43" customWidth="1"/>
    <col min="1029" max="1029" width="11.453125" style="43" customWidth="1"/>
    <col min="1030" max="1030" width="21.453125" style="43" customWidth="1"/>
    <col min="1031" max="1031" width="23.1796875" style="43" bestFit="1" customWidth="1"/>
    <col min="1032" max="1032" width="18.453125" style="43" customWidth="1"/>
    <col min="1033" max="1033" width="17.453125" style="43" customWidth="1"/>
    <col min="1034" max="1034" width="7.1796875" style="43" bestFit="1" customWidth="1"/>
    <col min="1035" max="1035" width="23.1796875" style="43" bestFit="1" customWidth="1"/>
    <col min="1036" max="1036" width="18.453125" style="43" customWidth="1"/>
    <col min="1037" max="1037" width="29.7265625" style="43" customWidth="1"/>
    <col min="1038" max="1038" width="8.453125" style="43" bestFit="1" customWidth="1"/>
    <col min="1039" max="1282" width="9.1796875" style="43"/>
    <col min="1283" max="1283" width="12.1796875" style="43" bestFit="1" customWidth="1"/>
    <col min="1284" max="1284" width="19.26953125" style="43" customWidth="1"/>
    <col min="1285" max="1285" width="11.453125" style="43" customWidth="1"/>
    <col min="1286" max="1286" width="21.453125" style="43" customWidth="1"/>
    <col min="1287" max="1287" width="23.1796875" style="43" bestFit="1" customWidth="1"/>
    <col min="1288" max="1288" width="18.453125" style="43" customWidth="1"/>
    <col min="1289" max="1289" width="17.453125" style="43" customWidth="1"/>
    <col min="1290" max="1290" width="7.1796875" style="43" bestFit="1" customWidth="1"/>
    <col min="1291" max="1291" width="23.1796875" style="43" bestFit="1" customWidth="1"/>
    <col min="1292" max="1292" width="18.453125" style="43" customWidth="1"/>
    <col min="1293" max="1293" width="29.7265625" style="43" customWidth="1"/>
    <col min="1294" max="1294" width="8.453125" style="43" bestFit="1" customWidth="1"/>
    <col min="1295" max="1538" width="9.1796875" style="43"/>
    <col min="1539" max="1539" width="12.1796875" style="43" bestFit="1" customWidth="1"/>
    <col min="1540" max="1540" width="19.26953125" style="43" customWidth="1"/>
    <col min="1541" max="1541" width="11.453125" style="43" customWidth="1"/>
    <col min="1542" max="1542" width="21.453125" style="43" customWidth="1"/>
    <col min="1543" max="1543" width="23.1796875" style="43" bestFit="1" customWidth="1"/>
    <col min="1544" max="1544" width="18.453125" style="43" customWidth="1"/>
    <col min="1545" max="1545" width="17.453125" style="43" customWidth="1"/>
    <col min="1546" max="1546" width="7.1796875" style="43" bestFit="1" customWidth="1"/>
    <col min="1547" max="1547" width="23.1796875" style="43" bestFit="1" customWidth="1"/>
    <col min="1548" max="1548" width="18.453125" style="43" customWidth="1"/>
    <col min="1549" max="1549" width="29.7265625" style="43" customWidth="1"/>
    <col min="1550" max="1550" width="8.453125" style="43" bestFit="1" customWidth="1"/>
    <col min="1551" max="1794" width="9.1796875" style="43"/>
    <col min="1795" max="1795" width="12.1796875" style="43" bestFit="1" customWidth="1"/>
    <col min="1796" max="1796" width="19.26953125" style="43" customWidth="1"/>
    <col min="1797" max="1797" width="11.453125" style="43" customWidth="1"/>
    <col min="1798" max="1798" width="21.453125" style="43" customWidth="1"/>
    <col min="1799" max="1799" width="23.1796875" style="43" bestFit="1" customWidth="1"/>
    <col min="1800" max="1800" width="18.453125" style="43" customWidth="1"/>
    <col min="1801" max="1801" width="17.453125" style="43" customWidth="1"/>
    <col min="1802" max="1802" width="7.1796875" style="43" bestFit="1" customWidth="1"/>
    <col min="1803" max="1803" width="23.1796875" style="43" bestFit="1" customWidth="1"/>
    <col min="1804" max="1804" width="18.453125" style="43" customWidth="1"/>
    <col min="1805" max="1805" width="29.7265625" style="43" customWidth="1"/>
    <col min="1806" max="1806" width="8.453125" style="43" bestFit="1" customWidth="1"/>
    <col min="1807" max="2050" width="9.1796875" style="43"/>
    <col min="2051" max="2051" width="12.1796875" style="43" bestFit="1" customWidth="1"/>
    <col min="2052" max="2052" width="19.26953125" style="43" customWidth="1"/>
    <col min="2053" max="2053" width="11.453125" style="43" customWidth="1"/>
    <col min="2054" max="2054" width="21.453125" style="43" customWidth="1"/>
    <col min="2055" max="2055" width="23.1796875" style="43" bestFit="1" customWidth="1"/>
    <col min="2056" max="2056" width="18.453125" style="43" customWidth="1"/>
    <col min="2057" max="2057" width="17.453125" style="43" customWidth="1"/>
    <col min="2058" max="2058" width="7.1796875" style="43" bestFit="1" customWidth="1"/>
    <col min="2059" max="2059" width="23.1796875" style="43" bestFit="1" customWidth="1"/>
    <col min="2060" max="2060" width="18.453125" style="43" customWidth="1"/>
    <col min="2061" max="2061" width="29.7265625" style="43" customWidth="1"/>
    <col min="2062" max="2062" width="8.453125" style="43" bestFit="1" customWidth="1"/>
    <col min="2063" max="2306" width="9.1796875" style="43"/>
    <col min="2307" max="2307" width="12.1796875" style="43" bestFit="1" customWidth="1"/>
    <col min="2308" max="2308" width="19.26953125" style="43" customWidth="1"/>
    <col min="2309" max="2309" width="11.453125" style="43" customWidth="1"/>
    <col min="2310" max="2310" width="21.453125" style="43" customWidth="1"/>
    <col min="2311" max="2311" width="23.1796875" style="43" bestFit="1" customWidth="1"/>
    <col min="2312" max="2312" width="18.453125" style="43" customWidth="1"/>
    <col min="2313" max="2313" width="17.453125" style="43" customWidth="1"/>
    <col min="2314" max="2314" width="7.1796875" style="43" bestFit="1" customWidth="1"/>
    <col min="2315" max="2315" width="23.1796875" style="43" bestFit="1" customWidth="1"/>
    <col min="2316" max="2316" width="18.453125" style="43" customWidth="1"/>
    <col min="2317" max="2317" width="29.7265625" style="43" customWidth="1"/>
    <col min="2318" max="2318" width="8.453125" style="43" bestFit="1" customWidth="1"/>
    <col min="2319" max="2562" width="9.1796875" style="43"/>
    <col min="2563" max="2563" width="12.1796875" style="43" bestFit="1" customWidth="1"/>
    <col min="2564" max="2564" width="19.26953125" style="43" customWidth="1"/>
    <col min="2565" max="2565" width="11.453125" style="43" customWidth="1"/>
    <col min="2566" max="2566" width="21.453125" style="43" customWidth="1"/>
    <col min="2567" max="2567" width="23.1796875" style="43" bestFit="1" customWidth="1"/>
    <col min="2568" max="2568" width="18.453125" style="43" customWidth="1"/>
    <col min="2569" max="2569" width="17.453125" style="43" customWidth="1"/>
    <col min="2570" max="2570" width="7.1796875" style="43" bestFit="1" customWidth="1"/>
    <col min="2571" max="2571" width="23.1796875" style="43" bestFit="1" customWidth="1"/>
    <col min="2572" max="2572" width="18.453125" style="43" customWidth="1"/>
    <col min="2573" max="2573" width="29.7265625" style="43" customWidth="1"/>
    <col min="2574" max="2574" width="8.453125" style="43" bestFit="1" customWidth="1"/>
    <col min="2575" max="2818" width="9.1796875" style="43"/>
    <col min="2819" max="2819" width="12.1796875" style="43" bestFit="1" customWidth="1"/>
    <col min="2820" max="2820" width="19.26953125" style="43" customWidth="1"/>
    <col min="2821" max="2821" width="11.453125" style="43" customWidth="1"/>
    <col min="2822" max="2822" width="21.453125" style="43" customWidth="1"/>
    <col min="2823" max="2823" width="23.1796875" style="43" bestFit="1" customWidth="1"/>
    <col min="2824" max="2824" width="18.453125" style="43" customWidth="1"/>
    <col min="2825" max="2825" width="17.453125" style="43" customWidth="1"/>
    <col min="2826" max="2826" width="7.1796875" style="43" bestFit="1" customWidth="1"/>
    <col min="2827" max="2827" width="23.1796875" style="43" bestFit="1" customWidth="1"/>
    <col min="2828" max="2828" width="18.453125" style="43" customWidth="1"/>
    <col min="2829" max="2829" width="29.7265625" style="43" customWidth="1"/>
    <col min="2830" max="2830" width="8.453125" style="43" bestFit="1" customWidth="1"/>
    <col min="2831" max="3074" width="9.1796875" style="43"/>
    <col min="3075" max="3075" width="12.1796875" style="43" bestFit="1" customWidth="1"/>
    <col min="3076" max="3076" width="19.26953125" style="43" customWidth="1"/>
    <col min="3077" max="3077" width="11.453125" style="43" customWidth="1"/>
    <col min="3078" max="3078" width="21.453125" style="43" customWidth="1"/>
    <col min="3079" max="3079" width="23.1796875" style="43" bestFit="1" customWidth="1"/>
    <col min="3080" max="3080" width="18.453125" style="43" customWidth="1"/>
    <col min="3081" max="3081" width="17.453125" style="43" customWidth="1"/>
    <col min="3082" max="3082" width="7.1796875" style="43" bestFit="1" customWidth="1"/>
    <col min="3083" max="3083" width="23.1796875" style="43" bestFit="1" customWidth="1"/>
    <col min="3084" max="3084" width="18.453125" style="43" customWidth="1"/>
    <col min="3085" max="3085" width="29.7265625" style="43" customWidth="1"/>
    <col min="3086" max="3086" width="8.453125" style="43" bestFit="1" customWidth="1"/>
    <col min="3087" max="3330" width="9.1796875" style="43"/>
    <col min="3331" max="3331" width="12.1796875" style="43" bestFit="1" customWidth="1"/>
    <col min="3332" max="3332" width="19.26953125" style="43" customWidth="1"/>
    <col min="3333" max="3333" width="11.453125" style="43" customWidth="1"/>
    <col min="3334" max="3334" width="21.453125" style="43" customWidth="1"/>
    <col min="3335" max="3335" width="23.1796875" style="43" bestFit="1" customWidth="1"/>
    <col min="3336" max="3336" width="18.453125" style="43" customWidth="1"/>
    <col min="3337" max="3337" width="17.453125" style="43" customWidth="1"/>
    <col min="3338" max="3338" width="7.1796875" style="43" bestFit="1" customWidth="1"/>
    <col min="3339" max="3339" width="23.1796875" style="43" bestFit="1" customWidth="1"/>
    <col min="3340" max="3340" width="18.453125" style="43" customWidth="1"/>
    <col min="3341" max="3341" width="29.7265625" style="43" customWidth="1"/>
    <col min="3342" max="3342" width="8.453125" style="43" bestFit="1" customWidth="1"/>
    <col min="3343" max="3586" width="9.1796875" style="43"/>
    <col min="3587" max="3587" width="12.1796875" style="43" bestFit="1" customWidth="1"/>
    <col min="3588" max="3588" width="19.26953125" style="43" customWidth="1"/>
    <col min="3589" max="3589" width="11.453125" style="43" customWidth="1"/>
    <col min="3590" max="3590" width="21.453125" style="43" customWidth="1"/>
    <col min="3591" max="3591" width="23.1796875" style="43" bestFit="1" customWidth="1"/>
    <col min="3592" max="3592" width="18.453125" style="43" customWidth="1"/>
    <col min="3593" max="3593" width="17.453125" style="43" customWidth="1"/>
    <col min="3594" max="3594" width="7.1796875" style="43" bestFit="1" customWidth="1"/>
    <col min="3595" max="3595" width="23.1796875" style="43" bestFit="1" customWidth="1"/>
    <col min="3596" max="3596" width="18.453125" style="43" customWidth="1"/>
    <col min="3597" max="3597" width="29.7265625" style="43" customWidth="1"/>
    <col min="3598" max="3598" width="8.453125" style="43" bestFit="1" customWidth="1"/>
    <col min="3599" max="3842" width="9.1796875" style="43"/>
    <col min="3843" max="3843" width="12.1796875" style="43" bestFit="1" customWidth="1"/>
    <col min="3844" max="3844" width="19.26953125" style="43" customWidth="1"/>
    <col min="3845" max="3845" width="11.453125" style="43" customWidth="1"/>
    <col min="3846" max="3846" width="21.453125" style="43" customWidth="1"/>
    <col min="3847" max="3847" width="23.1796875" style="43" bestFit="1" customWidth="1"/>
    <col min="3848" max="3848" width="18.453125" style="43" customWidth="1"/>
    <col min="3849" max="3849" width="17.453125" style="43" customWidth="1"/>
    <col min="3850" max="3850" width="7.1796875" style="43" bestFit="1" customWidth="1"/>
    <col min="3851" max="3851" width="23.1796875" style="43" bestFit="1" customWidth="1"/>
    <col min="3852" max="3852" width="18.453125" style="43" customWidth="1"/>
    <col min="3853" max="3853" width="29.7265625" style="43" customWidth="1"/>
    <col min="3854" max="3854" width="8.453125" style="43" bestFit="1" customWidth="1"/>
    <col min="3855" max="4098" width="9.1796875" style="43"/>
    <col min="4099" max="4099" width="12.1796875" style="43" bestFit="1" customWidth="1"/>
    <col min="4100" max="4100" width="19.26953125" style="43" customWidth="1"/>
    <col min="4101" max="4101" width="11.453125" style="43" customWidth="1"/>
    <col min="4102" max="4102" width="21.453125" style="43" customWidth="1"/>
    <col min="4103" max="4103" width="23.1796875" style="43" bestFit="1" customWidth="1"/>
    <col min="4104" max="4104" width="18.453125" style="43" customWidth="1"/>
    <col min="4105" max="4105" width="17.453125" style="43" customWidth="1"/>
    <col min="4106" max="4106" width="7.1796875" style="43" bestFit="1" customWidth="1"/>
    <col min="4107" max="4107" width="23.1796875" style="43" bestFit="1" customWidth="1"/>
    <col min="4108" max="4108" width="18.453125" style="43" customWidth="1"/>
    <col min="4109" max="4109" width="29.7265625" style="43" customWidth="1"/>
    <col min="4110" max="4110" width="8.453125" style="43" bestFit="1" customWidth="1"/>
    <col min="4111" max="4354" width="9.1796875" style="43"/>
    <col min="4355" max="4355" width="12.1796875" style="43" bestFit="1" customWidth="1"/>
    <col min="4356" max="4356" width="19.26953125" style="43" customWidth="1"/>
    <col min="4357" max="4357" width="11.453125" style="43" customWidth="1"/>
    <col min="4358" max="4358" width="21.453125" style="43" customWidth="1"/>
    <col min="4359" max="4359" width="23.1796875" style="43" bestFit="1" customWidth="1"/>
    <col min="4360" max="4360" width="18.453125" style="43" customWidth="1"/>
    <col min="4361" max="4361" width="17.453125" style="43" customWidth="1"/>
    <col min="4362" max="4362" width="7.1796875" style="43" bestFit="1" customWidth="1"/>
    <col min="4363" max="4363" width="23.1796875" style="43" bestFit="1" customWidth="1"/>
    <col min="4364" max="4364" width="18.453125" style="43" customWidth="1"/>
    <col min="4365" max="4365" width="29.7265625" style="43" customWidth="1"/>
    <col min="4366" max="4366" width="8.453125" style="43" bestFit="1" customWidth="1"/>
    <col min="4367" max="4610" width="9.1796875" style="43"/>
    <col min="4611" max="4611" width="12.1796875" style="43" bestFit="1" customWidth="1"/>
    <col min="4612" max="4612" width="19.26953125" style="43" customWidth="1"/>
    <col min="4613" max="4613" width="11.453125" style="43" customWidth="1"/>
    <col min="4614" max="4614" width="21.453125" style="43" customWidth="1"/>
    <col min="4615" max="4615" width="23.1796875" style="43" bestFit="1" customWidth="1"/>
    <col min="4616" max="4616" width="18.453125" style="43" customWidth="1"/>
    <col min="4617" max="4617" width="17.453125" style="43" customWidth="1"/>
    <col min="4618" max="4618" width="7.1796875" style="43" bestFit="1" customWidth="1"/>
    <col min="4619" max="4619" width="23.1796875" style="43" bestFit="1" customWidth="1"/>
    <col min="4620" max="4620" width="18.453125" style="43" customWidth="1"/>
    <col min="4621" max="4621" width="29.7265625" style="43" customWidth="1"/>
    <col min="4622" max="4622" width="8.453125" style="43" bestFit="1" customWidth="1"/>
    <col min="4623" max="4866" width="9.1796875" style="43"/>
    <col min="4867" max="4867" width="12.1796875" style="43" bestFit="1" customWidth="1"/>
    <col min="4868" max="4868" width="19.26953125" style="43" customWidth="1"/>
    <col min="4869" max="4869" width="11.453125" style="43" customWidth="1"/>
    <col min="4870" max="4870" width="21.453125" style="43" customWidth="1"/>
    <col min="4871" max="4871" width="23.1796875" style="43" bestFit="1" customWidth="1"/>
    <col min="4872" max="4872" width="18.453125" style="43" customWidth="1"/>
    <col min="4873" max="4873" width="17.453125" style="43" customWidth="1"/>
    <col min="4874" max="4874" width="7.1796875" style="43" bestFit="1" customWidth="1"/>
    <col min="4875" max="4875" width="23.1796875" style="43" bestFit="1" customWidth="1"/>
    <col min="4876" max="4876" width="18.453125" style="43" customWidth="1"/>
    <col min="4877" max="4877" width="29.7265625" style="43" customWidth="1"/>
    <col min="4878" max="4878" width="8.453125" style="43" bestFit="1" customWidth="1"/>
    <col min="4879" max="5122" width="9.1796875" style="43"/>
    <col min="5123" max="5123" width="12.1796875" style="43" bestFit="1" customWidth="1"/>
    <col min="5124" max="5124" width="19.26953125" style="43" customWidth="1"/>
    <col min="5125" max="5125" width="11.453125" style="43" customWidth="1"/>
    <col min="5126" max="5126" width="21.453125" style="43" customWidth="1"/>
    <col min="5127" max="5127" width="23.1796875" style="43" bestFit="1" customWidth="1"/>
    <col min="5128" max="5128" width="18.453125" style="43" customWidth="1"/>
    <col min="5129" max="5129" width="17.453125" style="43" customWidth="1"/>
    <col min="5130" max="5130" width="7.1796875" style="43" bestFit="1" customWidth="1"/>
    <col min="5131" max="5131" width="23.1796875" style="43" bestFit="1" customWidth="1"/>
    <col min="5132" max="5132" width="18.453125" style="43" customWidth="1"/>
    <col min="5133" max="5133" width="29.7265625" style="43" customWidth="1"/>
    <col min="5134" max="5134" width="8.453125" style="43" bestFit="1" customWidth="1"/>
    <col min="5135" max="5378" width="9.1796875" style="43"/>
    <col min="5379" max="5379" width="12.1796875" style="43" bestFit="1" customWidth="1"/>
    <col min="5380" max="5380" width="19.26953125" style="43" customWidth="1"/>
    <col min="5381" max="5381" width="11.453125" style="43" customWidth="1"/>
    <col min="5382" max="5382" width="21.453125" style="43" customWidth="1"/>
    <col min="5383" max="5383" width="23.1796875" style="43" bestFit="1" customWidth="1"/>
    <col min="5384" max="5384" width="18.453125" style="43" customWidth="1"/>
    <col min="5385" max="5385" width="17.453125" style="43" customWidth="1"/>
    <col min="5386" max="5386" width="7.1796875" style="43" bestFit="1" customWidth="1"/>
    <col min="5387" max="5387" width="23.1796875" style="43" bestFit="1" customWidth="1"/>
    <col min="5388" max="5388" width="18.453125" style="43" customWidth="1"/>
    <col min="5389" max="5389" width="29.7265625" style="43" customWidth="1"/>
    <col min="5390" max="5390" width="8.453125" style="43" bestFit="1" customWidth="1"/>
    <col min="5391" max="5634" width="9.1796875" style="43"/>
    <col min="5635" max="5635" width="12.1796875" style="43" bestFit="1" customWidth="1"/>
    <col min="5636" max="5636" width="19.26953125" style="43" customWidth="1"/>
    <col min="5637" max="5637" width="11.453125" style="43" customWidth="1"/>
    <col min="5638" max="5638" width="21.453125" style="43" customWidth="1"/>
    <col min="5639" max="5639" width="23.1796875" style="43" bestFit="1" customWidth="1"/>
    <col min="5640" max="5640" width="18.453125" style="43" customWidth="1"/>
    <col min="5641" max="5641" width="17.453125" style="43" customWidth="1"/>
    <col min="5642" max="5642" width="7.1796875" style="43" bestFit="1" customWidth="1"/>
    <col min="5643" max="5643" width="23.1796875" style="43" bestFit="1" customWidth="1"/>
    <col min="5644" max="5644" width="18.453125" style="43" customWidth="1"/>
    <col min="5645" max="5645" width="29.7265625" style="43" customWidth="1"/>
    <col min="5646" max="5646" width="8.453125" style="43" bestFit="1" customWidth="1"/>
    <col min="5647" max="5890" width="9.1796875" style="43"/>
    <col min="5891" max="5891" width="12.1796875" style="43" bestFit="1" customWidth="1"/>
    <col min="5892" max="5892" width="19.26953125" style="43" customWidth="1"/>
    <col min="5893" max="5893" width="11.453125" style="43" customWidth="1"/>
    <col min="5894" max="5894" width="21.453125" style="43" customWidth="1"/>
    <col min="5895" max="5895" width="23.1796875" style="43" bestFit="1" customWidth="1"/>
    <col min="5896" max="5896" width="18.453125" style="43" customWidth="1"/>
    <col min="5897" max="5897" width="17.453125" style="43" customWidth="1"/>
    <col min="5898" max="5898" width="7.1796875" style="43" bestFit="1" customWidth="1"/>
    <col min="5899" max="5899" width="23.1796875" style="43" bestFit="1" customWidth="1"/>
    <col min="5900" max="5900" width="18.453125" style="43" customWidth="1"/>
    <col min="5901" max="5901" width="29.7265625" style="43" customWidth="1"/>
    <col min="5902" max="5902" width="8.453125" style="43" bestFit="1" customWidth="1"/>
    <col min="5903" max="6146" width="9.1796875" style="43"/>
    <col min="6147" max="6147" width="12.1796875" style="43" bestFit="1" customWidth="1"/>
    <col min="6148" max="6148" width="19.26953125" style="43" customWidth="1"/>
    <col min="6149" max="6149" width="11.453125" style="43" customWidth="1"/>
    <col min="6150" max="6150" width="21.453125" style="43" customWidth="1"/>
    <col min="6151" max="6151" width="23.1796875" style="43" bestFit="1" customWidth="1"/>
    <col min="6152" max="6152" width="18.453125" style="43" customWidth="1"/>
    <col min="6153" max="6153" width="17.453125" style="43" customWidth="1"/>
    <col min="6154" max="6154" width="7.1796875" style="43" bestFit="1" customWidth="1"/>
    <col min="6155" max="6155" width="23.1796875" style="43" bestFit="1" customWidth="1"/>
    <col min="6156" max="6156" width="18.453125" style="43" customWidth="1"/>
    <col min="6157" max="6157" width="29.7265625" style="43" customWidth="1"/>
    <col min="6158" max="6158" width="8.453125" style="43" bestFit="1" customWidth="1"/>
    <col min="6159" max="6402" width="9.1796875" style="43"/>
    <col min="6403" max="6403" width="12.1796875" style="43" bestFit="1" customWidth="1"/>
    <col min="6404" max="6404" width="19.26953125" style="43" customWidth="1"/>
    <col min="6405" max="6405" width="11.453125" style="43" customWidth="1"/>
    <col min="6406" max="6406" width="21.453125" style="43" customWidth="1"/>
    <col min="6407" max="6407" width="23.1796875" style="43" bestFit="1" customWidth="1"/>
    <col min="6408" max="6408" width="18.453125" style="43" customWidth="1"/>
    <col min="6409" max="6409" width="17.453125" style="43" customWidth="1"/>
    <col min="6410" max="6410" width="7.1796875" style="43" bestFit="1" customWidth="1"/>
    <col min="6411" max="6411" width="23.1796875" style="43" bestFit="1" customWidth="1"/>
    <col min="6412" max="6412" width="18.453125" style="43" customWidth="1"/>
    <col min="6413" max="6413" width="29.7265625" style="43" customWidth="1"/>
    <col min="6414" max="6414" width="8.453125" style="43" bestFit="1" customWidth="1"/>
    <col min="6415" max="6658" width="9.1796875" style="43"/>
    <col min="6659" max="6659" width="12.1796875" style="43" bestFit="1" customWidth="1"/>
    <col min="6660" max="6660" width="19.26953125" style="43" customWidth="1"/>
    <col min="6661" max="6661" width="11.453125" style="43" customWidth="1"/>
    <col min="6662" max="6662" width="21.453125" style="43" customWidth="1"/>
    <col min="6663" max="6663" width="23.1796875" style="43" bestFit="1" customWidth="1"/>
    <col min="6664" max="6664" width="18.453125" style="43" customWidth="1"/>
    <col min="6665" max="6665" width="17.453125" style="43" customWidth="1"/>
    <col min="6666" max="6666" width="7.1796875" style="43" bestFit="1" customWidth="1"/>
    <col min="6667" max="6667" width="23.1796875" style="43" bestFit="1" customWidth="1"/>
    <col min="6668" max="6668" width="18.453125" style="43" customWidth="1"/>
    <col min="6669" max="6669" width="29.7265625" style="43" customWidth="1"/>
    <col min="6670" max="6670" width="8.453125" style="43" bestFit="1" customWidth="1"/>
    <col min="6671" max="6914" width="9.1796875" style="43"/>
    <col min="6915" max="6915" width="12.1796875" style="43" bestFit="1" customWidth="1"/>
    <col min="6916" max="6916" width="19.26953125" style="43" customWidth="1"/>
    <col min="6917" max="6917" width="11.453125" style="43" customWidth="1"/>
    <col min="6918" max="6918" width="21.453125" style="43" customWidth="1"/>
    <col min="6919" max="6919" width="23.1796875" style="43" bestFit="1" customWidth="1"/>
    <col min="6920" max="6920" width="18.453125" style="43" customWidth="1"/>
    <col min="6921" max="6921" width="17.453125" style="43" customWidth="1"/>
    <col min="6922" max="6922" width="7.1796875" style="43" bestFit="1" customWidth="1"/>
    <col min="6923" max="6923" width="23.1796875" style="43" bestFit="1" customWidth="1"/>
    <col min="6924" max="6924" width="18.453125" style="43" customWidth="1"/>
    <col min="6925" max="6925" width="29.7265625" style="43" customWidth="1"/>
    <col min="6926" max="6926" width="8.453125" style="43" bestFit="1" customWidth="1"/>
    <col min="6927" max="7170" width="9.1796875" style="43"/>
    <col min="7171" max="7171" width="12.1796875" style="43" bestFit="1" customWidth="1"/>
    <col min="7172" max="7172" width="19.26953125" style="43" customWidth="1"/>
    <col min="7173" max="7173" width="11.453125" style="43" customWidth="1"/>
    <col min="7174" max="7174" width="21.453125" style="43" customWidth="1"/>
    <col min="7175" max="7175" width="23.1796875" style="43" bestFit="1" customWidth="1"/>
    <col min="7176" max="7176" width="18.453125" style="43" customWidth="1"/>
    <col min="7177" max="7177" width="17.453125" style="43" customWidth="1"/>
    <col min="7178" max="7178" width="7.1796875" style="43" bestFit="1" customWidth="1"/>
    <col min="7179" max="7179" width="23.1796875" style="43" bestFit="1" customWidth="1"/>
    <col min="7180" max="7180" width="18.453125" style="43" customWidth="1"/>
    <col min="7181" max="7181" width="29.7265625" style="43" customWidth="1"/>
    <col min="7182" max="7182" width="8.453125" style="43" bestFit="1" customWidth="1"/>
    <col min="7183" max="7426" width="9.1796875" style="43"/>
    <col min="7427" max="7427" width="12.1796875" style="43" bestFit="1" customWidth="1"/>
    <col min="7428" max="7428" width="19.26953125" style="43" customWidth="1"/>
    <col min="7429" max="7429" width="11.453125" style="43" customWidth="1"/>
    <col min="7430" max="7430" width="21.453125" style="43" customWidth="1"/>
    <col min="7431" max="7431" width="23.1796875" style="43" bestFit="1" customWidth="1"/>
    <col min="7432" max="7432" width="18.453125" style="43" customWidth="1"/>
    <col min="7433" max="7433" width="17.453125" style="43" customWidth="1"/>
    <col min="7434" max="7434" width="7.1796875" style="43" bestFit="1" customWidth="1"/>
    <col min="7435" max="7435" width="23.1796875" style="43" bestFit="1" customWidth="1"/>
    <col min="7436" max="7436" width="18.453125" style="43" customWidth="1"/>
    <col min="7437" max="7437" width="29.7265625" style="43" customWidth="1"/>
    <col min="7438" max="7438" width="8.453125" style="43" bestFit="1" customWidth="1"/>
    <col min="7439" max="7682" width="9.1796875" style="43"/>
    <col min="7683" max="7683" width="12.1796875" style="43" bestFit="1" customWidth="1"/>
    <col min="7684" max="7684" width="19.26953125" style="43" customWidth="1"/>
    <col min="7685" max="7685" width="11.453125" style="43" customWidth="1"/>
    <col min="7686" max="7686" width="21.453125" style="43" customWidth="1"/>
    <col min="7687" max="7687" width="23.1796875" style="43" bestFit="1" customWidth="1"/>
    <col min="7688" max="7688" width="18.453125" style="43" customWidth="1"/>
    <col min="7689" max="7689" width="17.453125" style="43" customWidth="1"/>
    <col min="7690" max="7690" width="7.1796875" style="43" bestFit="1" customWidth="1"/>
    <col min="7691" max="7691" width="23.1796875" style="43" bestFit="1" customWidth="1"/>
    <col min="7692" max="7692" width="18.453125" style="43" customWidth="1"/>
    <col min="7693" max="7693" width="29.7265625" style="43" customWidth="1"/>
    <col min="7694" max="7694" width="8.453125" style="43" bestFit="1" customWidth="1"/>
    <col min="7695" max="7938" width="9.1796875" style="43"/>
    <col min="7939" max="7939" width="12.1796875" style="43" bestFit="1" customWidth="1"/>
    <col min="7940" max="7940" width="19.26953125" style="43" customWidth="1"/>
    <col min="7941" max="7941" width="11.453125" style="43" customWidth="1"/>
    <col min="7942" max="7942" width="21.453125" style="43" customWidth="1"/>
    <col min="7943" max="7943" width="23.1796875" style="43" bestFit="1" customWidth="1"/>
    <col min="7944" max="7944" width="18.453125" style="43" customWidth="1"/>
    <col min="7945" max="7945" width="17.453125" style="43" customWidth="1"/>
    <col min="7946" max="7946" width="7.1796875" style="43" bestFit="1" customWidth="1"/>
    <col min="7947" max="7947" width="23.1796875" style="43" bestFit="1" customWidth="1"/>
    <col min="7948" max="7948" width="18.453125" style="43" customWidth="1"/>
    <col min="7949" max="7949" width="29.7265625" style="43" customWidth="1"/>
    <col min="7950" max="7950" width="8.453125" style="43" bestFit="1" customWidth="1"/>
    <col min="7951" max="8194" width="9.1796875" style="43"/>
    <col min="8195" max="8195" width="12.1796875" style="43" bestFit="1" customWidth="1"/>
    <col min="8196" max="8196" width="19.26953125" style="43" customWidth="1"/>
    <col min="8197" max="8197" width="11.453125" style="43" customWidth="1"/>
    <col min="8198" max="8198" width="21.453125" style="43" customWidth="1"/>
    <col min="8199" max="8199" width="23.1796875" style="43" bestFit="1" customWidth="1"/>
    <col min="8200" max="8200" width="18.453125" style="43" customWidth="1"/>
    <col min="8201" max="8201" width="17.453125" style="43" customWidth="1"/>
    <col min="8202" max="8202" width="7.1796875" style="43" bestFit="1" customWidth="1"/>
    <col min="8203" max="8203" width="23.1796875" style="43" bestFit="1" customWidth="1"/>
    <col min="8204" max="8204" width="18.453125" style="43" customWidth="1"/>
    <col min="8205" max="8205" width="29.7265625" style="43" customWidth="1"/>
    <col min="8206" max="8206" width="8.453125" style="43" bestFit="1" customWidth="1"/>
    <col min="8207" max="8450" width="9.1796875" style="43"/>
    <col min="8451" max="8451" width="12.1796875" style="43" bestFit="1" customWidth="1"/>
    <col min="8452" max="8452" width="19.26953125" style="43" customWidth="1"/>
    <col min="8453" max="8453" width="11.453125" style="43" customWidth="1"/>
    <col min="8454" max="8454" width="21.453125" style="43" customWidth="1"/>
    <col min="8455" max="8455" width="23.1796875" style="43" bestFit="1" customWidth="1"/>
    <col min="8456" max="8456" width="18.453125" style="43" customWidth="1"/>
    <col min="8457" max="8457" width="17.453125" style="43" customWidth="1"/>
    <col min="8458" max="8458" width="7.1796875" style="43" bestFit="1" customWidth="1"/>
    <col min="8459" max="8459" width="23.1796875" style="43" bestFit="1" customWidth="1"/>
    <col min="8460" max="8460" width="18.453125" style="43" customWidth="1"/>
    <col min="8461" max="8461" width="29.7265625" style="43" customWidth="1"/>
    <col min="8462" max="8462" width="8.453125" style="43" bestFit="1" customWidth="1"/>
    <col min="8463" max="8706" width="9.1796875" style="43"/>
    <col min="8707" max="8707" width="12.1796875" style="43" bestFit="1" customWidth="1"/>
    <col min="8708" max="8708" width="19.26953125" style="43" customWidth="1"/>
    <col min="8709" max="8709" width="11.453125" style="43" customWidth="1"/>
    <col min="8710" max="8710" width="21.453125" style="43" customWidth="1"/>
    <col min="8711" max="8711" width="23.1796875" style="43" bestFit="1" customWidth="1"/>
    <col min="8712" max="8712" width="18.453125" style="43" customWidth="1"/>
    <col min="8713" max="8713" width="17.453125" style="43" customWidth="1"/>
    <col min="8714" max="8714" width="7.1796875" style="43" bestFit="1" customWidth="1"/>
    <col min="8715" max="8715" width="23.1796875" style="43" bestFit="1" customWidth="1"/>
    <col min="8716" max="8716" width="18.453125" style="43" customWidth="1"/>
    <col min="8717" max="8717" width="29.7265625" style="43" customWidth="1"/>
    <col min="8718" max="8718" width="8.453125" style="43" bestFit="1" customWidth="1"/>
    <col min="8719" max="8962" width="9.1796875" style="43"/>
    <col min="8963" max="8963" width="12.1796875" style="43" bestFit="1" customWidth="1"/>
    <col min="8964" max="8964" width="19.26953125" style="43" customWidth="1"/>
    <col min="8965" max="8965" width="11.453125" style="43" customWidth="1"/>
    <col min="8966" max="8966" width="21.453125" style="43" customWidth="1"/>
    <col min="8967" max="8967" width="23.1796875" style="43" bestFit="1" customWidth="1"/>
    <col min="8968" max="8968" width="18.453125" style="43" customWidth="1"/>
    <col min="8969" max="8969" width="17.453125" style="43" customWidth="1"/>
    <col min="8970" max="8970" width="7.1796875" style="43" bestFit="1" customWidth="1"/>
    <col min="8971" max="8971" width="23.1796875" style="43" bestFit="1" customWidth="1"/>
    <col min="8972" max="8972" width="18.453125" style="43" customWidth="1"/>
    <col min="8973" max="8973" width="29.7265625" style="43" customWidth="1"/>
    <col min="8974" max="8974" width="8.453125" style="43" bestFit="1" customWidth="1"/>
    <col min="8975" max="9218" width="9.1796875" style="43"/>
    <col min="9219" max="9219" width="12.1796875" style="43" bestFit="1" customWidth="1"/>
    <col min="9220" max="9220" width="19.26953125" style="43" customWidth="1"/>
    <col min="9221" max="9221" width="11.453125" style="43" customWidth="1"/>
    <col min="9222" max="9222" width="21.453125" style="43" customWidth="1"/>
    <col min="9223" max="9223" width="23.1796875" style="43" bestFit="1" customWidth="1"/>
    <col min="9224" max="9224" width="18.453125" style="43" customWidth="1"/>
    <col min="9225" max="9225" width="17.453125" style="43" customWidth="1"/>
    <col min="9226" max="9226" width="7.1796875" style="43" bestFit="1" customWidth="1"/>
    <col min="9227" max="9227" width="23.1796875" style="43" bestFit="1" customWidth="1"/>
    <col min="9228" max="9228" width="18.453125" style="43" customWidth="1"/>
    <col min="9229" max="9229" width="29.7265625" style="43" customWidth="1"/>
    <col min="9230" max="9230" width="8.453125" style="43" bestFit="1" customWidth="1"/>
    <col min="9231" max="9474" width="9.1796875" style="43"/>
    <col min="9475" max="9475" width="12.1796875" style="43" bestFit="1" customWidth="1"/>
    <col min="9476" max="9476" width="19.26953125" style="43" customWidth="1"/>
    <col min="9477" max="9477" width="11.453125" style="43" customWidth="1"/>
    <col min="9478" max="9478" width="21.453125" style="43" customWidth="1"/>
    <col min="9479" max="9479" width="23.1796875" style="43" bestFit="1" customWidth="1"/>
    <col min="9480" max="9480" width="18.453125" style="43" customWidth="1"/>
    <col min="9481" max="9481" width="17.453125" style="43" customWidth="1"/>
    <col min="9482" max="9482" width="7.1796875" style="43" bestFit="1" customWidth="1"/>
    <col min="9483" max="9483" width="23.1796875" style="43" bestFit="1" customWidth="1"/>
    <col min="9484" max="9484" width="18.453125" style="43" customWidth="1"/>
    <col min="9485" max="9485" width="29.7265625" style="43" customWidth="1"/>
    <col min="9486" max="9486" width="8.453125" style="43" bestFit="1" customWidth="1"/>
    <col min="9487" max="9730" width="9.1796875" style="43"/>
    <col min="9731" max="9731" width="12.1796875" style="43" bestFit="1" customWidth="1"/>
    <col min="9732" max="9732" width="19.26953125" style="43" customWidth="1"/>
    <col min="9733" max="9733" width="11.453125" style="43" customWidth="1"/>
    <col min="9734" max="9734" width="21.453125" style="43" customWidth="1"/>
    <col min="9735" max="9735" width="23.1796875" style="43" bestFit="1" customWidth="1"/>
    <col min="9736" max="9736" width="18.453125" style="43" customWidth="1"/>
    <col min="9737" max="9737" width="17.453125" style="43" customWidth="1"/>
    <col min="9738" max="9738" width="7.1796875" style="43" bestFit="1" customWidth="1"/>
    <col min="9739" max="9739" width="23.1796875" style="43" bestFit="1" customWidth="1"/>
    <col min="9740" max="9740" width="18.453125" style="43" customWidth="1"/>
    <col min="9741" max="9741" width="29.7265625" style="43" customWidth="1"/>
    <col min="9742" max="9742" width="8.453125" style="43" bestFit="1" customWidth="1"/>
    <col min="9743" max="9986" width="9.1796875" style="43"/>
    <col min="9987" max="9987" width="12.1796875" style="43" bestFit="1" customWidth="1"/>
    <col min="9988" max="9988" width="19.26953125" style="43" customWidth="1"/>
    <col min="9989" max="9989" width="11.453125" style="43" customWidth="1"/>
    <col min="9990" max="9990" width="21.453125" style="43" customWidth="1"/>
    <col min="9991" max="9991" width="23.1796875" style="43" bestFit="1" customWidth="1"/>
    <col min="9992" max="9992" width="18.453125" style="43" customWidth="1"/>
    <col min="9993" max="9993" width="17.453125" style="43" customWidth="1"/>
    <col min="9994" max="9994" width="7.1796875" style="43" bestFit="1" customWidth="1"/>
    <col min="9995" max="9995" width="23.1796875" style="43" bestFit="1" customWidth="1"/>
    <col min="9996" max="9996" width="18.453125" style="43" customWidth="1"/>
    <col min="9997" max="9997" width="29.7265625" style="43" customWidth="1"/>
    <col min="9998" max="9998" width="8.453125" style="43" bestFit="1" customWidth="1"/>
    <col min="9999" max="10242" width="9.1796875" style="43"/>
    <col min="10243" max="10243" width="12.1796875" style="43" bestFit="1" customWidth="1"/>
    <col min="10244" max="10244" width="19.26953125" style="43" customWidth="1"/>
    <col min="10245" max="10245" width="11.453125" style="43" customWidth="1"/>
    <col min="10246" max="10246" width="21.453125" style="43" customWidth="1"/>
    <col min="10247" max="10247" width="23.1796875" style="43" bestFit="1" customWidth="1"/>
    <col min="10248" max="10248" width="18.453125" style="43" customWidth="1"/>
    <col min="10249" max="10249" width="17.453125" style="43" customWidth="1"/>
    <col min="10250" max="10250" width="7.1796875" style="43" bestFit="1" customWidth="1"/>
    <col min="10251" max="10251" width="23.1796875" style="43" bestFit="1" customWidth="1"/>
    <col min="10252" max="10252" width="18.453125" style="43" customWidth="1"/>
    <col min="10253" max="10253" width="29.7265625" style="43" customWidth="1"/>
    <col min="10254" max="10254" width="8.453125" style="43" bestFit="1" customWidth="1"/>
    <col min="10255" max="10498" width="9.1796875" style="43"/>
    <col min="10499" max="10499" width="12.1796875" style="43" bestFit="1" customWidth="1"/>
    <col min="10500" max="10500" width="19.26953125" style="43" customWidth="1"/>
    <col min="10501" max="10501" width="11.453125" style="43" customWidth="1"/>
    <col min="10502" max="10502" width="21.453125" style="43" customWidth="1"/>
    <col min="10503" max="10503" width="23.1796875" style="43" bestFit="1" customWidth="1"/>
    <col min="10504" max="10504" width="18.453125" style="43" customWidth="1"/>
    <col min="10505" max="10505" width="17.453125" style="43" customWidth="1"/>
    <col min="10506" max="10506" width="7.1796875" style="43" bestFit="1" customWidth="1"/>
    <col min="10507" max="10507" width="23.1796875" style="43" bestFit="1" customWidth="1"/>
    <col min="10508" max="10508" width="18.453125" style="43" customWidth="1"/>
    <col min="10509" max="10509" width="29.7265625" style="43" customWidth="1"/>
    <col min="10510" max="10510" width="8.453125" style="43" bestFit="1" customWidth="1"/>
    <col min="10511" max="10754" width="9.1796875" style="43"/>
    <col min="10755" max="10755" width="12.1796875" style="43" bestFit="1" customWidth="1"/>
    <col min="10756" max="10756" width="19.26953125" style="43" customWidth="1"/>
    <col min="10757" max="10757" width="11.453125" style="43" customWidth="1"/>
    <col min="10758" max="10758" width="21.453125" style="43" customWidth="1"/>
    <col min="10759" max="10759" width="23.1796875" style="43" bestFit="1" customWidth="1"/>
    <col min="10760" max="10760" width="18.453125" style="43" customWidth="1"/>
    <col min="10761" max="10761" width="17.453125" style="43" customWidth="1"/>
    <col min="10762" max="10762" width="7.1796875" style="43" bestFit="1" customWidth="1"/>
    <col min="10763" max="10763" width="23.1796875" style="43" bestFit="1" customWidth="1"/>
    <col min="10764" max="10764" width="18.453125" style="43" customWidth="1"/>
    <col min="10765" max="10765" width="29.7265625" style="43" customWidth="1"/>
    <col min="10766" max="10766" width="8.453125" style="43" bestFit="1" customWidth="1"/>
    <col min="10767" max="11010" width="9.1796875" style="43"/>
    <col min="11011" max="11011" width="12.1796875" style="43" bestFit="1" customWidth="1"/>
    <col min="11012" max="11012" width="19.26953125" style="43" customWidth="1"/>
    <col min="11013" max="11013" width="11.453125" style="43" customWidth="1"/>
    <col min="11014" max="11014" width="21.453125" style="43" customWidth="1"/>
    <col min="11015" max="11015" width="23.1796875" style="43" bestFit="1" customWidth="1"/>
    <col min="11016" max="11016" width="18.453125" style="43" customWidth="1"/>
    <col min="11017" max="11017" width="17.453125" style="43" customWidth="1"/>
    <col min="11018" max="11018" width="7.1796875" style="43" bestFit="1" customWidth="1"/>
    <col min="11019" max="11019" width="23.1796875" style="43" bestFit="1" customWidth="1"/>
    <col min="11020" max="11020" width="18.453125" style="43" customWidth="1"/>
    <col min="11021" max="11021" width="29.7265625" style="43" customWidth="1"/>
    <col min="11022" max="11022" width="8.453125" style="43" bestFit="1" customWidth="1"/>
    <col min="11023" max="11266" width="9.1796875" style="43"/>
    <col min="11267" max="11267" width="12.1796875" style="43" bestFit="1" customWidth="1"/>
    <col min="11268" max="11268" width="19.26953125" style="43" customWidth="1"/>
    <col min="11269" max="11269" width="11.453125" style="43" customWidth="1"/>
    <col min="11270" max="11270" width="21.453125" style="43" customWidth="1"/>
    <col min="11271" max="11271" width="23.1796875" style="43" bestFit="1" customWidth="1"/>
    <col min="11272" max="11272" width="18.453125" style="43" customWidth="1"/>
    <col min="11273" max="11273" width="17.453125" style="43" customWidth="1"/>
    <col min="11274" max="11274" width="7.1796875" style="43" bestFit="1" customWidth="1"/>
    <col min="11275" max="11275" width="23.1796875" style="43" bestFit="1" customWidth="1"/>
    <col min="11276" max="11276" width="18.453125" style="43" customWidth="1"/>
    <col min="11277" max="11277" width="29.7265625" style="43" customWidth="1"/>
    <col min="11278" max="11278" width="8.453125" style="43" bestFit="1" customWidth="1"/>
    <col min="11279" max="11522" width="9.1796875" style="43"/>
    <col min="11523" max="11523" width="12.1796875" style="43" bestFit="1" customWidth="1"/>
    <col min="11524" max="11524" width="19.26953125" style="43" customWidth="1"/>
    <col min="11525" max="11525" width="11.453125" style="43" customWidth="1"/>
    <col min="11526" max="11526" width="21.453125" style="43" customWidth="1"/>
    <col min="11527" max="11527" width="23.1796875" style="43" bestFit="1" customWidth="1"/>
    <col min="11528" max="11528" width="18.453125" style="43" customWidth="1"/>
    <col min="11529" max="11529" width="17.453125" style="43" customWidth="1"/>
    <col min="11530" max="11530" width="7.1796875" style="43" bestFit="1" customWidth="1"/>
    <col min="11531" max="11531" width="23.1796875" style="43" bestFit="1" customWidth="1"/>
    <col min="11532" max="11532" width="18.453125" style="43" customWidth="1"/>
    <col min="11533" max="11533" width="29.7265625" style="43" customWidth="1"/>
    <col min="11534" max="11534" width="8.453125" style="43" bestFit="1" customWidth="1"/>
    <col min="11535" max="11778" width="9.1796875" style="43"/>
    <col min="11779" max="11779" width="12.1796875" style="43" bestFit="1" customWidth="1"/>
    <col min="11780" max="11780" width="19.26953125" style="43" customWidth="1"/>
    <col min="11781" max="11781" width="11.453125" style="43" customWidth="1"/>
    <col min="11782" max="11782" width="21.453125" style="43" customWidth="1"/>
    <col min="11783" max="11783" width="23.1796875" style="43" bestFit="1" customWidth="1"/>
    <col min="11784" max="11784" width="18.453125" style="43" customWidth="1"/>
    <col min="11785" max="11785" width="17.453125" style="43" customWidth="1"/>
    <col min="11786" max="11786" width="7.1796875" style="43" bestFit="1" customWidth="1"/>
    <col min="11787" max="11787" width="23.1796875" style="43" bestFit="1" customWidth="1"/>
    <col min="11788" max="11788" width="18.453125" style="43" customWidth="1"/>
    <col min="11789" max="11789" width="29.7265625" style="43" customWidth="1"/>
    <col min="11790" max="11790" width="8.453125" style="43" bestFit="1" customWidth="1"/>
    <col min="11791" max="12034" width="9.1796875" style="43"/>
    <col min="12035" max="12035" width="12.1796875" style="43" bestFit="1" customWidth="1"/>
    <col min="12036" max="12036" width="19.26953125" style="43" customWidth="1"/>
    <col min="12037" max="12037" width="11.453125" style="43" customWidth="1"/>
    <col min="12038" max="12038" width="21.453125" style="43" customWidth="1"/>
    <col min="12039" max="12039" width="23.1796875" style="43" bestFit="1" customWidth="1"/>
    <col min="12040" max="12040" width="18.453125" style="43" customWidth="1"/>
    <col min="12041" max="12041" width="17.453125" style="43" customWidth="1"/>
    <col min="12042" max="12042" width="7.1796875" style="43" bestFit="1" customWidth="1"/>
    <col min="12043" max="12043" width="23.1796875" style="43" bestFit="1" customWidth="1"/>
    <col min="12044" max="12044" width="18.453125" style="43" customWidth="1"/>
    <col min="12045" max="12045" width="29.7265625" style="43" customWidth="1"/>
    <col min="12046" max="12046" width="8.453125" style="43" bestFit="1" customWidth="1"/>
    <col min="12047" max="12290" width="9.1796875" style="43"/>
    <col min="12291" max="12291" width="12.1796875" style="43" bestFit="1" customWidth="1"/>
    <col min="12292" max="12292" width="19.26953125" style="43" customWidth="1"/>
    <col min="12293" max="12293" width="11.453125" style="43" customWidth="1"/>
    <col min="12294" max="12294" width="21.453125" style="43" customWidth="1"/>
    <col min="12295" max="12295" width="23.1796875" style="43" bestFit="1" customWidth="1"/>
    <col min="12296" max="12296" width="18.453125" style="43" customWidth="1"/>
    <col min="12297" max="12297" width="17.453125" style="43" customWidth="1"/>
    <col min="12298" max="12298" width="7.1796875" style="43" bestFit="1" customWidth="1"/>
    <col min="12299" max="12299" width="23.1796875" style="43" bestFit="1" customWidth="1"/>
    <col min="12300" max="12300" width="18.453125" style="43" customWidth="1"/>
    <col min="12301" max="12301" width="29.7265625" style="43" customWidth="1"/>
    <col min="12302" max="12302" width="8.453125" style="43" bestFit="1" customWidth="1"/>
    <col min="12303" max="12546" width="9.1796875" style="43"/>
    <col min="12547" max="12547" width="12.1796875" style="43" bestFit="1" customWidth="1"/>
    <col min="12548" max="12548" width="19.26953125" style="43" customWidth="1"/>
    <col min="12549" max="12549" width="11.453125" style="43" customWidth="1"/>
    <col min="12550" max="12550" width="21.453125" style="43" customWidth="1"/>
    <col min="12551" max="12551" width="23.1796875" style="43" bestFit="1" customWidth="1"/>
    <col min="12552" max="12552" width="18.453125" style="43" customWidth="1"/>
    <col min="12553" max="12553" width="17.453125" style="43" customWidth="1"/>
    <col min="12554" max="12554" width="7.1796875" style="43" bestFit="1" customWidth="1"/>
    <col min="12555" max="12555" width="23.1796875" style="43" bestFit="1" customWidth="1"/>
    <col min="12556" max="12556" width="18.453125" style="43" customWidth="1"/>
    <col min="12557" max="12557" width="29.7265625" style="43" customWidth="1"/>
    <col min="12558" max="12558" width="8.453125" style="43" bestFit="1" customWidth="1"/>
    <col min="12559" max="12802" width="9.1796875" style="43"/>
    <col min="12803" max="12803" width="12.1796875" style="43" bestFit="1" customWidth="1"/>
    <col min="12804" max="12804" width="19.26953125" style="43" customWidth="1"/>
    <col min="12805" max="12805" width="11.453125" style="43" customWidth="1"/>
    <col min="12806" max="12806" width="21.453125" style="43" customWidth="1"/>
    <col min="12807" max="12807" width="23.1796875" style="43" bestFit="1" customWidth="1"/>
    <col min="12808" max="12808" width="18.453125" style="43" customWidth="1"/>
    <col min="12809" max="12809" width="17.453125" style="43" customWidth="1"/>
    <col min="12810" max="12810" width="7.1796875" style="43" bestFit="1" customWidth="1"/>
    <col min="12811" max="12811" width="23.1796875" style="43" bestFit="1" customWidth="1"/>
    <col min="12812" max="12812" width="18.453125" style="43" customWidth="1"/>
    <col min="12813" max="12813" width="29.7265625" style="43" customWidth="1"/>
    <col min="12814" max="12814" width="8.453125" style="43" bestFit="1" customWidth="1"/>
    <col min="12815" max="13058" width="9.1796875" style="43"/>
    <col min="13059" max="13059" width="12.1796875" style="43" bestFit="1" customWidth="1"/>
    <col min="13060" max="13060" width="19.26953125" style="43" customWidth="1"/>
    <col min="13061" max="13061" width="11.453125" style="43" customWidth="1"/>
    <col min="13062" max="13062" width="21.453125" style="43" customWidth="1"/>
    <col min="13063" max="13063" width="23.1796875" style="43" bestFit="1" customWidth="1"/>
    <col min="13064" max="13064" width="18.453125" style="43" customWidth="1"/>
    <col min="13065" max="13065" width="17.453125" style="43" customWidth="1"/>
    <col min="13066" max="13066" width="7.1796875" style="43" bestFit="1" customWidth="1"/>
    <col min="13067" max="13067" width="23.1796875" style="43" bestFit="1" customWidth="1"/>
    <col min="13068" max="13068" width="18.453125" style="43" customWidth="1"/>
    <col min="13069" max="13069" width="29.7265625" style="43" customWidth="1"/>
    <col min="13070" max="13070" width="8.453125" style="43" bestFit="1" customWidth="1"/>
    <col min="13071" max="13314" width="9.1796875" style="43"/>
    <col min="13315" max="13315" width="12.1796875" style="43" bestFit="1" customWidth="1"/>
    <col min="13316" max="13316" width="19.26953125" style="43" customWidth="1"/>
    <col min="13317" max="13317" width="11.453125" style="43" customWidth="1"/>
    <col min="13318" max="13318" width="21.453125" style="43" customWidth="1"/>
    <col min="13319" max="13319" width="23.1796875" style="43" bestFit="1" customWidth="1"/>
    <col min="13320" max="13320" width="18.453125" style="43" customWidth="1"/>
    <col min="13321" max="13321" width="17.453125" style="43" customWidth="1"/>
    <col min="13322" max="13322" width="7.1796875" style="43" bestFit="1" customWidth="1"/>
    <col min="13323" max="13323" width="23.1796875" style="43" bestFit="1" customWidth="1"/>
    <col min="13324" max="13324" width="18.453125" style="43" customWidth="1"/>
    <col min="13325" max="13325" width="29.7265625" style="43" customWidth="1"/>
    <col min="13326" max="13326" width="8.453125" style="43" bestFit="1" customWidth="1"/>
    <col min="13327" max="13570" width="9.1796875" style="43"/>
    <col min="13571" max="13571" width="12.1796875" style="43" bestFit="1" customWidth="1"/>
    <col min="13572" max="13572" width="19.26953125" style="43" customWidth="1"/>
    <col min="13573" max="13573" width="11.453125" style="43" customWidth="1"/>
    <col min="13574" max="13574" width="21.453125" style="43" customWidth="1"/>
    <col min="13575" max="13575" width="23.1796875" style="43" bestFit="1" customWidth="1"/>
    <col min="13576" max="13576" width="18.453125" style="43" customWidth="1"/>
    <col min="13577" max="13577" width="17.453125" style="43" customWidth="1"/>
    <col min="13578" max="13578" width="7.1796875" style="43" bestFit="1" customWidth="1"/>
    <col min="13579" max="13579" width="23.1796875" style="43" bestFit="1" customWidth="1"/>
    <col min="13580" max="13580" width="18.453125" style="43" customWidth="1"/>
    <col min="13581" max="13581" width="29.7265625" style="43" customWidth="1"/>
    <col min="13582" max="13582" width="8.453125" style="43" bestFit="1" customWidth="1"/>
    <col min="13583" max="13826" width="9.1796875" style="43"/>
    <col min="13827" max="13827" width="12.1796875" style="43" bestFit="1" customWidth="1"/>
    <col min="13828" max="13828" width="19.26953125" style="43" customWidth="1"/>
    <col min="13829" max="13829" width="11.453125" style="43" customWidth="1"/>
    <col min="13830" max="13830" width="21.453125" style="43" customWidth="1"/>
    <col min="13831" max="13831" width="23.1796875" style="43" bestFit="1" customWidth="1"/>
    <col min="13832" max="13832" width="18.453125" style="43" customWidth="1"/>
    <col min="13833" max="13833" width="17.453125" style="43" customWidth="1"/>
    <col min="13834" max="13834" width="7.1796875" style="43" bestFit="1" customWidth="1"/>
    <col min="13835" max="13835" width="23.1796875" style="43" bestFit="1" customWidth="1"/>
    <col min="13836" max="13836" width="18.453125" style="43" customWidth="1"/>
    <col min="13837" max="13837" width="29.7265625" style="43" customWidth="1"/>
    <col min="13838" max="13838" width="8.453125" style="43" bestFit="1" customWidth="1"/>
    <col min="13839" max="14082" width="9.1796875" style="43"/>
    <col min="14083" max="14083" width="12.1796875" style="43" bestFit="1" customWidth="1"/>
    <col min="14084" max="14084" width="19.26953125" style="43" customWidth="1"/>
    <col min="14085" max="14085" width="11.453125" style="43" customWidth="1"/>
    <col min="14086" max="14086" width="21.453125" style="43" customWidth="1"/>
    <col min="14087" max="14087" width="23.1796875" style="43" bestFit="1" customWidth="1"/>
    <col min="14088" max="14088" width="18.453125" style="43" customWidth="1"/>
    <col min="14089" max="14089" width="17.453125" style="43" customWidth="1"/>
    <col min="14090" max="14090" width="7.1796875" style="43" bestFit="1" customWidth="1"/>
    <col min="14091" max="14091" width="23.1796875" style="43" bestFit="1" customWidth="1"/>
    <col min="14092" max="14092" width="18.453125" style="43" customWidth="1"/>
    <col min="14093" max="14093" width="29.7265625" style="43" customWidth="1"/>
    <col min="14094" max="14094" width="8.453125" style="43" bestFit="1" customWidth="1"/>
    <col min="14095" max="14338" width="9.1796875" style="43"/>
    <col min="14339" max="14339" width="12.1796875" style="43" bestFit="1" customWidth="1"/>
    <col min="14340" max="14340" width="19.26953125" style="43" customWidth="1"/>
    <col min="14341" max="14341" width="11.453125" style="43" customWidth="1"/>
    <col min="14342" max="14342" width="21.453125" style="43" customWidth="1"/>
    <col min="14343" max="14343" width="23.1796875" style="43" bestFit="1" customWidth="1"/>
    <col min="14344" max="14344" width="18.453125" style="43" customWidth="1"/>
    <col min="14345" max="14345" width="17.453125" style="43" customWidth="1"/>
    <col min="14346" max="14346" width="7.1796875" style="43" bestFit="1" customWidth="1"/>
    <col min="14347" max="14347" width="23.1796875" style="43" bestFit="1" customWidth="1"/>
    <col min="14348" max="14348" width="18.453125" style="43" customWidth="1"/>
    <col min="14349" max="14349" width="29.7265625" style="43" customWidth="1"/>
    <col min="14350" max="14350" width="8.453125" style="43" bestFit="1" customWidth="1"/>
    <col min="14351" max="14594" width="9.1796875" style="43"/>
    <col min="14595" max="14595" width="12.1796875" style="43" bestFit="1" customWidth="1"/>
    <col min="14596" max="14596" width="19.26953125" style="43" customWidth="1"/>
    <col min="14597" max="14597" width="11.453125" style="43" customWidth="1"/>
    <col min="14598" max="14598" width="21.453125" style="43" customWidth="1"/>
    <col min="14599" max="14599" width="23.1796875" style="43" bestFit="1" customWidth="1"/>
    <col min="14600" max="14600" width="18.453125" style="43" customWidth="1"/>
    <col min="14601" max="14601" width="17.453125" style="43" customWidth="1"/>
    <col min="14602" max="14602" width="7.1796875" style="43" bestFit="1" customWidth="1"/>
    <col min="14603" max="14603" width="23.1796875" style="43" bestFit="1" customWidth="1"/>
    <col min="14604" max="14604" width="18.453125" style="43" customWidth="1"/>
    <col min="14605" max="14605" width="29.7265625" style="43" customWidth="1"/>
    <col min="14606" max="14606" width="8.453125" style="43" bestFit="1" customWidth="1"/>
    <col min="14607" max="14850" width="9.1796875" style="43"/>
    <col min="14851" max="14851" width="12.1796875" style="43" bestFit="1" customWidth="1"/>
    <col min="14852" max="14852" width="19.26953125" style="43" customWidth="1"/>
    <col min="14853" max="14853" width="11.453125" style="43" customWidth="1"/>
    <col min="14854" max="14854" width="21.453125" style="43" customWidth="1"/>
    <col min="14855" max="14855" width="23.1796875" style="43" bestFit="1" customWidth="1"/>
    <col min="14856" max="14856" width="18.453125" style="43" customWidth="1"/>
    <col min="14857" max="14857" width="17.453125" style="43" customWidth="1"/>
    <col min="14858" max="14858" width="7.1796875" style="43" bestFit="1" customWidth="1"/>
    <col min="14859" max="14859" width="23.1796875" style="43" bestFit="1" customWidth="1"/>
    <col min="14860" max="14860" width="18.453125" style="43" customWidth="1"/>
    <col min="14861" max="14861" width="29.7265625" style="43" customWidth="1"/>
    <col min="14862" max="14862" width="8.453125" style="43" bestFit="1" customWidth="1"/>
    <col min="14863" max="15106" width="9.1796875" style="43"/>
    <col min="15107" max="15107" width="12.1796875" style="43" bestFit="1" customWidth="1"/>
    <col min="15108" max="15108" width="19.26953125" style="43" customWidth="1"/>
    <col min="15109" max="15109" width="11.453125" style="43" customWidth="1"/>
    <col min="15110" max="15110" width="21.453125" style="43" customWidth="1"/>
    <col min="15111" max="15111" width="23.1796875" style="43" bestFit="1" customWidth="1"/>
    <col min="15112" max="15112" width="18.453125" style="43" customWidth="1"/>
    <col min="15113" max="15113" width="17.453125" style="43" customWidth="1"/>
    <col min="15114" max="15114" width="7.1796875" style="43" bestFit="1" customWidth="1"/>
    <col min="15115" max="15115" width="23.1796875" style="43" bestFit="1" customWidth="1"/>
    <col min="15116" max="15116" width="18.453125" style="43" customWidth="1"/>
    <col min="15117" max="15117" width="29.7265625" style="43" customWidth="1"/>
    <col min="15118" max="15118" width="8.453125" style="43" bestFit="1" customWidth="1"/>
    <col min="15119" max="15362" width="9.1796875" style="43"/>
    <col min="15363" max="15363" width="12.1796875" style="43" bestFit="1" customWidth="1"/>
    <col min="15364" max="15364" width="19.26953125" style="43" customWidth="1"/>
    <col min="15365" max="15365" width="11.453125" style="43" customWidth="1"/>
    <col min="15366" max="15366" width="21.453125" style="43" customWidth="1"/>
    <col min="15367" max="15367" width="23.1796875" style="43" bestFit="1" customWidth="1"/>
    <col min="15368" max="15368" width="18.453125" style="43" customWidth="1"/>
    <col min="15369" max="15369" width="17.453125" style="43" customWidth="1"/>
    <col min="15370" max="15370" width="7.1796875" style="43" bestFit="1" customWidth="1"/>
    <col min="15371" max="15371" width="23.1796875" style="43" bestFit="1" customWidth="1"/>
    <col min="15372" max="15372" width="18.453125" style="43" customWidth="1"/>
    <col min="15373" max="15373" width="29.7265625" style="43" customWidth="1"/>
    <col min="15374" max="15374" width="8.453125" style="43" bestFit="1" customWidth="1"/>
    <col min="15375" max="15618" width="9.1796875" style="43"/>
    <col min="15619" max="15619" width="12.1796875" style="43" bestFit="1" customWidth="1"/>
    <col min="15620" max="15620" width="19.26953125" style="43" customWidth="1"/>
    <col min="15621" max="15621" width="11.453125" style="43" customWidth="1"/>
    <col min="15622" max="15622" width="21.453125" style="43" customWidth="1"/>
    <col min="15623" max="15623" width="23.1796875" style="43" bestFit="1" customWidth="1"/>
    <col min="15624" max="15624" width="18.453125" style="43" customWidth="1"/>
    <col min="15625" max="15625" width="17.453125" style="43" customWidth="1"/>
    <col min="15626" max="15626" width="7.1796875" style="43" bestFit="1" customWidth="1"/>
    <col min="15627" max="15627" width="23.1796875" style="43" bestFit="1" customWidth="1"/>
    <col min="15628" max="15628" width="18.453125" style="43" customWidth="1"/>
    <col min="15629" max="15629" width="29.7265625" style="43" customWidth="1"/>
    <col min="15630" max="15630" width="8.453125" style="43" bestFit="1" customWidth="1"/>
    <col min="15631" max="15874" width="9.1796875" style="43"/>
    <col min="15875" max="15875" width="12.1796875" style="43" bestFit="1" customWidth="1"/>
    <col min="15876" max="15876" width="19.26953125" style="43" customWidth="1"/>
    <col min="15877" max="15877" width="11.453125" style="43" customWidth="1"/>
    <col min="15878" max="15878" width="21.453125" style="43" customWidth="1"/>
    <col min="15879" max="15879" width="23.1796875" style="43" bestFit="1" customWidth="1"/>
    <col min="15880" max="15880" width="18.453125" style="43" customWidth="1"/>
    <col min="15881" max="15881" width="17.453125" style="43" customWidth="1"/>
    <col min="15882" max="15882" width="7.1796875" style="43" bestFit="1" customWidth="1"/>
    <col min="15883" max="15883" width="23.1796875" style="43" bestFit="1" customWidth="1"/>
    <col min="15884" max="15884" width="18.453125" style="43" customWidth="1"/>
    <col min="15885" max="15885" width="29.7265625" style="43" customWidth="1"/>
    <col min="15886" max="15886" width="8.453125" style="43" bestFit="1" customWidth="1"/>
    <col min="15887" max="16130" width="9.1796875" style="43"/>
    <col min="16131" max="16131" width="12.1796875" style="43" bestFit="1" customWidth="1"/>
    <col min="16132" max="16132" width="19.26953125" style="43" customWidth="1"/>
    <col min="16133" max="16133" width="11.453125" style="43" customWidth="1"/>
    <col min="16134" max="16134" width="21.453125" style="43" customWidth="1"/>
    <col min="16135" max="16135" width="23.1796875" style="43" bestFit="1" customWidth="1"/>
    <col min="16136" max="16136" width="18.453125" style="43" customWidth="1"/>
    <col min="16137" max="16137" width="17.453125" style="43" customWidth="1"/>
    <col min="16138" max="16138" width="7.1796875" style="43" bestFit="1" customWidth="1"/>
    <col min="16139" max="16139" width="23.1796875" style="43" bestFit="1" customWidth="1"/>
    <col min="16140" max="16140" width="18.453125" style="43" customWidth="1"/>
    <col min="16141" max="16141" width="29.7265625" style="43" customWidth="1"/>
    <col min="16142" max="16142" width="8.453125" style="43" bestFit="1" customWidth="1"/>
    <col min="16143" max="16384" width="9.1796875" style="43"/>
  </cols>
  <sheetData>
    <row r="1" spans="1:14" ht="101.65" customHeight="1">
      <c r="A1" s="245" t="s">
        <v>178</v>
      </c>
      <c r="B1" s="245"/>
      <c r="C1" s="245"/>
      <c r="D1" s="245"/>
      <c r="E1" s="245"/>
      <c r="F1" s="245"/>
      <c r="G1" s="245"/>
      <c r="H1" s="245"/>
      <c r="I1" s="245"/>
      <c r="J1" s="245"/>
      <c r="K1" s="245"/>
      <c r="L1" s="245"/>
      <c r="M1" s="245"/>
      <c r="N1" s="245"/>
    </row>
    <row r="2" spans="1:14" ht="12" customHeight="1">
      <c r="A2" s="113"/>
      <c r="B2" s="113"/>
      <c r="C2" s="113"/>
      <c r="D2" s="113"/>
      <c r="E2" s="113"/>
      <c r="F2" s="113"/>
      <c r="G2" s="113"/>
      <c r="H2" s="113"/>
      <c r="I2" s="113"/>
      <c r="J2" s="113"/>
      <c r="K2" s="113"/>
      <c r="L2" s="113"/>
      <c r="M2" s="113"/>
      <c r="N2" s="113"/>
    </row>
    <row r="3" spans="1:14" ht="18" customHeight="1" thickBot="1"/>
    <row r="4" spans="1:14" ht="28.15" customHeight="1">
      <c r="A4" s="112" t="s">
        <v>107</v>
      </c>
      <c r="B4" s="111"/>
      <c r="C4" s="111"/>
      <c r="D4" s="110"/>
      <c r="E4" s="109" t="s">
        <v>177</v>
      </c>
      <c r="F4" s="108"/>
      <c r="G4" s="107"/>
      <c r="H4" s="100"/>
      <c r="I4" s="100"/>
      <c r="J4" s="100"/>
      <c r="K4" s="100"/>
      <c r="L4" s="100"/>
      <c r="M4" s="100"/>
      <c r="N4" s="100"/>
    </row>
    <row r="5" spans="1:14" ht="28.15" customHeight="1">
      <c r="A5" s="106" t="s">
        <v>176</v>
      </c>
      <c r="B5" s="105"/>
      <c r="C5" s="105"/>
      <c r="D5" s="105"/>
      <c r="E5" s="105"/>
      <c r="F5" s="104"/>
      <c r="G5" s="100"/>
      <c r="H5" s="100"/>
      <c r="I5" s="100"/>
      <c r="J5" s="100"/>
      <c r="K5" s="100"/>
      <c r="L5" s="100"/>
      <c r="M5" s="100"/>
      <c r="N5" s="100"/>
    </row>
    <row r="6" spans="1:14" ht="28.15" customHeight="1" thickBot="1">
      <c r="A6" s="103" t="s">
        <v>32</v>
      </c>
      <c r="B6" s="102"/>
      <c r="C6" s="102"/>
      <c r="D6" s="102"/>
      <c r="E6" s="102"/>
      <c r="F6" s="101"/>
      <c r="G6" s="100"/>
      <c r="H6" s="100"/>
      <c r="I6" s="100"/>
      <c r="J6" s="100"/>
      <c r="K6" s="100"/>
      <c r="L6" s="100"/>
      <c r="M6" s="100"/>
      <c r="N6" s="100"/>
    </row>
    <row r="7" spans="1:14" ht="13.5" thickBot="1">
      <c r="A7" s="246"/>
      <c r="B7" s="246"/>
      <c r="C7" s="246"/>
      <c r="D7" s="246"/>
      <c r="E7" s="246"/>
      <c r="F7" s="246"/>
      <c r="G7" s="246"/>
      <c r="H7" s="246"/>
      <c r="I7" s="246"/>
      <c r="J7" s="246"/>
      <c r="K7" s="246"/>
      <c r="L7" s="246"/>
      <c r="M7" s="246"/>
      <c r="N7" s="246"/>
    </row>
    <row r="8" spans="1:14" ht="13.5" thickBot="1">
      <c r="A8" s="247" t="s">
        <v>22</v>
      </c>
      <c r="B8" s="248"/>
      <c r="C8" s="248"/>
      <c r="D8" s="249"/>
      <c r="E8" s="247" t="s">
        <v>175</v>
      </c>
      <c r="F8" s="248"/>
      <c r="G8" s="248"/>
      <c r="H8" s="249"/>
      <c r="I8" s="247" t="s">
        <v>174</v>
      </c>
      <c r="J8" s="248"/>
      <c r="K8" s="249"/>
      <c r="L8" s="247" t="s">
        <v>173</v>
      </c>
      <c r="M8" s="248"/>
      <c r="N8" s="249"/>
    </row>
    <row r="9" spans="1:14" ht="28.15" customHeight="1" thickBot="1">
      <c r="A9" s="99" t="s">
        <v>172</v>
      </c>
      <c r="B9" s="98" t="s">
        <v>171</v>
      </c>
      <c r="C9" s="98" t="s">
        <v>170</v>
      </c>
      <c r="D9" s="98" t="s">
        <v>169</v>
      </c>
      <c r="E9" s="98" t="s">
        <v>168</v>
      </c>
      <c r="F9" s="98" t="s">
        <v>167</v>
      </c>
      <c r="G9" s="98" t="s">
        <v>166</v>
      </c>
      <c r="H9" s="98" t="s">
        <v>165</v>
      </c>
      <c r="I9" s="98" t="s">
        <v>164</v>
      </c>
      <c r="J9" s="98" t="s">
        <v>163</v>
      </c>
      <c r="K9" s="98" t="s">
        <v>162</v>
      </c>
      <c r="L9" s="98" t="s">
        <v>161</v>
      </c>
      <c r="M9" s="97" t="s">
        <v>160</v>
      </c>
      <c r="N9" s="96" t="s">
        <v>159</v>
      </c>
    </row>
    <row r="10" spans="1:14" ht="37.9" customHeight="1">
      <c r="A10" s="95"/>
      <c r="B10" s="92"/>
      <c r="C10" s="92"/>
      <c r="D10" s="93"/>
      <c r="E10" s="93"/>
      <c r="F10" s="92"/>
      <c r="G10" s="92"/>
      <c r="H10" s="92"/>
      <c r="I10" s="94"/>
      <c r="J10" s="93"/>
      <c r="K10" s="92"/>
      <c r="L10" s="92"/>
      <c r="M10" s="92"/>
      <c r="N10" s="91"/>
    </row>
    <row r="11" spans="1:14" ht="37.9" customHeight="1">
      <c r="A11" s="88"/>
      <c r="B11" s="82"/>
      <c r="C11" s="82"/>
      <c r="D11" s="84"/>
      <c r="E11" s="82"/>
      <c r="F11" s="82"/>
      <c r="G11" s="82"/>
      <c r="H11" s="84"/>
      <c r="I11" s="83"/>
      <c r="J11" s="84"/>
      <c r="K11" s="84"/>
      <c r="L11" s="84"/>
      <c r="M11" s="82"/>
      <c r="N11" s="86"/>
    </row>
    <row r="12" spans="1:14" ht="37.9" customHeight="1">
      <c r="A12" s="88"/>
      <c r="B12" s="82"/>
      <c r="C12" s="82"/>
      <c r="D12" s="84"/>
      <c r="E12" s="82"/>
      <c r="F12" s="82"/>
      <c r="G12" s="82"/>
      <c r="H12" s="84"/>
      <c r="I12" s="87"/>
      <c r="J12" s="87"/>
      <c r="K12" s="82"/>
      <c r="L12" s="84"/>
      <c r="M12" s="82"/>
      <c r="N12" s="86"/>
    </row>
    <row r="13" spans="1:14" ht="37.9" customHeight="1">
      <c r="A13" s="88"/>
      <c r="B13" s="82"/>
      <c r="C13" s="82"/>
      <c r="D13" s="84"/>
      <c r="E13" s="82"/>
      <c r="F13" s="82"/>
      <c r="G13" s="82"/>
      <c r="H13" s="84"/>
      <c r="I13" s="87"/>
      <c r="J13" s="83"/>
      <c r="K13" s="82"/>
      <c r="L13" s="84"/>
      <c r="M13" s="82"/>
      <c r="N13" s="86"/>
    </row>
    <row r="14" spans="1:14" ht="37.9" customHeight="1">
      <c r="A14" s="88"/>
      <c r="B14" s="82"/>
      <c r="C14" s="82"/>
      <c r="D14" s="84"/>
      <c r="E14" s="82"/>
      <c r="F14" s="82"/>
      <c r="G14" s="82"/>
      <c r="H14" s="84"/>
      <c r="I14" s="90"/>
      <c r="J14" s="82"/>
      <c r="K14" s="82"/>
      <c r="L14" s="82"/>
      <c r="M14" s="82"/>
      <c r="N14" s="86"/>
    </row>
    <row r="15" spans="1:14" ht="37.9" customHeight="1">
      <c r="A15" s="85"/>
      <c r="B15" s="82"/>
      <c r="C15" s="82"/>
      <c r="D15" s="84"/>
      <c r="E15" s="84"/>
      <c r="F15" s="82"/>
      <c r="G15" s="82"/>
      <c r="H15" s="84"/>
      <c r="I15" s="87"/>
      <c r="J15" s="83"/>
      <c r="K15" s="82"/>
      <c r="L15" s="82"/>
      <c r="M15" s="82"/>
      <c r="N15" s="86"/>
    </row>
    <row r="16" spans="1:14" ht="37.9" customHeight="1">
      <c r="A16" s="89"/>
      <c r="B16" s="82"/>
      <c r="C16" s="82"/>
      <c r="D16" s="84"/>
      <c r="E16" s="84"/>
      <c r="F16" s="82"/>
      <c r="G16" s="82"/>
      <c r="H16" s="84"/>
      <c r="I16" s="83"/>
      <c r="J16" s="84"/>
      <c r="K16" s="84"/>
      <c r="L16" s="82"/>
      <c r="M16" s="82"/>
      <c r="N16" s="81"/>
    </row>
    <row r="17" spans="1:14" ht="37.9" customHeight="1">
      <c r="A17" s="88"/>
      <c r="B17" s="82"/>
      <c r="C17" s="82"/>
      <c r="D17" s="84"/>
      <c r="E17" s="82"/>
      <c r="F17" s="82"/>
      <c r="G17" s="82"/>
      <c r="H17" s="84"/>
      <c r="I17" s="87"/>
      <c r="J17" s="84"/>
      <c r="K17" s="84"/>
      <c r="L17" s="82"/>
      <c r="M17" s="82"/>
      <c r="N17" s="86"/>
    </row>
    <row r="18" spans="1:14" ht="37.9" customHeight="1">
      <c r="A18" s="85"/>
      <c r="B18" s="82"/>
      <c r="C18" s="82"/>
      <c r="D18" s="84"/>
      <c r="E18" s="82"/>
      <c r="F18" s="82"/>
      <c r="G18" s="82"/>
      <c r="H18" s="84"/>
      <c r="I18" s="83"/>
      <c r="J18" s="83"/>
      <c r="K18" s="82"/>
      <c r="L18" s="82"/>
      <c r="M18" s="82"/>
      <c r="N18" s="81"/>
    </row>
    <row r="19" spans="1:14" ht="37.9" customHeight="1">
      <c r="A19" s="85"/>
      <c r="B19" s="82"/>
      <c r="C19" s="82"/>
      <c r="D19" s="84"/>
      <c r="E19" s="82"/>
      <c r="F19" s="82"/>
      <c r="G19" s="82"/>
      <c r="H19" s="84"/>
      <c r="I19" s="83"/>
      <c r="J19" s="82"/>
      <c r="K19" s="82"/>
      <c r="L19" s="82"/>
      <c r="M19" s="82"/>
      <c r="N19" s="81"/>
    </row>
    <row r="20" spans="1:14" ht="37.9" customHeight="1" thickBot="1">
      <c r="A20" s="80"/>
      <c r="B20" s="77"/>
      <c r="C20" s="77"/>
      <c r="D20" s="79"/>
      <c r="E20" s="79"/>
      <c r="F20" s="77"/>
      <c r="G20" s="77"/>
      <c r="H20" s="79"/>
      <c r="I20" s="78"/>
      <c r="J20" s="77"/>
      <c r="K20" s="77"/>
      <c r="L20" s="77"/>
      <c r="M20" s="77"/>
      <c r="N20" s="76"/>
    </row>
    <row r="21" spans="1:14" ht="13.5" thickBot="1">
      <c r="A21" s="75"/>
      <c r="B21" s="75"/>
      <c r="C21" s="75"/>
      <c r="D21" s="75"/>
      <c r="E21" s="75"/>
      <c r="F21" s="75"/>
      <c r="G21" s="75"/>
      <c r="H21" s="75"/>
      <c r="I21" s="75"/>
      <c r="J21" s="75"/>
      <c r="K21" s="75"/>
      <c r="L21" s="75"/>
      <c r="M21" s="75"/>
      <c r="N21" s="75"/>
    </row>
    <row r="22" spans="1:14" ht="28.15" customHeight="1" thickBot="1">
      <c r="A22" s="75"/>
      <c r="B22" s="75"/>
      <c r="C22" s="75"/>
      <c r="D22" s="75"/>
      <c r="E22" s="75"/>
      <c r="F22" s="75"/>
      <c r="G22" s="75"/>
      <c r="H22" s="75"/>
      <c r="I22" s="240" t="s">
        <v>158</v>
      </c>
      <c r="J22" s="241"/>
      <c r="K22" s="250"/>
      <c r="L22" s="251"/>
      <c r="M22" s="251"/>
      <c r="N22" s="252"/>
    </row>
    <row r="23" spans="1:14" ht="28.15" customHeight="1" thickBot="1">
      <c r="A23" s="239" t="s">
        <v>179</v>
      </c>
      <c r="B23" s="239"/>
      <c r="C23" s="239"/>
      <c r="D23" s="239"/>
      <c r="E23" s="239"/>
      <c r="F23" s="239"/>
      <c r="G23" s="239"/>
      <c r="H23" s="239"/>
      <c r="I23" s="240" t="s">
        <v>158</v>
      </c>
      <c r="J23" s="241"/>
      <c r="K23" s="253"/>
      <c r="L23" s="254"/>
      <c r="M23" s="254"/>
      <c r="N23" s="255"/>
    </row>
    <row r="24" spans="1:14" ht="28.15" customHeight="1" thickBot="1">
      <c r="A24" s="75"/>
      <c r="B24" s="75"/>
      <c r="C24" s="75"/>
      <c r="D24" s="75"/>
      <c r="E24" s="75"/>
      <c r="F24" s="75"/>
      <c r="G24" s="75"/>
      <c r="H24" s="75"/>
      <c r="I24" s="240" t="s">
        <v>158</v>
      </c>
      <c r="J24" s="241"/>
      <c r="K24" s="242"/>
      <c r="L24" s="243"/>
      <c r="M24" s="243"/>
      <c r="N24" s="244"/>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3</vt:i4>
      </vt:variant>
    </vt:vector>
  </HeadingPairs>
  <TitlesOfParts>
    <vt:vector size="16" baseType="lpstr">
      <vt:lpstr>Cálculos</vt:lpstr>
      <vt:lpstr>OGSM</vt:lpstr>
      <vt:lpstr>KPI</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Fernanda Nieto</cp:lastModifiedBy>
  <cp:lastPrinted>2018-10-01T05:53:20Z</cp:lastPrinted>
  <dcterms:created xsi:type="dcterms:W3CDTF">2018-10-01T05:42:48Z</dcterms:created>
  <dcterms:modified xsi:type="dcterms:W3CDTF">2024-12-02T03:10:05Z</dcterms:modified>
</cp:coreProperties>
</file>