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Escuela\7mo\Sistemas de manufactura\"/>
    </mc:Choice>
  </mc:AlternateContent>
  <xr:revisionPtr revIDLastSave="0" documentId="13_ncr:1_{2B2A50F2-5B39-4558-AE6C-048281C4E862}" xr6:coauthVersionLast="47" xr6:coauthVersionMax="47" xr10:uidLastSave="{00000000-0000-0000-0000-000000000000}"/>
  <bookViews>
    <workbookView xWindow="-108" yWindow="-108" windowWidth="23256" windowHeight="12576" tabRatio="751" firstSheet="1" activeTab="1" xr2:uid="{F4C985FC-48D0-4909-BB74-867EDEA947C3}"/>
  </bookViews>
  <sheets>
    <sheet name="Cálculos" sheetId="15" state="hidden" r:id="rId1"/>
    <sheet name="A-3" sheetId="3" r:id="rId2"/>
    <sheet name="5W y 2H" sheetId="10" r:id="rId3"/>
    <sheet name="Swim Lane" sheetId="1" r:id="rId4"/>
    <sheet name="Ishikawa " sheetId="6" r:id="rId5"/>
    <sheet name="Arbol Causal" sheetId="16" r:id="rId6"/>
    <sheet name="Pareto" sheetId="14" r:id="rId7"/>
    <sheet name="Prueba norm. - CP y Cpk" sheetId="19" r:id="rId8"/>
    <sheet name="Brainstorming" sheetId="7" r:id="rId9"/>
    <sheet name="Plan de Acción" sheetId="8" r:id="rId10"/>
    <sheet name="Gantt" sheetId="20" r:id="rId11"/>
    <sheet name="Formato Plan de Control" sheetId="17" r:id="rId12"/>
  </sheets>
  <externalReferences>
    <externalReference r:id="rId13"/>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6">Pareto!$B$9:$E$49</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isplay_Week">Gantt!$Q$2</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ject_Start">Gantt!$Q$1</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task_end" localSheetId="10">'[8]Project schedule'!$F1</definedName>
    <definedName name="task_progress" localSheetId="10">'[8]Project schedule'!$D1</definedName>
    <definedName name="task_start" localSheetId="10">'[8]Project schedule'!$E1</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A14" i="15"/>
  <c r="A4" i="15"/>
  <c r="A26" i="15"/>
  <c r="G26" i="15"/>
  <c r="H26" i="15"/>
  <c r="I20" i="15"/>
  <c r="J26" i="15"/>
  <c r="A25" i="15"/>
  <c r="G25" i="15"/>
  <c r="H25" i="15"/>
  <c r="F24" i="15"/>
  <c r="J22" i="15"/>
  <c r="A21" i="15"/>
  <c r="G21" i="15"/>
  <c r="H21" i="15"/>
  <c r="F20" i="15"/>
  <c r="A17" i="15"/>
  <c r="A13" i="15"/>
  <c r="A7" i="15"/>
  <c r="A6" i="15"/>
  <c r="A2" i="15"/>
  <c r="A12" i="15"/>
  <c r="A11" i="15"/>
  <c r="A9" i="15"/>
  <c r="A8" i="15"/>
  <c r="A3" i="15"/>
  <c r="F26" i="15"/>
  <c r="I25" i="15"/>
  <c r="J24" i="15"/>
  <c r="A23" i="15"/>
  <c r="G23" i="15"/>
  <c r="H23" i="15"/>
  <c r="F22" i="15"/>
  <c r="I21" i="15"/>
  <c r="J20" i="15"/>
  <c r="A19" i="15"/>
  <c r="G19" i="15"/>
  <c r="H19" i="15"/>
  <c r="A15" i="15"/>
  <c r="F18" i="15" l="1"/>
  <c r="G18" i="15"/>
  <c r="G12" i="15"/>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18" i="15" l="1"/>
  <c r="I7" i="15"/>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H18" i="15" s="1"/>
  <c r="I9" i="15"/>
  <c r="I16" i="15"/>
  <c r="I14" i="15"/>
  <c r="I17" i="15"/>
  <c r="I15" i="15"/>
  <c r="I12" i="15"/>
  <c r="J3" i="15" l="1"/>
  <c r="J4" i="15" s="1"/>
  <c r="J5" i="15" s="1"/>
  <c r="J6" i="15" s="1"/>
  <c r="J7" i="15" s="1"/>
  <c r="J8" i="15" s="1"/>
  <c r="J9" i="15" s="1"/>
  <c r="J10" i="15" s="1"/>
  <c r="J11" i="15" s="1"/>
  <c r="J12" i="15" s="1"/>
  <c r="J13" i="15" s="1"/>
  <c r="J14" i="15" s="1"/>
  <c r="J15" i="15" s="1"/>
  <c r="J16" i="15" s="1"/>
  <c r="J17" i="15" s="1"/>
  <c r="J1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<sst xmlns="http://schemas.openxmlformats.org/spreadsheetml/2006/main" count="424" uniqueCount="288">
  <si>
    <t>Process</t>
  </si>
  <si>
    <t>Lead Time</t>
  </si>
  <si>
    <t>01:00 Hr</t>
  </si>
  <si>
    <t>02:00 Hr</t>
  </si>
  <si>
    <t>0.5:00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</si>
  <si>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</si>
  <si>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</si>
  <si>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</si>
  <si>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</si>
  <si>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</si>
  <si>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</si>
  <si>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</si>
  <si>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</si>
  <si>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</si>
  <si>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</si>
  <si>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</si>
  <si>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</si>
  <si>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</si>
  <si>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</si>
  <si>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</si>
  <si>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</si>
  <si>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</si>
  <si>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</si>
  <si>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</si>
  <si>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</si>
  <si>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</si>
  <si>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</si>
  <si>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</si>
  <si>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</si>
  <si>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</si>
  <si>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</si>
  <si>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</si>
  <si>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</si>
  <si>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</si>
  <si>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</si>
  <si>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</si>
  <si>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</si>
  <si>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</si>
  <si>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</si>
  <si>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</si>
  <si>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</si>
  <si>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</si>
  <si>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</si>
  <si>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</si>
  <si>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</si>
  <si>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</si>
  <si>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</si>
  <si>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</si>
  <si>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</si>
  <si>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</si>
  <si>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</si>
  <si>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</si>
  <si>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</si>
  <si>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</si>
  <si>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</si>
  <si>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</si>
  <si>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</si>
  <si>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</si>
  <si>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</si>
  <si>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</si>
  <si>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</si>
  <si>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</si>
  <si>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</si>
  <si>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</si>
  <si>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</si>
  <si>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</si>
  <si>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</si>
  <si>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</si>
  <si>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</si>
  <si>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</si>
  <si>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</si>
  <si>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</si>
  <si>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</si>
  <si>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</si>
  <si>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</si>
  <si>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</si>
  <si>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</si>
  <si>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</si>
  <si>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</si>
  <si>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</si>
  <si>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</si>
  <si>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</si>
  <si>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</si>
  <si>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</si>
  <si>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</si>
  <si>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</si>
  <si>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</si>
  <si>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</si>
  <si>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</si>
  <si>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</si>
  <si>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</si>
  <si>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</si>
  <si>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</si>
  <si>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</si>
  <si>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</si>
  <si>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</si>
  <si>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</si>
  <si>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</si>
  <si>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</si>
  <si>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</si>
  <si>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</si>
  <si>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</si>
  <si>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</si>
  <si>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</si>
  <si>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</si>
  <si>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</si>
  <si>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</si>
  <si>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</si>
  <si>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</si>
  <si>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</si>
  <si>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</si>
  <si>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</si>
  <si>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</si>
  <si>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</si>
  <si>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</si>
  <si>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</si>
  <si>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</si>
  <si>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</si>
  <si>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</si>
  <si>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</si>
  <si>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</si>
  <si>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</si>
  <si>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</si>
  <si>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</si>
  <si>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</si>
  <si>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</si>
  <si>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</si>
  <si>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</si>
  <si>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</si>
  <si>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Líder: Sebastián Macías García</t>
  </si>
  <si>
    <t>Área: Ing. Industrial</t>
  </si>
  <si>
    <t>Fecha: 06 / 11 / 2024</t>
  </si>
  <si>
    <t>Sponsor: Dr. Luis Alberto Angeles</t>
  </si>
  <si>
    <t>Dr. Luis Alberto Ángeles</t>
  </si>
  <si>
    <t>Ing. Industrial</t>
  </si>
  <si>
    <t>En el instituto tecnológico de México campus Querétaro con los alumnos de la materia de sistemas de manufactura en la carrera de Ingeniería Industrial</t>
  </si>
  <si>
    <t>Los alumnos de la materia de Sistemas de manufactura</t>
  </si>
  <si>
    <t>Al inicio del semestre Agosto - Diciembre del año 2024</t>
  </si>
  <si>
    <t>Número de commits</t>
  </si>
  <si>
    <t>Proceso: Subida de trabajos en Github</t>
  </si>
  <si>
    <t>10:00 Hr</t>
  </si>
  <si>
    <t>0.02:00 Hr</t>
  </si>
  <si>
    <t>0.04:00 Hr</t>
  </si>
  <si>
    <t>05:00 Hr</t>
  </si>
  <si>
    <t>0.05:00 Hr</t>
  </si>
  <si>
    <t>0.1:00 Hr</t>
  </si>
  <si>
    <t>0.01:00 Hr</t>
  </si>
  <si>
    <t>03:00 Hr</t>
  </si>
  <si>
    <t>Sebastián Macías García</t>
  </si>
  <si>
    <t>Resolución de problemas mediante la palicación de herramientas de Lean Six Sigma</t>
  </si>
  <si>
    <t>Sistemas de Manufactura</t>
  </si>
  <si>
    <t>Area: Sistemas de manufactura</t>
  </si>
  <si>
    <t>Dueño de proceso: Sebastián Macías García</t>
  </si>
  <si>
    <t>Falta de habilidad con la computadora</t>
  </si>
  <si>
    <t>No se utiliza seguido la pc</t>
  </si>
  <si>
    <t>No se solicitó en grados anteriores de su educación</t>
  </si>
  <si>
    <t>No se pensaba que fuera una habilidad indispensable</t>
  </si>
  <si>
    <t>Falta de practica desde temprana edad</t>
  </si>
  <si>
    <t>El alumno no estudia</t>
  </si>
  <si>
    <t>El alumno tiene flojera</t>
  </si>
  <si>
    <t>Desconocimiento del impacto de la materia</t>
  </si>
  <si>
    <t>El alumno no muestra interés</t>
  </si>
  <si>
    <t>El alumno está cansado</t>
  </si>
  <si>
    <t>El alumno está abrumado y no descansa</t>
  </si>
  <si>
    <t>El agotamiento en alumnos</t>
  </si>
  <si>
    <t>No hay una introducción adecuada a la materia</t>
  </si>
  <si>
    <t>Hay quejas al enfrentarse a algo nuevo</t>
  </si>
  <si>
    <t>Los alumnos solo estudian algo sin pasión</t>
  </si>
  <si>
    <t>Se cree que la ingeniería asegura el futuro</t>
  </si>
  <si>
    <t>No hay dimensión del mundo laboral</t>
  </si>
  <si>
    <t>Introducir a los aspirantes de carrera a la realidad laboral</t>
  </si>
  <si>
    <t>El alumno tiene miedo</t>
  </si>
  <si>
    <t>El alumno no tiene resiliencia</t>
  </si>
  <si>
    <t>No se enfrenta a cosas nuevas seguido</t>
  </si>
  <si>
    <t>Todo el tiempo se encuentra en su zona de comfort</t>
  </si>
  <si>
    <t>Las materias no presentan un reto</t>
  </si>
  <si>
    <t>Pasan copiando</t>
  </si>
  <si>
    <t>Hay profesores que son barco</t>
  </si>
  <si>
    <t xml:space="preserve">No hay un control adecuado de calidad de maestros </t>
  </si>
  <si>
    <t>No hay repercuciones y es más fácil pasar de esa manera</t>
  </si>
  <si>
    <t>Los maestros ya no dan clases con calidad</t>
  </si>
  <si>
    <t>Los profesores no fomentan una cultura de calidad</t>
  </si>
  <si>
    <t>Monitoreo a clases de maestros</t>
  </si>
  <si>
    <t>Filtros mas exigentes para los maestros</t>
  </si>
  <si>
    <t>Sistemas de manufactura</t>
  </si>
  <si>
    <t xml:space="preserve">No hay un ambiente que los obligue a dejar su zona de comfort </t>
  </si>
  <si>
    <t>La universidad ya no presenta un reto tan grande como antes</t>
  </si>
  <si>
    <t>Volver a exigir un mejor rendimiento de los alumnos</t>
  </si>
  <si>
    <t xml:space="preserve">Creación de cuenta de Github </t>
  </si>
  <si>
    <t xml:space="preserve">Instalación de VS code </t>
  </si>
  <si>
    <t>Instalación de Git bash</t>
  </si>
  <si>
    <t>Creación de carpeta en escritorio llamada "ITQ"</t>
  </si>
  <si>
    <t>Verificar ruta de carpeta y conexión estable a internet</t>
  </si>
  <si>
    <t>Clonar repositorio</t>
  </si>
  <si>
    <t>Crear branch</t>
  </si>
  <si>
    <t>Crear carpeta con numero de lista</t>
  </si>
  <si>
    <t>Crear carpeta img dentro de carpeta con tu NL</t>
  </si>
  <si>
    <t>Verificar ruta de las carpetas creadas</t>
  </si>
  <si>
    <t>Crear archivo .tex en carpeta img</t>
  </si>
  <si>
    <t>Crear archivo .bib en carpeta img</t>
  </si>
  <si>
    <t>Ingresar comando "git add ."</t>
  </si>
  <si>
    <t>Hacer commit</t>
  </si>
  <si>
    <t>Crear archivo .gitignore</t>
  </si>
  <si>
    <t>Hacer push</t>
  </si>
  <si>
    <t>Hacer pull request en Github</t>
  </si>
  <si>
    <t>Revisar o actualizar el software de la laptop.</t>
  </si>
  <si>
    <t>Crear solo un branch y estar revisando constantemente si se está dentro del mismo.</t>
  </si>
  <si>
    <t>Solo dar pull request y no dar merge.</t>
  </si>
  <si>
    <t>Tener una buena máquina y conexión a internet.</t>
  </si>
  <si>
    <t>Revisar los requerimientos que necesita el software antes de la instalacion</t>
  </si>
  <si>
    <t>Pedirle ayuda a un compañero que ya haya realizado la tarea</t>
  </si>
  <si>
    <t>Hablar con el profesor para identificar el posible error</t>
  </si>
  <si>
    <t>Escribir bien el codigo y asegurarse de copiar bien el link</t>
  </si>
  <si>
    <t>Checar si está instalado correctamente en el sistema</t>
  </si>
  <si>
    <t>Leer los mensajes que brinda la consola para una confirmación de que se creó el branch correctamente</t>
  </si>
  <si>
    <t>Aprender correctamente el proceso para hacer git pull y las diferentes maneras de hacerlo</t>
  </si>
  <si>
    <t>Copiar correctamente la ruta del repositorio y estar atento a los mensajes que brinda la consola; tener buena conexión a internet</t>
  </si>
  <si>
    <t>Resolución de problemas mediante la aplicación de herramientas de Lean Six Sigma</t>
  </si>
  <si>
    <t>Diagrama de gantt para las ideas de brainstorming</t>
  </si>
  <si>
    <t>Problema/Objetivo: Instalación de Git Bash, Crear branch, Hacer pull request en Github y clonar repositorio</t>
  </si>
  <si>
    <t>Instalar correctamente los programas</t>
  </si>
  <si>
    <t>Verificar la ruta de donde está alojado el repositorio</t>
  </si>
  <si>
    <t>Aprender la correcta utilización de los programas</t>
  </si>
  <si>
    <t>Saber interpretar correctamente los mensajes de la consola al momento de ingresar un comando</t>
  </si>
  <si>
    <t>Practicar en un repositorio de prueba</t>
  </si>
  <si>
    <t>Ver videos de como usar los comandos</t>
  </si>
  <si>
    <t>Instalar Git Bash</t>
  </si>
  <si>
    <t>Crear Branch</t>
  </si>
  <si>
    <t>Hacer Pull Request en Github</t>
  </si>
  <si>
    <t>Revisar si está instalado correctamente en el dispositivo</t>
  </si>
  <si>
    <t>Aprender correctamente el proceso para hacer git push y las diferentes maneras de hacerlo</t>
  </si>
  <si>
    <t>Esto va referente a los semáforos en swimlane</t>
  </si>
  <si>
    <t>Referente a las actividades en swimlane</t>
  </si>
  <si>
    <t>Los semaforos son las actividades que mas tardaron, (las de pareto)</t>
  </si>
  <si>
    <t>Que los alumnos sepan aplicar herramientas de solucion de problemas</t>
  </si>
  <si>
    <t>Los alumnos no dominan herramientas básicas de resolución de problemas</t>
  </si>
  <si>
    <t>La falta de resiliencia y capacidad de resolución de problemas de los alumnos los frustra.</t>
  </si>
  <si>
    <t>Quejas del alumno al profesor y desempeño bajo en la materia por parte de los alumnos</t>
  </si>
  <si>
    <t>Falta de resolución de problemas con herramientas de Lean Six Sigma</t>
  </si>
  <si>
    <t>El programa educativo no lo requería</t>
  </si>
  <si>
    <t>Tomar curso de actualización de la computadora</t>
  </si>
  <si>
    <t xml:space="preserve">El alumno agenda actividades y descansos de manera correcta </t>
  </si>
  <si>
    <t>Los alumnos de la materia de Sistemas de manufactura en el Instituto Tecnológico de México campus Querétaro no tienen experiencia con herramientas de resolución de problemas de Lean Six Sigma y por este motivo no las aplican, esto genera frustración en los alumnos y como consecuencia hay quejas hacia el profesor y bajo desempeño en los alumnos.</t>
  </si>
  <si>
    <t>Pruebas de Normalidad</t>
  </si>
  <si>
    <t>Análisis de capacidad</t>
  </si>
  <si>
    <t>Referente a pareto</t>
  </si>
  <si>
    <t>Identificar los elementos de cada actividad</t>
  </si>
  <si>
    <t>Cual es el tamaño de muestra que obtenemos de la tabla maytag de cada una de las actividades</t>
  </si>
  <si>
    <t>Cuanto se reduciría si hacemos las mejoras que se proponen</t>
  </si>
  <si>
    <t>Conclusiones de graficas de capacidad de proceso</t>
  </si>
  <si>
    <t>Preparación</t>
  </si>
  <si>
    <t>Creación de Branch</t>
  </si>
  <si>
    <t>Git commit y git push</t>
  </si>
  <si>
    <t>Clonación y ruta</t>
  </si>
  <si>
    <t>Se verificó con detenimiento la ruta de instalación y se comprobó la descarga al momento de instalar</t>
  </si>
  <si>
    <t>Se analizaron los mensajes de respuesta de la consola al momento de ingresar un comando</t>
  </si>
  <si>
    <t xml:space="preserve">Se investigó y estandarizó el proceso de pull request </t>
  </si>
  <si>
    <t>DIAGRAMA DE GANTT</t>
  </si>
  <si>
    <t>Tamaño de muestra es maytag</t>
  </si>
  <si>
    <t xml:space="preserve">Se estandarizó el proceso con un SOP para el proceso de clonación </t>
  </si>
  <si>
    <t>05/</t>
  </si>
  <si>
    <t>Problema</t>
  </si>
  <si>
    <t>Fecha de inicio</t>
  </si>
  <si>
    <t>Fecha de termino</t>
  </si>
  <si>
    <t>Instalación de git Bash</t>
  </si>
  <si>
    <t>Estado de instalación</t>
  </si>
  <si>
    <t>Estado de creación de branch</t>
  </si>
  <si>
    <t>Estado de creación de pull request</t>
  </si>
  <si>
    <t>Respositorio clonado correctamente</t>
  </si>
  <si>
    <t>Sí</t>
  </si>
  <si>
    <t>Salida</t>
  </si>
  <si>
    <t>Entrada</t>
  </si>
  <si>
    <t>´=100%</t>
  </si>
  <si>
    <t>Verificación en aplicaciones del sistema</t>
  </si>
  <si>
    <t>Verificación en Github</t>
  </si>
  <si>
    <t>Verificación en VS Code</t>
  </si>
  <si>
    <t>En archivos de laptop</t>
  </si>
  <si>
    <t>En Github</t>
  </si>
  <si>
    <t>Alerta</t>
  </si>
  <si>
    <t>min</t>
  </si>
  <si>
    <t>Septiembre</t>
  </si>
  <si>
    <t>Actividad</t>
  </si>
  <si>
    <t>Resolución de problemas usando herramientas de Lean Six Sigma</t>
  </si>
  <si>
    <t>Branch y carpetas</t>
  </si>
  <si>
    <t>En ordenador</t>
  </si>
  <si>
    <t>-</t>
  </si>
  <si>
    <t>Creación de branch</t>
  </si>
  <si>
    <t>Clonación de repositorio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</si>
</sst>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55">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b/>
      <sz val="16"/>
      <color theme="1"/>
      <name val="Calibri"/>
      <family val="2"/>
      <scheme val="minor"/>
    </font>
    <font>
      <sz val="11"/>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5" tint="0.39997558519241921"/>
        <bgColor indexed="64"/>
      </patternFill>
    </fill>
  </fills>
  <borders count="74">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ck">
        <color indexed="64"/>
      </left>
      <right/>
      <top/>
      <bottom style="medium">
        <color indexed="64"/>
      </bottom>
      <diagonal/>
    </border>
    <border>
      <left style="thin">
        <color indexed="64"/>
      </left>
      <right style="thin">
        <color indexed="64"/>
      </right>
      <top style="thin">
        <color indexed="64"/>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7">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0" xfId="0" applyFont="1" applyFill="1"/>
    <xf numFmtId="0" fontId="9" fillId="3" borderId="21"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8" fillId="3" borderId="0" xfId="0" applyFont="1" applyFill="1" applyAlignment="1">
      <alignment horizontal="center" vertical="center"/>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xf>
    <xf numFmtId="0" fontId="5" fillId="0" borderId="0" xfId="0" applyFont="1" applyAlignment="1">
      <alignment horizontal="center" vertical="center" wrapText="1"/>
    </xf>
    <xf numFmtId="0" fontId="10" fillId="5" borderId="25" xfId="0" applyFont="1" applyFill="1" applyBorder="1" applyAlignment="1">
      <alignment horizontal="center" vertical="center"/>
    </xf>
    <xf numFmtId="0" fontId="11" fillId="5" borderId="26" xfId="0" applyFont="1" applyFill="1" applyBorder="1" applyAlignment="1">
      <alignment vertical="center"/>
    </xf>
    <xf numFmtId="0" fontId="11" fillId="5" borderId="6" xfId="0" applyFont="1" applyFill="1" applyBorder="1" applyAlignment="1">
      <alignment vertical="center"/>
    </xf>
    <xf numFmtId="0" fontId="11" fillId="5" borderId="27"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8" xfId="0" applyFont="1" applyFill="1" applyBorder="1" applyAlignment="1">
      <alignment horizontal="center" vertical="center"/>
    </xf>
    <xf numFmtId="0" fontId="12" fillId="5" borderId="29"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1"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1" xfId="3" applyFont="1" applyFill="1" applyBorder="1" applyAlignment="1">
      <alignment vertical="center"/>
    </xf>
    <xf numFmtId="9" fontId="0" fillId="4" borderId="23" xfId="3" applyFont="1" applyFill="1" applyBorder="1" applyAlignment="1">
      <alignment vertical="center"/>
    </xf>
    <xf numFmtId="0" fontId="0" fillId="4" borderId="21" xfId="0" applyFill="1" applyBorder="1" applyAlignment="1">
      <alignment vertical="center"/>
    </xf>
    <xf numFmtId="0" fontId="0" fillId="4" borderId="23" xfId="0" applyFill="1" applyBorder="1" applyAlignment="1">
      <alignment vertical="center"/>
    </xf>
    <xf numFmtId="0" fontId="0" fillId="4" borderId="38" xfId="0" applyFill="1" applyBorder="1" applyAlignment="1">
      <alignment horizontal="center" vertical="center"/>
    </xf>
    <xf numFmtId="0" fontId="0" fillId="0" borderId="23" xfId="0" applyBorder="1" applyAlignment="1">
      <alignment horizontal="center"/>
    </xf>
    <xf numFmtId="0" fontId="0" fillId="4" borderId="23" xfId="0" applyFill="1" applyBorder="1" applyAlignment="1">
      <alignment horizontal="center" vertical="center"/>
    </xf>
    <xf numFmtId="0" fontId="0" fillId="0" borderId="21" xfId="0" applyBorder="1" applyAlignment="1">
      <alignment horizontal="center"/>
    </xf>
    <xf numFmtId="165" fontId="0" fillId="0" borderId="0" xfId="0" applyNumberFormat="1"/>
    <xf numFmtId="0" fontId="0" fillId="4" borderId="22" xfId="0" applyFill="1" applyBorder="1" applyAlignment="1">
      <alignment horizontal="center" vertical="center"/>
    </xf>
    <xf numFmtId="0" fontId="16" fillId="10" borderId="21" xfId="0" applyFont="1" applyFill="1" applyBorder="1" applyAlignment="1">
      <alignment horizontal="center" vertical="center" wrapText="1"/>
    </xf>
    <xf numFmtId="0" fontId="16" fillId="10" borderId="21" xfId="0" applyFont="1" applyFill="1" applyBorder="1" applyAlignment="1">
      <alignment horizontal="center" vertical="center"/>
    </xf>
    <xf numFmtId="0" fontId="33" fillId="3" borderId="42"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42" xfId="0" applyFont="1" applyBorder="1" applyAlignment="1">
      <alignment vertical="center"/>
    </xf>
    <xf numFmtId="0" fontId="40" fillId="0" borderId="21" xfId="0" applyFont="1" applyBorder="1" applyAlignment="1">
      <alignment horizontal="center" vertical="center" wrapText="1"/>
    </xf>
    <xf numFmtId="0" fontId="41" fillId="0" borderId="21" xfId="0" applyFont="1" applyBorder="1" applyAlignment="1">
      <alignment horizontal="center" vertical="center" wrapText="1" readingOrder="1"/>
    </xf>
    <xf numFmtId="0" fontId="41" fillId="0" borderId="21" xfId="0" applyFont="1" applyBorder="1" applyAlignment="1">
      <alignment horizontal="left" vertical="center" wrapText="1" readingOrder="1"/>
    </xf>
    <xf numFmtId="0" fontId="44" fillId="0" borderId="42" xfId="0" applyFont="1" applyBorder="1"/>
    <xf numFmtId="0" fontId="46" fillId="4" borderId="21" xfId="0" applyFont="1" applyFill="1" applyBorder="1" applyAlignment="1">
      <alignment horizontal="center"/>
    </xf>
    <xf numFmtId="0" fontId="21" fillId="4" borderId="21" xfId="0" applyFont="1" applyFill="1" applyBorder="1" applyAlignment="1">
      <alignment horizontal="center"/>
    </xf>
    <xf numFmtId="0" fontId="47" fillId="0" borderId="21" xfId="0" applyFont="1" applyBorder="1" applyAlignment="1">
      <alignment horizontal="center" vertical="center"/>
    </xf>
    <xf numFmtId="0" fontId="32" fillId="7" borderId="0" xfId="0" applyFont="1" applyFill="1"/>
    <xf numFmtId="0" fontId="23" fillId="15" borderId="0" xfId="5" applyFont="1" applyFill="1"/>
    <xf numFmtId="0" fontId="23" fillId="15" borderId="21" xfId="5" applyFont="1" applyFill="1" applyBorder="1" applyAlignment="1">
      <alignment horizontal="center" vertical="center" wrapText="1"/>
    </xf>
    <xf numFmtId="0" fontId="23" fillId="15" borderId="62" xfId="5" applyFont="1" applyFill="1" applyBorder="1" applyAlignment="1">
      <alignment horizontal="center" vertical="center" wrapText="1"/>
    </xf>
    <xf numFmtId="0" fontId="23" fillId="15" borderId="61" xfId="5" applyFont="1" applyFill="1" applyBorder="1" applyAlignment="1">
      <alignment horizontal="center" vertical="center" wrapText="1"/>
    </xf>
    <xf numFmtId="9" fontId="23" fillId="15" borderId="21" xfId="5" applyNumberFormat="1" applyFont="1" applyFill="1" applyBorder="1" applyAlignment="1">
      <alignment horizontal="center" vertical="center" wrapText="1"/>
    </xf>
    <xf numFmtId="0" fontId="23" fillId="15" borderId="63" xfId="5"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49" fillId="7" borderId="66" xfId="5" applyFont="1" applyFill="1" applyBorder="1" applyAlignment="1">
      <alignment horizontal="center" vertical="center" wrapText="1"/>
    </xf>
    <xf numFmtId="0" fontId="49" fillId="7" borderId="67" xfId="5" applyFont="1" applyFill="1" applyBorder="1" applyAlignment="1">
      <alignment horizontal="center" vertical="center" wrapText="1" shrinkToFi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xf>
    <xf numFmtId="0" fontId="23" fillId="15" borderId="0" xfId="5" applyFont="1" applyFill="1" applyAlignment="1">
      <alignment vertical="center"/>
    </xf>
    <xf numFmtId="0" fontId="23" fillId="15" borderId="49" xfId="5" applyFont="1" applyFill="1" applyBorder="1" applyAlignment="1">
      <alignment vertical="center"/>
    </xf>
    <xf numFmtId="0" fontId="23" fillId="15" borderId="50" xfId="5" applyFont="1" applyFill="1" applyBorder="1" applyAlignment="1">
      <alignment vertical="center"/>
    </xf>
    <xf numFmtId="0" fontId="49" fillId="7" borderId="60" xfId="5" applyFont="1" applyFill="1" applyBorder="1" applyAlignment="1">
      <alignment horizontal="right" vertical="center"/>
    </xf>
    <xf numFmtId="0" fontId="23" fillId="15" borderId="54" xfId="5" applyFont="1" applyFill="1" applyBorder="1" applyAlignment="1">
      <alignment vertical="center"/>
    </xf>
    <xf numFmtId="0" fontId="23" fillId="15" borderId="55" xfId="5" applyFont="1" applyFill="1" applyBorder="1" applyAlignment="1">
      <alignment vertical="center"/>
    </xf>
    <xf numFmtId="0" fontId="49" fillId="7" borderId="62" xfId="5" applyFont="1" applyFill="1" applyBorder="1" applyAlignment="1">
      <alignment horizontal="right" vertical="center"/>
    </xf>
    <xf numFmtId="14" fontId="23" fillId="15" borderId="0" xfId="5" applyNumberFormat="1" applyFont="1" applyFill="1" applyAlignment="1">
      <alignment vertical="center"/>
    </xf>
    <xf numFmtId="14" fontId="23" fillId="15" borderId="56" xfId="5" applyNumberFormat="1" applyFont="1" applyFill="1" applyBorder="1" applyAlignment="1">
      <alignment vertical="center"/>
    </xf>
    <xf numFmtId="0" fontId="49" fillId="7" borderId="64" xfId="5" applyFont="1" applyFill="1" applyBorder="1" applyAlignment="1">
      <alignment horizontal="right" vertical="center"/>
    </xf>
    <xf numFmtId="0" fontId="23" fillId="15" borderId="52" xfId="5" applyFont="1" applyFill="1" applyBorder="1" applyAlignment="1">
      <alignment vertical="center"/>
    </xf>
    <xf numFmtId="15" fontId="23" fillId="15" borderId="35" xfId="5" applyNumberFormat="1" applyFont="1" applyFill="1" applyBorder="1" applyAlignment="1">
      <alignment vertical="center"/>
    </xf>
    <xf numFmtId="0" fontId="49" fillId="7" borderId="65" xfId="5" applyFont="1" applyFill="1" applyBorder="1" applyAlignment="1">
      <alignment horizontal="right" vertical="center"/>
    </xf>
    <xf numFmtId="0" fontId="51" fillId="7" borderId="0" xfId="5" applyFont="1" applyFill="1" applyAlignment="1">
      <alignment horizontal="center" vertical="center"/>
    </xf>
    <xf numFmtId="0" fontId="1" fillId="4" borderId="21" xfId="0" applyFont="1" applyFill="1" applyBorder="1" applyAlignment="1">
      <alignment horizontal="center" vertical="center" wrapText="1"/>
    </xf>
    <xf numFmtId="14" fontId="15" fillId="2" borderId="8" xfId="0" applyNumberFormat="1" applyFont="1" applyFill="1" applyBorder="1" applyAlignment="1">
      <alignment horizontal="center" vertical="center"/>
    </xf>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8" fillId="3" borderId="26" xfId="0" applyFont="1" applyFill="1" applyBorder="1"/>
    <xf numFmtId="0" fontId="0" fillId="0" borderId="72" xfId="0" applyBorder="1"/>
    <xf numFmtId="0" fontId="0" fillId="0" borderId="26" xfId="0" applyBorder="1"/>
    <xf numFmtId="0" fontId="8" fillId="3" borderId="33" xfId="0" applyFont="1" applyFill="1" applyBorder="1"/>
    <xf numFmtId="0" fontId="8" fillId="3" borderId="34" xfId="0" applyFont="1" applyFill="1" applyBorder="1"/>
    <xf numFmtId="14" fontId="36" fillId="0" borderId="42" xfId="0" applyNumberFormat="1" applyFont="1" applyBorder="1" applyAlignment="1">
      <alignment horizontal="left" vertical="center"/>
    </xf>
    <xf numFmtId="0" fontId="47" fillId="0" borderId="21" xfId="0" applyFont="1" applyBorder="1" applyAlignment="1">
      <alignment horizontal="center" vertical="center" wrapText="1"/>
    </xf>
    <xf numFmtId="14" fontId="47" fillId="0" borderId="21" xfId="0" applyNumberFormat="1" applyFont="1" applyBorder="1" applyAlignment="1">
      <alignment horizontal="center" vertical="center" wrapText="1"/>
    </xf>
    <xf numFmtId="0" fontId="30" fillId="0" borderId="0" xfId="0" applyFont="1" applyAlignment="1">
      <alignment horizontal="center"/>
    </xf>
    <xf numFmtId="0" fontId="16" fillId="10" borderId="21"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1" xfId="4" applyFont="1" applyFill="1" applyBorder="1" applyAlignment="1">
      <alignment horizontal="left" vertical="center" wrapText="1"/>
    </xf>
    <xf numFmtId="0" fontId="20" fillId="8" borderId="32" xfId="4" applyFont="1" applyFill="1" applyBorder="1" applyAlignment="1">
      <alignment horizontal="left" vertical="center" wrapText="1"/>
    </xf>
    <xf numFmtId="0" fontId="19" fillId="8" borderId="32" xfId="4" applyFont="1" applyFill="1" applyBorder="1" applyAlignment="1">
      <alignment horizontal="left" vertical="center" wrapText="1"/>
    </xf>
    <xf numFmtId="164" fontId="19" fillId="8" borderId="31" xfId="4" applyNumberFormat="1" applyFont="1" applyFill="1" applyBorder="1" applyAlignment="1">
      <alignment horizontal="left" vertical="center" wrapText="1"/>
    </xf>
    <xf numFmtId="0" fontId="23" fillId="0" borderId="21" xfId="5" applyFont="1" applyBorder="1" applyAlignment="1">
      <alignment horizontal="center" vertical="center" wrapText="1"/>
    </xf>
    <xf numFmtId="0" fontId="23" fillId="0" borderId="0" xfId="5" applyFont="1" applyAlignment="1">
      <alignment horizontal="center"/>
    </xf>
    <xf numFmtId="0" fontId="23" fillId="0" borderId="48" xfId="5" applyFont="1" applyBorder="1" applyAlignment="1">
      <alignment horizontal="center" vertical="center" wrapText="1"/>
    </xf>
    <xf numFmtId="0" fontId="23" fillId="0" borderId="55" xfId="5" applyFont="1" applyBorder="1" applyAlignment="1">
      <alignment horizontal="center" vertical="center" wrapText="1"/>
    </xf>
    <xf numFmtId="0" fontId="23" fillId="0" borderId="38" xfId="5" applyFont="1" applyBorder="1" applyAlignment="1">
      <alignment horizontal="center" vertical="center" wrapText="1"/>
    </xf>
    <xf numFmtId="0" fontId="24" fillId="3" borderId="21" xfId="5" applyFont="1" applyFill="1" applyBorder="1" applyAlignment="1">
      <alignment horizontal="left" vertical="center" wrapText="1" readingOrder="1"/>
    </xf>
    <xf numFmtId="0" fontId="32" fillId="7" borderId="46" xfId="0" applyFont="1" applyFill="1" applyBorder="1" applyAlignment="1">
      <alignment horizontal="center"/>
    </xf>
    <xf numFmtId="0" fontId="34" fillId="0" borderId="42" xfId="0" applyFont="1" applyBorder="1" applyAlignment="1">
      <alignment horizontal="center" vertical="center" textRotation="45"/>
    </xf>
    <xf numFmtId="0" fontId="21" fillId="0" borderId="69" xfId="0" applyFont="1" applyBorder="1" applyAlignment="1">
      <alignment horizontal="center"/>
    </xf>
    <xf numFmtId="0" fontId="21" fillId="0" borderId="70" xfId="0" applyFont="1" applyBorder="1" applyAlignment="1">
      <alignment horizontal="center"/>
    </xf>
    <xf numFmtId="0" fontId="21" fillId="0" borderId="71"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4"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0" xfId="0" applyFont="1" applyFill="1" applyBorder="1" applyAlignment="1">
      <alignment horizontal="center"/>
    </xf>
    <xf numFmtId="0" fontId="0" fillId="0" borderId="0" xfId="0" applyAlignment="1">
      <alignment horizontal="center"/>
    </xf>
    <xf numFmtId="0" fontId="8" fillId="3" borderId="35" xfId="0" applyFont="1" applyFill="1" applyBorder="1" applyAlignment="1">
      <alignment horizontal="center" vertical="center"/>
    </xf>
    <xf numFmtId="0" fontId="32" fillId="7" borderId="0" xfId="0" applyFont="1" applyFill="1" applyAlignment="1">
      <alignment horizontal="center"/>
    </xf>
    <xf numFmtId="0" fontId="21" fillId="0" borderId="39" xfId="0" applyFont="1" applyBorder="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3" xfId="0" applyFont="1" applyBorder="1" applyAlignment="1">
      <alignment horizontal="center"/>
    </xf>
    <xf numFmtId="0" fontId="21" fillId="0" borderId="0" xfId="0" applyFont="1" applyAlignment="1">
      <alignment horizontal="center"/>
    </xf>
    <xf numFmtId="0" fontId="21" fillId="0" borderId="44" xfId="0" applyFont="1" applyBorder="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33" fillId="3" borderId="42" xfId="0" applyFont="1" applyFill="1" applyBorder="1" applyAlignment="1">
      <alignment horizontal="center" vertical="center" wrapText="1" readingOrder="1"/>
    </xf>
    <xf numFmtId="14" fontId="33" fillId="3" borderId="42" xfId="0" applyNumberFormat="1"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1" xfId="0" applyBorder="1" applyAlignment="1">
      <alignment horizontal="center"/>
    </xf>
    <xf numFmtId="0" fontId="52" fillId="0" borderId="42" xfId="0" applyFont="1" applyBorder="1" applyAlignment="1">
      <alignment horizontal="center" vertical="center" textRotation="45"/>
    </xf>
    <xf numFmtId="0" fontId="16" fillId="7" borderId="36" xfId="0" applyFont="1" applyFill="1" applyBorder="1" applyAlignment="1">
      <alignment horizontal="center" vertical="center"/>
    </xf>
    <xf numFmtId="0" fontId="16" fillId="7" borderId="37" xfId="0" applyFont="1" applyFill="1" applyBorder="1" applyAlignment="1">
      <alignment horizontal="center" vertical="center"/>
    </xf>
    <xf numFmtId="0" fontId="0" fillId="0" borderId="21" xfId="0" applyBorder="1" applyAlignment="1">
      <alignment horizontal="center" wrapText="1"/>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6" xfId="0" applyFont="1" applyFill="1" applyBorder="1" applyAlignment="1">
      <alignment horizontal="center" vertical="center" wrapText="1"/>
    </xf>
    <xf numFmtId="0" fontId="16" fillId="7" borderId="0" xfId="0" applyFont="1" applyFill="1" applyAlignment="1">
      <alignment horizontal="center" vertical="center" wrapText="1"/>
    </xf>
    <xf numFmtId="0" fontId="53" fillId="0" borderId="0" xfId="0" applyFont="1" applyAlignment="1">
      <alignment horizontal="center" vertical="center"/>
    </xf>
    <xf numFmtId="0" fontId="21" fillId="0" borderId="24" xfId="0" applyFont="1" applyBorder="1" applyAlignment="1">
      <alignment horizontal="center"/>
    </xf>
    <xf numFmtId="0" fontId="41" fillId="0" borderId="48" xfId="0" applyFont="1" applyBorder="1" applyAlignment="1">
      <alignment horizontal="center" vertical="center" wrapText="1" readingOrder="1"/>
    </xf>
    <xf numFmtId="0" fontId="41" fillId="0" borderId="38" xfId="0" applyFont="1" applyBorder="1" applyAlignment="1">
      <alignment horizontal="center" vertical="center" wrapText="1" readingOrder="1"/>
    </xf>
    <xf numFmtId="0" fontId="35" fillId="9" borderId="0" xfId="0" applyFont="1" applyFill="1" applyAlignment="1">
      <alignment horizontal="center"/>
    </xf>
    <xf numFmtId="0" fontId="36" fillId="0" borderId="42" xfId="0" applyFont="1" applyBorder="1" applyAlignment="1">
      <alignment horizontal="center" vertical="center"/>
    </xf>
    <xf numFmtId="0" fontId="37" fillId="0" borderId="42" xfId="0" applyFont="1" applyBorder="1" applyAlignment="1">
      <alignment horizontal="center" vertical="center" wrapText="1"/>
    </xf>
    <xf numFmtId="0" fontId="38" fillId="9" borderId="36"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7" xfId="0" applyFont="1" applyFill="1" applyBorder="1" applyAlignment="1">
      <alignment horizontal="left" vertical="center" wrapText="1" readingOrder="1"/>
    </xf>
    <xf numFmtId="0" fontId="39" fillId="3" borderId="36"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7" xfId="0" applyFont="1" applyFill="1" applyBorder="1" applyAlignment="1">
      <alignment horizontal="left" vertical="center" wrapText="1" readingOrder="1"/>
    </xf>
    <xf numFmtId="0" fontId="22" fillId="0" borderId="24" xfId="2" applyFont="1" applyBorder="1" applyAlignment="1">
      <alignment horizontal="center"/>
    </xf>
    <xf numFmtId="0" fontId="47" fillId="0" borderId="48" xfId="0" applyFont="1" applyBorder="1" applyAlignment="1">
      <alignment horizontal="center" vertical="center" wrapText="1"/>
    </xf>
    <xf numFmtId="0" fontId="47" fillId="0" borderId="38" xfId="0" applyFont="1" applyBorder="1" applyAlignment="1">
      <alignment horizontal="center" vertical="center" wrapText="1"/>
    </xf>
    <xf numFmtId="0" fontId="42" fillId="9" borderId="0" xfId="0" applyFont="1" applyFill="1" applyAlignment="1">
      <alignment horizontal="center"/>
    </xf>
    <xf numFmtId="0" fontId="43" fillId="0" borderId="42" xfId="0" applyFont="1" applyBorder="1" applyAlignment="1">
      <alignment horizontal="center"/>
    </xf>
    <xf numFmtId="0" fontId="44" fillId="0" borderId="42" xfId="0" applyFont="1" applyBorder="1" applyAlignment="1">
      <alignment horizontal="center"/>
    </xf>
    <xf numFmtId="0" fontId="45" fillId="0" borderId="42" xfId="0" applyFont="1" applyBorder="1" applyAlignment="1">
      <alignment horizontal="center" vertical="center" textRotation="45"/>
    </xf>
    <xf numFmtId="0" fontId="46" fillId="4" borderId="23" xfId="0" applyFont="1" applyFill="1" applyBorder="1" applyAlignment="1">
      <alignment horizontal="center"/>
    </xf>
    <xf numFmtId="0" fontId="46" fillId="4" borderId="48" xfId="0" applyFont="1" applyFill="1" applyBorder="1" applyAlignment="1">
      <alignment horizontal="center"/>
    </xf>
    <xf numFmtId="0" fontId="46" fillId="4" borderId="38" xfId="0" applyFont="1" applyFill="1" applyBorder="1" applyAlignment="1">
      <alignment horizontal="center"/>
    </xf>
    <xf numFmtId="0" fontId="21" fillId="4" borderId="48" xfId="0" applyFont="1" applyFill="1" applyBorder="1" applyAlignment="1">
      <alignment horizontal="center"/>
    </xf>
    <xf numFmtId="0" fontId="21" fillId="4" borderId="38" xfId="0" applyFont="1" applyFill="1" applyBorder="1" applyAlignment="1">
      <alignment horizontal="center"/>
    </xf>
    <xf numFmtId="0" fontId="48"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23" fillId="15" borderId="49"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8" xfId="5" applyFont="1" applyFill="1" applyBorder="1" applyAlignment="1">
      <alignment horizontal="center"/>
    </xf>
    <xf numFmtId="0" fontId="50" fillId="4" borderId="33" xfId="5" applyFont="1" applyFill="1" applyBorder="1" applyAlignment="1">
      <alignment horizontal="center"/>
    </xf>
    <xf numFmtId="0" fontId="50" fillId="4" borderId="34" xfId="5" applyFont="1" applyFill="1" applyBorder="1" applyAlignment="1">
      <alignment horizontal="center"/>
    </xf>
    <xf numFmtId="0" fontId="23" fillId="15" borderId="57" xfId="5" applyFont="1" applyFill="1" applyBorder="1" applyAlignment="1">
      <alignment vertical="center"/>
    </xf>
    <xf numFmtId="0" fontId="23" fillId="15" borderId="35" xfId="5" applyFont="1" applyFill="1" applyBorder="1" applyAlignment="1">
      <alignment vertical="center"/>
    </xf>
    <xf numFmtId="0" fontId="23" fillId="15" borderId="56" xfId="5" applyFont="1" applyFill="1" applyBorder="1" applyAlignment="1">
      <alignment vertical="center"/>
    </xf>
    <xf numFmtId="0" fontId="23" fillId="15" borderId="48" xfId="5" applyFont="1" applyFill="1" applyBorder="1" applyAlignment="1">
      <alignment vertical="center"/>
    </xf>
    <xf numFmtId="0" fontId="23" fillId="15" borderId="55" xfId="5" applyFont="1" applyFill="1" applyBorder="1" applyAlignment="1">
      <alignment vertical="center"/>
    </xf>
    <xf numFmtId="0" fontId="23" fillId="15" borderId="54" xfId="5" applyFont="1" applyFill="1" applyBorder="1" applyAlignment="1">
      <alignment vertical="center"/>
    </xf>
    <xf numFmtId="9" fontId="47" fillId="0" borderId="21" xfId="0" applyNumberFormat="1" applyFont="1" applyBorder="1" applyAlignment="1">
      <alignment horizontal="center" vertical="center"/>
    </xf>
    <xf numFmtId="0" fontId="0" fillId="0" borderId="0" xfId="0" applyFont="1"/>
    <xf numFmtId="0" fontId="0" fillId="0" borderId="0" xfId="0" applyFont="1" applyAlignment="1">
      <alignment wrapText="1"/>
    </xf>
    <xf numFmtId="0" fontId="54" fillId="0" borderId="21" xfId="0" applyFont="1" applyFill="1" applyBorder="1" applyAlignment="1">
      <alignment horizontal="center" vertical="center" wrapText="1"/>
    </xf>
    <xf numFmtId="14" fontId="0" fillId="0" borderId="21"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44" fillId="14" borderId="65" xfId="0" applyFont="1" applyFill="1" applyBorder="1" applyAlignment="1">
      <alignment horizontal="center"/>
    </xf>
    <xf numFmtId="0" fontId="44" fillId="14" borderId="64" xfId="0" applyFont="1" applyFill="1" applyBorder="1" applyAlignment="1">
      <alignment horizontal="center"/>
    </xf>
    <xf numFmtId="0" fontId="44" fillId="14" borderId="63" xfId="0" applyFont="1" applyFill="1" applyBorder="1" applyAlignment="1">
      <alignment horizontal="center"/>
    </xf>
    <xf numFmtId="0" fontId="30" fillId="0" borderId="62" xfId="0" applyFont="1" applyBorder="1" applyAlignment="1">
      <alignment horizontal="center" vertical="center" wrapText="1"/>
    </xf>
    <xf numFmtId="14" fontId="0" fillId="0" borderId="61" xfId="0" applyNumberFormat="1" applyFont="1" applyBorder="1" applyAlignment="1">
      <alignment horizontal="center" vertical="center" wrapText="1"/>
    </xf>
    <xf numFmtId="0" fontId="30" fillId="0" borderId="60" xfId="0" applyFont="1" applyBorder="1" applyAlignment="1">
      <alignment horizontal="center" vertical="center" wrapText="1"/>
    </xf>
    <xf numFmtId="0" fontId="0" fillId="0" borderId="59" xfId="0" applyFont="1" applyBorder="1" applyAlignment="1">
      <alignment horizontal="center" vertical="center" wrapText="1"/>
    </xf>
    <xf numFmtId="14" fontId="0" fillId="0" borderId="59" xfId="0" applyNumberFormat="1" applyFont="1" applyBorder="1" applyAlignment="1">
      <alignment horizontal="center" vertical="center" wrapText="1"/>
    </xf>
    <xf numFmtId="14" fontId="0" fillId="0" borderId="58" xfId="0" applyNumberFormat="1" applyFont="1" applyBorder="1" applyAlignment="1">
      <alignment horizontal="center" vertical="center" wrapText="1"/>
    </xf>
    <xf numFmtId="9" fontId="23" fillId="15" borderId="64" xfId="5" applyNumberFormat="1" applyFont="1" applyFill="1" applyBorder="1" applyAlignment="1">
      <alignment horizontal="center" vertical="center" wrapText="1"/>
    </xf>
    <xf numFmtId="0" fontId="23" fillId="15" borderId="64" xfId="5" applyNumberFormat="1" applyFont="1" applyFill="1" applyBorder="1" applyAlignment="1">
      <alignment horizontal="center" vertical="center" wrapText="1"/>
    </xf>
    <xf numFmtId="0" fontId="23" fillId="15" borderId="21" xfId="5" applyNumberFormat="1" applyFont="1" applyFill="1" applyBorder="1" applyAlignment="1">
      <alignment horizontal="center" vertical="center" wrapText="1"/>
    </xf>
    <xf numFmtId="0" fontId="0" fillId="0" borderId="21" xfId="0" applyBorder="1"/>
    <xf numFmtId="0" fontId="0" fillId="0" borderId="21" xfId="0" applyBorder="1" applyAlignment="1">
      <alignment horizontal="center" vertical="center" wrapText="1"/>
    </xf>
    <xf numFmtId="0" fontId="0" fillId="16" borderId="21" xfId="0" applyNumberFormat="1" applyFill="1" applyBorder="1"/>
    <xf numFmtId="0" fontId="0" fillId="16" borderId="21" xfId="0" applyFill="1" applyBorder="1"/>
    <xf numFmtId="0" fontId="53" fillId="17" borderId="73" xfId="0" applyFont="1" applyFill="1" applyBorder="1" applyAlignment="1">
      <alignment horizontal="center"/>
    </xf>
    <xf numFmtId="0" fontId="44" fillId="17" borderId="21" xfId="0" applyFont="1" applyFill="1" applyBorder="1" applyAlignment="1">
      <alignment horizontal="center"/>
    </xf>
    <xf numFmtId="0" fontId="0" fillId="18" borderId="21" xfId="0" applyFill="1" applyBorder="1"/>
    <xf numFmtId="14" fontId="44" fillId="0" borderId="42" xfId="0" applyNumberFormat="1" applyFont="1" applyBorder="1" applyAlignment="1">
      <alignment horizont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7">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Instalación de Git bash</c:v>
                </c:pt>
                <c:pt idx="1">
                  <c:v>Crear branch</c:v>
                </c:pt>
                <c:pt idx="2">
                  <c:v>Hacer pull request en Github</c:v>
                </c:pt>
                <c:pt idx="3">
                  <c:v>Clonar repositorio</c:v>
                </c:pt>
                <c:pt idx="4">
                  <c:v>Hacer commit</c:v>
                </c:pt>
                <c:pt idx="5">
                  <c:v>Hacer push</c:v>
                </c:pt>
                <c:pt idx="6">
                  <c:v>Creación de cuenta de Github </c:v>
                </c:pt>
                <c:pt idx="7">
                  <c:v>Instalación de VS code </c:v>
                </c:pt>
                <c:pt idx="8">
                  <c:v>Crear archivo .tex en carpeta img</c:v>
                </c:pt>
                <c:pt idx="9">
                  <c:v>Crear archivo .bib en carpeta img</c:v>
                </c:pt>
                <c:pt idx="10">
                  <c:v>Crear archivo .gitignore</c:v>
                </c:pt>
                <c:pt idx="11">
                  <c:v>Crear carpeta con numero de lista</c:v>
                </c:pt>
                <c:pt idx="12">
                  <c:v>Crear carpeta img dentro de carpeta con tu NL</c:v>
                </c:pt>
                <c:pt idx="13">
                  <c:v>Verificar ruta de las carpetas creadas</c:v>
                </c:pt>
                <c:pt idx="14">
                  <c:v>Verificar ruta de carpeta y conexión estable a internet</c:v>
                </c:pt>
                <c:pt idx="15">
                  <c:v>Creación de carpeta en escritorio llamada "ITQ"</c:v>
                </c:pt>
              </c:strCache>
            </c:strRef>
          </c:cat>
          <c:val>
            <c:numRef>
              <c:f>Cálculos!$G$2:$G$17</c:f>
              <c:numCache>
                <c:formatCode>General</c:formatCode>
                <c:ptCount val="16"/>
                <c:pt idx="0">
                  <c:v>10</c:v>
                </c:pt>
                <c:pt idx="1">
                  <c:v>5</c:v>
                </c:pt>
                <c:pt idx="2">
                  <c:v>3</c:v>
                </c:pt>
                <c:pt idx="3">
                  <c:v>2</c:v>
                </c:pt>
                <c:pt idx="4">
                  <c:v>2</c:v>
                </c:pt>
                <c:pt idx="5">
                  <c:v>1</c:v>
                </c:pt>
                <c:pt idx="6">
                  <c:v>0.5</c:v>
                </c:pt>
                <c:pt idx="7">
                  <c:v>0.5</c:v>
                </c:pt>
                <c:pt idx="8">
                  <c:v>0.5</c:v>
                </c:pt>
                <c:pt idx="9">
                  <c:v>0.5</c:v>
                </c:pt>
                <c:pt idx="10">
                  <c:v>0.5</c:v>
                </c:pt>
                <c:pt idx="11">
                  <c:v>0.1</c:v>
                </c:pt>
                <c:pt idx="12">
                  <c:v>0.1</c:v>
                </c:pt>
                <c:pt idx="13">
                  <c:v>0.05</c:v>
                </c:pt>
                <c:pt idx="14">
                  <c:v>0.04</c:v>
                </c:pt>
                <c:pt idx="15">
                  <c:v>0.02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0.38729666924864442</c:v>
                </c:pt>
                <c:pt idx="1">
                  <c:v>0.58094500387296666</c:v>
                </c:pt>
                <c:pt idx="2">
                  <c:v>0.69713400464756003</c:v>
                </c:pt>
                <c:pt idx="3">
                  <c:v>0.77459333849728895</c:v>
                </c:pt>
                <c:pt idx="4">
                  <c:v>0.85205267234701787</c:v>
                </c:pt>
                <c:pt idx="5">
                  <c:v>0.89078233927188233</c:v>
                </c:pt>
                <c:pt idx="6">
                  <c:v>0.91014717273431456</c:v>
                </c:pt>
                <c:pt idx="7">
                  <c:v>0.92951200619674679</c:v>
                </c:pt>
                <c:pt idx="8">
                  <c:v>0.94887683965917902</c:v>
                </c:pt>
                <c:pt idx="9">
                  <c:v>0.96824167312161125</c:v>
                </c:pt>
                <c:pt idx="10">
                  <c:v>0.98760650658404348</c:v>
                </c:pt>
                <c:pt idx="11">
                  <c:v>0.99147947327652997</c:v>
                </c:pt>
                <c:pt idx="12">
                  <c:v>0.99535243996901646</c:v>
                </c:pt>
                <c:pt idx="13">
                  <c:v>0.99728892331525965</c:v>
                </c:pt>
                <c:pt idx="14">
                  <c:v>0.9988381099922542</c:v>
                </c:pt>
                <c:pt idx="15">
                  <c:v>0.99961270333075147</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Resolución de problemas mediante la palicación de herramientas de Lean Six Sigma</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76838"/>
          <a:ext cx="9823669" cy="2263228"/>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800" b="0" i="0" u="none" strike="noStrike" baseline="0">
                <a:solidFill>
                  <a:srgbClr val="333333"/>
                </a:solidFill>
                <a:latin typeface="Calibri" pitchFamily="2" charset="0"/>
                <a:cs typeface="Calibri" pitchFamily="2" charset="0"/>
              </a:rPr>
              <a:t>Los alumnos de la materia de sistemas de manufactura de la carrera de Ing. Industrial no sabes aplicar herramientas de resolución de problemas de Lean Six Sigma, los alumnos se frustran al afrontar nuevos problemas que requieren de nuevas habilidades y conocimientos, se plantea que en la clase vuelvan a tomr hábitos  de estudio aplicando las herrmientas de Lean Six Sigma y puedan aplicar las herramientas para cualquier problema al que se enfrenten en toda la carrera y hasta en su vida diaria.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95110"/>
          <a:ext cx="9810969" cy="2296073"/>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800" b="0" i="0" u="none" strike="noStrike" baseline="0">
                <a:solidFill>
                  <a:srgbClr val="333333"/>
                </a:solidFill>
                <a:latin typeface="Calibri" pitchFamily="2" charset="0"/>
                <a:ea typeface="+mn-ea"/>
                <a:cs typeface="Calibri" pitchFamily="2" charset="0"/>
              </a:rPr>
              <a:t>Los alumnos no usan las herramientas que se les brindan de Lean Six Sigma utilizandi la plataforma de Github, no hay commits en </a:t>
            </a:r>
            <a:r>
              <a:rPr lang="es-ES_tradnl" sz="1800" b="0" i="0" u="none" strike="noStrike" baseline="0">
                <a:solidFill>
                  <a:srgbClr val="333333"/>
                </a:solidFill>
                <a:latin typeface="Calibri" pitchFamily="2" charset="0"/>
                <a:cs typeface="Calibri" pitchFamily="2" charset="0"/>
              </a:rPr>
              <a:t>la plataforma y eso referencía a que los alumnos no tienen idea de como aplicar las herramientas</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047452" y="1651438"/>
          <a:ext cx="10007162" cy="3827079"/>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800" b="0" i="0" u="none" strike="noStrike" baseline="0">
                <a:solidFill>
                  <a:srgbClr val="333333"/>
                </a:solidFill>
                <a:latin typeface="Calibri" pitchFamily="2" charset="0"/>
                <a:cs typeface="Calibri" pitchFamily="2" charset="0"/>
              </a:rPr>
              <a:t>- Tomar curso de actualización de la computadora</a:t>
            </a:r>
          </a:p>
          <a:p>
            <a:pPr algn="l" rtl="0">
              <a:defRPr sz="1000"/>
            </a:pPr>
            <a:r>
              <a:rPr lang="es-ES_tradnl" sz="1800" b="0" i="0" u="none" strike="noStrike" baseline="0">
                <a:solidFill>
                  <a:srgbClr val="333333"/>
                </a:solidFill>
                <a:latin typeface="Calibri" pitchFamily="2" charset="0"/>
                <a:cs typeface="Calibri" pitchFamily="2" charset="0"/>
              </a:rPr>
              <a:t>- El alumno agenda actividades y descansos de manera correcta </a:t>
            </a:r>
          </a:p>
          <a:p>
            <a:pPr algn="l" rtl="0">
              <a:defRPr sz="1000"/>
            </a:pPr>
            <a:r>
              <a:rPr lang="es-ES_tradnl" sz="1800" b="0" i="0" u="none" strike="noStrike" baseline="0">
                <a:solidFill>
                  <a:srgbClr val="333333"/>
                </a:solidFill>
                <a:latin typeface="Calibri" pitchFamily="2" charset="0"/>
                <a:cs typeface="Calibri" pitchFamily="2" charset="0"/>
              </a:rPr>
              <a:t>- Introducir a los aspirantes de carrera a la realidad laboral</a:t>
            </a:r>
          </a:p>
          <a:p>
            <a:pPr algn="l" rtl="0">
              <a:defRPr sz="1000"/>
            </a:pPr>
            <a:r>
              <a:rPr lang="es-ES_tradnl" sz="1800" b="0" i="0" u="none" strike="noStrike" baseline="0">
                <a:solidFill>
                  <a:srgbClr val="333333"/>
                </a:solidFill>
                <a:latin typeface="Calibri" pitchFamily="2" charset="0"/>
                <a:cs typeface="Calibri" pitchFamily="2" charset="0"/>
              </a:rPr>
              <a:t>- Volver a exigir un mejor rendimiento de los alumnos</a:t>
            </a:r>
          </a:p>
          <a:p>
            <a:pPr algn="l" rtl="0">
              <a:defRPr sz="1000"/>
            </a:pPr>
            <a:r>
              <a:rPr lang="es-ES_tradnl" sz="1800" b="0" i="0" u="none" strike="noStrike" baseline="0">
                <a:solidFill>
                  <a:srgbClr val="333333"/>
                </a:solidFill>
                <a:latin typeface="Calibri" pitchFamily="2" charset="0"/>
                <a:cs typeface="Calibri" pitchFamily="2" charset="0"/>
              </a:rPr>
              <a:t>- Filtros mas exigentes para los maestros</a:t>
            </a:r>
          </a:p>
          <a:p>
            <a:pPr algn="l" rtl="0">
              <a:defRPr sz="1000"/>
            </a:pPr>
            <a:r>
              <a:rPr lang="es-ES_tradnl" sz="1800" b="0" i="0" u="none" strike="noStrike" baseline="0">
                <a:solidFill>
                  <a:srgbClr val="333333"/>
                </a:solidFill>
                <a:latin typeface="Calibri" pitchFamily="2" charset="0"/>
                <a:cs typeface="Calibri" pitchFamily="2" charset="0"/>
              </a:rPr>
              <a:t>- Monitoreo a clases de maestros</a:t>
            </a: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072852" y="5346262"/>
          <a:ext cx="10007162" cy="3821824"/>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085552" y="9023131"/>
          <a:ext cx="10007162" cy="3821824"/>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600" b="0" i="0" u="none" strike="noStrike" baseline="0">
                <a:solidFill>
                  <a:srgbClr val="333333"/>
                </a:solidFill>
                <a:latin typeface="Calibri" pitchFamily="2" charset="0"/>
                <a:cs typeface="Calibri" pitchFamily="2" charset="0"/>
              </a:rPr>
              <a:t>- Revisar si Git Bash está instalado correctamente en el dispositivo</a:t>
            </a:r>
          </a:p>
          <a:p>
            <a:pPr algn="l" rtl="0">
              <a:lnSpc>
                <a:spcPts val="1300"/>
              </a:lnSpc>
              <a:defRPr sz="1000"/>
            </a:pPr>
            <a:endParaRPr lang="es-ES_tradnl" sz="1600" b="0" i="0" u="none" strike="noStrike" baseline="0">
              <a:solidFill>
                <a:srgbClr val="333333"/>
              </a:solidFill>
              <a:latin typeface="Calibri" pitchFamily="2" charset="0"/>
              <a:cs typeface="Calibri" pitchFamily="2" charset="0"/>
            </a:endParaRPr>
          </a:p>
          <a:p>
            <a:pPr algn="l" rtl="0">
              <a:lnSpc>
                <a:spcPts val="1300"/>
              </a:lnSpc>
              <a:defRPr sz="1000"/>
            </a:pPr>
            <a:r>
              <a:rPr lang="es-ES_tradnl" sz="1600" b="0" i="0" u="none" strike="noStrike" baseline="0">
                <a:solidFill>
                  <a:srgbClr val="333333"/>
                </a:solidFill>
                <a:latin typeface="Calibri" pitchFamily="2" charset="0"/>
                <a:cs typeface="Calibri" pitchFamily="2" charset="0"/>
              </a:rPr>
              <a:t>- Leer los mensajes que brinda la consola para una confirmación de que se creó el branch correctamente</a:t>
            </a:r>
          </a:p>
          <a:p>
            <a:pPr algn="l" rtl="0">
              <a:lnSpc>
                <a:spcPts val="1300"/>
              </a:lnSpc>
              <a:defRPr sz="1000"/>
            </a:pPr>
            <a:endParaRPr lang="es-ES_tradnl" sz="1600" b="0" i="0" u="none" strike="noStrike" baseline="0">
              <a:solidFill>
                <a:srgbClr val="333333"/>
              </a:solidFill>
              <a:latin typeface="Calibri" pitchFamily="2" charset="0"/>
              <a:cs typeface="Calibri" pitchFamily="2" charset="0"/>
            </a:endParaRPr>
          </a:p>
          <a:p>
            <a:pPr algn="l" rtl="0">
              <a:lnSpc>
                <a:spcPts val="1300"/>
              </a:lnSpc>
              <a:defRPr sz="1000"/>
            </a:pPr>
            <a:r>
              <a:rPr lang="es-ES_tradnl" sz="1600" b="0" i="0" u="none" strike="noStrike" baseline="0">
                <a:solidFill>
                  <a:srgbClr val="333333"/>
                </a:solidFill>
                <a:latin typeface="Calibri" pitchFamily="2" charset="0"/>
                <a:cs typeface="Calibri" pitchFamily="2" charset="0"/>
              </a:rPr>
              <a:t>- Aprender correctamente el proceso para hacer git pull y las diferentes maneras de hacerlo</a:t>
            </a:r>
          </a:p>
          <a:p>
            <a:pPr algn="l" rtl="0">
              <a:lnSpc>
                <a:spcPts val="1300"/>
              </a:lnSpc>
              <a:defRPr sz="1000"/>
            </a:pPr>
            <a:endParaRPr lang="es-ES_tradnl" sz="1600" b="0" i="0" u="none" strike="noStrike" baseline="0">
              <a:solidFill>
                <a:srgbClr val="333333"/>
              </a:solidFill>
              <a:latin typeface="Calibri" pitchFamily="2" charset="0"/>
              <a:cs typeface="Calibri" pitchFamily="2" charset="0"/>
            </a:endParaRPr>
          </a:p>
          <a:p>
            <a:pPr algn="l" rtl="0">
              <a:lnSpc>
                <a:spcPts val="1300"/>
              </a:lnSpc>
              <a:defRPr sz="1000"/>
            </a:pPr>
            <a:r>
              <a:rPr lang="es-ES_tradnl" sz="1600" b="0" i="0" u="none" strike="noStrike" baseline="0">
                <a:solidFill>
                  <a:srgbClr val="333333"/>
                </a:solidFill>
                <a:latin typeface="Calibri" pitchFamily="2" charset="0"/>
                <a:cs typeface="Calibri" pitchFamily="2" charset="0"/>
              </a:rPr>
              <a:t>- Escribir bien el codigo y asegurarse de copiar bien el link al momento de clonar el dispositivo</a:t>
            </a:r>
          </a:p>
          <a:p>
            <a:pPr algn="l" rtl="0">
              <a:lnSpc>
                <a:spcPts val="1300"/>
              </a:lnSpc>
              <a:defRPr sz="1000"/>
            </a:pPr>
            <a:endParaRPr lang="es-ES_tradnl" sz="1600" b="0" i="0" u="none" strike="noStrike" baseline="0">
              <a:solidFill>
                <a:srgbClr val="333333"/>
              </a:solidFill>
              <a:latin typeface="Calibri" pitchFamily="2" charset="0"/>
              <a:cs typeface="Calibri" pitchFamily="2" charset="0"/>
            </a:endParaRPr>
          </a:p>
          <a:p>
            <a:pPr algn="l" rtl="0">
              <a:lnSpc>
                <a:spcPts val="1300"/>
              </a:lnSpc>
              <a:defRPr sz="1000"/>
            </a:pPr>
            <a:endParaRPr lang="es-ES_tradnl" sz="1600" b="0" i="0" u="none" strike="noStrike" baseline="0">
              <a:solidFill>
                <a:srgbClr val="333333"/>
              </a:solidFill>
              <a:latin typeface="Calibri" pitchFamily="2" charset="0"/>
              <a:cs typeface="Calibri" pitchFamily="2" charset="0"/>
            </a:endParaRP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37446</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33528"/>
          <a:ext cx="9785569" cy="2420228"/>
          <a:chOff x="103" y="9145"/>
          <a:chExt cx="16044" cy="3674"/>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800" b="0" i="0" u="none" strike="noStrike" baseline="0">
                <a:solidFill>
                  <a:srgbClr val="333333"/>
                </a:solidFill>
                <a:latin typeface="Calibri" pitchFamily="2" charset="0"/>
                <a:cs typeface="Calibri" pitchFamily="2" charset="0"/>
              </a:rPr>
              <a:t>Lograr que los alumnos sepan resolver problemas utilizando la metodología de Lean Six Sigma </a:t>
            </a: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138380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234855"/>
          <a:ext cx="9785569" cy="4634180"/>
          <a:chOff x="163" y="12643"/>
          <a:chExt cx="16044" cy="7021"/>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lvl="0" algn="l" rtl="0">
              <a:lnSpc>
                <a:spcPts val="1100"/>
              </a:lnSpc>
              <a:defRPr sz="1000"/>
            </a:pPr>
            <a:r>
              <a:rPr lang="es-ES_tradnl" sz="1800" b="0" i="0" u="none" strike="noStrike" baseline="0">
                <a:solidFill>
                  <a:srgbClr val="333333"/>
                </a:solidFill>
                <a:latin typeface="Calibri" pitchFamily="2" charset="0"/>
                <a:cs typeface="Calibri" pitchFamily="2" charset="0"/>
              </a:rPr>
              <a:t>Se encontró que las causas principales son la falta de atención en clase, el burnout en estudiantes y la poca resiliencia que estos tienen ante nuevos retos y problemas.</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40</xdr:col>
      <xdr:colOff>206266</xdr:colOff>
      <xdr:row>37</xdr:row>
      <xdr:rowOff>59080</xdr:rowOff>
    </xdr:from>
    <xdr:to>
      <xdr:col>62</xdr:col>
      <xdr:colOff>131379</xdr:colOff>
      <xdr:row>52</xdr:row>
      <xdr:rowOff>67455</xdr:rowOff>
    </xdr:to>
    <xdr:pic>
      <xdr:nvPicPr>
        <xdr:cNvPr id="24" name="Imagen 23">
          <a:extLst>
            <a:ext uri="{FF2B5EF4-FFF2-40B4-BE49-F238E27FC236}">
              <a16:creationId xmlns:a16="http://schemas.microsoft.com/office/drawing/2014/main" id="{79B6ADBA-7F87-6143-F56E-880356B91AF5}"/>
            </a:ext>
          </a:extLst>
        </xdr:cNvPr>
        <xdr:cNvPicPr>
          <a:picLocks noChangeAspect="1"/>
        </xdr:cNvPicPr>
      </xdr:nvPicPr>
      <xdr:blipFill rotWithShape="1">
        <a:blip xmlns:r="http://schemas.openxmlformats.org/officeDocument/2006/relationships" r:embed="rId1"/>
        <a:srcRect r="21726"/>
        <a:stretch/>
      </xdr:blipFill>
      <xdr:spPr>
        <a:xfrm>
          <a:off x="10164818" y="6168218"/>
          <a:ext cx="5206561" cy="2373203"/>
        </a:xfrm>
        <a:prstGeom prst="rect">
          <a:avLst/>
        </a:prstGeom>
      </xdr:spPr>
    </xdr:pic>
    <xdr:clientData/>
  </xdr:twoCellAnchor>
  <xdr:twoCellAnchor editAs="oneCell">
    <xdr:from>
      <xdr:col>62</xdr:col>
      <xdr:colOff>232541</xdr:colOff>
      <xdr:row>35</xdr:row>
      <xdr:rowOff>131378</xdr:rowOff>
    </xdr:from>
    <xdr:to>
      <xdr:col>80</xdr:col>
      <xdr:colOff>26275</xdr:colOff>
      <xdr:row>54</xdr:row>
      <xdr:rowOff>96975</xdr:rowOff>
    </xdr:to>
    <xdr:pic>
      <xdr:nvPicPr>
        <xdr:cNvPr id="25" name="Imagen 24">
          <a:extLst>
            <a:ext uri="{FF2B5EF4-FFF2-40B4-BE49-F238E27FC236}">
              <a16:creationId xmlns:a16="http://schemas.microsoft.com/office/drawing/2014/main" id="{7F9A9D77-CE61-CB3F-7957-67C4BBACC419}"/>
            </a:ext>
          </a:extLst>
        </xdr:cNvPr>
        <xdr:cNvPicPr>
          <a:picLocks noChangeAspect="1"/>
        </xdr:cNvPicPr>
      </xdr:nvPicPr>
      <xdr:blipFill>
        <a:blip xmlns:r="http://schemas.openxmlformats.org/officeDocument/2006/relationships" r:embed="rId2"/>
        <a:stretch>
          <a:fillRect/>
        </a:stretch>
      </xdr:blipFill>
      <xdr:spPr>
        <a:xfrm>
          <a:off x="15472541" y="5925206"/>
          <a:ext cx="4129251" cy="2961045"/>
        </a:xfrm>
        <a:prstGeom prst="rect">
          <a:avLst/>
        </a:prstGeom>
      </xdr:spPr>
    </xdr:pic>
    <xdr:clientData/>
  </xdr:twoCellAnchor>
  <xdr:twoCellAnchor editAs="oneCell">
    <xdr:from>
      <xdr:col>1</xdr:col>
      <xdr:colOff>18139</xdr:colOff>
      <xdr:row>59</xdr:row>
      <xdr:rowOff>0</xdr:rowOff>
    </xdr:from>
    <xdr:to>
      <xdr:col>38</xdr:col>
      <xdr:colOff>170794</xdr:colOff>
      <xdr:row>74</xdr:row>
      <xdr:rowOff>77291</xdr:rowOff>
    </xdr:to>
    <xdr:pic>
      <xdr:nvPicPr>
        <xdr:cNvPr id="26" name="Imagen 25">
          <a:extLst>
            <a:ext uri="{FF2B5EF4-FFF2-40B4-BE49-F238E27FC236}">
              <a16:creationId xmlns:a16="http://schemas.microsoft.com/office/drawing/2014/main" id="{285E384E-F340-681C-A1B4-5C8C23555B01}"/>
            </a:ext>
          </a:extLst>
        </xdr:cNvPr>
        <xdr:cNvPicPr>
          <a:picLocks noChangeAspect="1"/>
        </xdr:cNvPicPr>
      </xdr:nvPicPr>
      <xdr:blipFill>
        <a:blip xmlns:r="http://schemas.openxmlformats.org/officeDocument/2006/relationships" r:embed="rId3"/>
        <a:stretch>
          <a:fillRect/>
        </a:stretch>
      </xdr:blipFill>
      <xdr:spPr>
        <a:xfrm>
          <a:off x="294036" y="9577552"/>
          <a:ext cx="9362344" cy="24421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2151329</xdr:colOff>
      <xdr:row>3</xdr:row>
      <xdr:rowOff>320033</xdr:rowOff>
    </xdr:from>
    <xdr:to>
      <xdr:col>1</xdr:col>
      <xdr:colOff>3749040</xdr:colOff>
      <xdr:row>3</xdr:row>
      <xdr:rowOff>1519846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3736289" y="1798313"/>
          <a:ext cx="1597711"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baseline="0"/>
            <a:t>Creación de cuenta de Github </a:t>
          </a:r>
          <a:endParaRPr lang="en-US" sz="1800"/>
        </a:p>
      </xdr:txBody>
    </xdr:sp>
    <xdr:clientData/>
  </xdr:twoCellAnchor>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20145041" y="14609656"/>
          <a:ext cx="235618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30386230" y="148462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Preparación</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Clonación y ruta</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Branch y carpetas</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Adición de documentos</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r>
            <a:rPr lang="en-US" sz="1400" b="1">
              <a:solidFill>
                <a:schemeClr val="lt1"/>
              </a:solidFill>
              <a:latin typeface="Arial" panose="020B0604020202020204" pitchFamily="34" charset="0"/>
              <a:ea typeface="+mn-ea"/>
              <a:cs typeface="Arial" panose="020B0604020202020204" pitchFamily="34" charset="0"/>
            </a:rPr>
            <a:t>commit y push</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7862550" y="145831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2</xdr:col>
      <xdr:colOff>614877</xdr:colOff>
      <xdr:row>3</xdr:row>
      <xdr:rowOff>350702</xdr:rowOff>
    </xdr:from>
    <xdr:to>
      <xdr:col>3</xdr:col>
      <xdr:colOff>43377</xdr:colOff>
      <xdr:row>3</xdr:row>
      <xdr:rowOff>1550515</xdr:rowOff>
    </xdr:to>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6025077" y="1828982"/>
          <a:ext cx="188214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Instalación de VS code </a:t>
          </a:r>
        </a:p>
      </xdr:txBody>
    </xdr:sp>
    <xdr:clientData/>
  </xdr:twoCellAnchor>
  <xdr:twoCellAnchor>
    <xdr:from>
      <xdr:col>3</xdr:col>
      <xdr:colOff>43377</xdr:colOff>
      <xdr:row>3</xdr:row>
      <xdr:rowOff>950609</xdr:rowOff>
    </xdr:from>
    <xdr:to>
      <xdr:col>3</xdr:col>
      <xdr:colOff>465017</xdr:colOff>
      <xdr:row>3</xdr:row>
      <xdr:rowOff>974739</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3"/>
          <a:endCxn id="134" idx="1"/>
        </xdr:cNvCxnSpPr>
      </xdr:nvCxnSpPr>
      <xdr:spPr>
        <a:xfrm>
          <a:off x="7907217" y="2428889"/>
          <a:ext cx="421640" cy="2413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1423721</xdr:colOff>
      <xdr:row>3</xdr:row>
      <xdr:rowOff>1667669</xdr:rowOff>
    </xdr:from>
    <xdr:to>
      <xdr:col>5</xdr:col>
      <xdr:colOff>357616</xdr:colOff>
      <xdr:row>4</xdr:row>
      <xdr:rowOff>1051963</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11660782" y="3226368"/>
          <a:ext cx="1548374" cy="138753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3749040</xdr:colOff>
      <xdr:row>3</xdr:row>
      <xdr:rowOff>919940</xdr:rowOff>
    </xdr:from>
    <xdr:to>
      <xdr:col>2</xdr:col>
      <xdr:colOff>614877</xdr:colOff>
      <xdr:row>3</xdr:row>
      <xdr:rowOff>950609</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5334000" y="2398220"/>
          <a:ext cx="691077" cy="3066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2347157</xdr:colOff>
      <xdr:row>3</xdr:row>
      <xdr:rowOff>974739</xdr:rowOff>
    </xdr:from>
    <xdr:to>
      <xdr:col>4</xdr:col>
      <xdr:colOff>451677</xdr:colOff>
      <xdr:row>3</xdr:row>
      <xdr:rowOff>996195</xdr:rowOff>
    </xdr:to>
    <xdr:cxnSp macro="">
      <xdr:nvCxnSpPr>
        <xdr:cNvPr id="111" name="Elbow Connector 59">
          <a:extLst>
            <a:ext uri="{FF2B5EF4-FFF2-40B4-BE49-F238E27FC236}">
              <a16:creationId xmlns:a16="http://schemas.microsoft.com/office/drawing/2014/main" id="{50A3590D-DDB1-44E2-9C2E-EF8868C6D734}"/>
            </a:ext>
          </a:extLst>
        </xdr:cNvPr>
        <xdr:cNvCxnSpPr>
          <a:stCxn id="134" idx="3"/>
          <a:endCxn id="27" idx="1"/>
        </xdr:cNvCxnSpPr>
      </xdr:nvCxnSpPr>
      <xdr:spPr>
        <a:xfrm>
          <a:off x="10210997" y="2453019"/>
          <a:ext cx="558160" cy="214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3251160</xdr:colOff>
      <xdr:row>3</xdr:row>
      <xdr:rowOff>1258547</xdr:rowOff>
    </xdr:from>
    <xdr:to>
      <xdr:col>2</xdr:col>
      <xdr:colOff>26368</xdr:colOff>
      <xdr:row>3</xdr:row>
      <xdr:rowOff>1596273</xdr:rowOff>
    </xdr:to>
    <xdr:sp macro="" textlink="">
      <xdr:nvSpPr>
        <xdr:cNvPr id="115" name="TextBox 28">
          <a:extLst>
            <a:ext uri="{FF2B5EF4-FFF2-40B4-BE49-F238E27FC236}">
              <a16:creationId xmlns:a16="http://schemas.microsoft.com/office/drawing/2014/main" id="{67847339-8CFF-4252-B7FF-54BD4615B47B}"/>
            </a:ext>
          </a:extLst>
        </xdr:cNvPr>
        <xdr:cNvSpPr txBox="1"/>
      </xdr:nvSpPr>
      <xdr:spPr>
        <a:xfrm>
          <a:off x="4836120" y="2736827"/>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clientData/>
  </xdr:twoCellAnchor>
  <xdr:twoCellAnchor>
    <xdr:from>
      <xdr:col>2</xdr:col>
      <xdr:colOff>2035067</xdr:colOff>
      <xdr:row>3</xdr:row>
      <xdr:rowOff>1215738</xdr:rowOff>
    </xdr:from>
    <xdr:to>
      <xdr:col>3</xdr:col>
      <xdr:colOff>181875</xdr:colOff>
      <xdr:row>3</xdr:row>
      <xdr:rowOff>1553464</xdr:rowOff>
    </xdr:to>
    <xdr:sp macro="" textlink="">
      <xdr:nvSpPr>
        <xdr:cNvPr id="118" name="TextBox 28">
          <a:extLst>
            <a:ext uri="{FF2B5EF4-FFF2-40B4-BE49-F238E27FC236}">
              <a16:creationId xmlns:a16="http://schemas.microsoft.com/office/drawing/2014/main" id="{4241FAF6-ACAA-4CE3-8A71-471C1A2ED4EA}"/>
            </a:ext>
          </a:extLst>
        </xdr:cNvPr>
        <xdr:cNvSpPr txBox="1"/>
      </xdr:nvSpPr>
      <xdr:spPr>
        <a:xfrm>
          <a:off x="7445267" y="2694018"/>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clientData/>
  </xdr:twoCellAnchor>
  <xdr:twoCellAnchor>
    <xdr:from>
      <xdr:col>7</xdr:col>
      <xdr:colOff>1882235</xdr:colOff>
      <xdr:row>4</xdr:row>
      <xdr:rowOff>1835332</xdr:rowOff>
    </xdr:from>
    <xdr:to>
      <xdr:col>8</xdr:col>
      <xdr:colOff>81559</xdr:colOff>
      <xdr:row>4</xdr:row>
      <xdr:rowOff>2163135</xdr:rowOff>
    </xdr:to>
    <xdr:sp macro="" textlink="">
      <xdr:nvSpPr>
        <xdr:cNvPr id="169" name="TextBox 206">
          <a:extLst>
            <a:ext uri="{FF2B5EF4-FFF2-40B4-BE49-F238E27FC236}">
              <a16:creationId xmlns:a16="http://schemas.microsoft.com/office/drawing/2014/main" id="{F2A7729E-2B63-4DF5-9B6A-3DB58C6F5B08}"/>
            </a:ext>
          </a:extLst>
        </xdr:cNvPr>
        <xdr:cNvSpPr txBox="1"/>
      </xdr:nvSpPr>
      <xdr:spPr>
        <a:xfrm>
          <a:off x="18189035" y="5477692"/>
          <a:ext cx="652964" cy="327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SI</a:t>
          </a:r>
        </a:p>
      </xdr:txBody>
    </xdr:sp>
    <xdr:clientData/>
  </xdr:twoCellAnchor>
  <xdr:twoCellAnchor>
    <xdr:from>
      <xdr:col>7</xdr:col>
      <xdr:colOff>1929111</xdr:colOff>
      <xdr:row>3</xdr:row>
      <xdr:rowOff>1870394</xdr:rowOff>
    </xdr:from>
    <xdr:to>
      <xdr:col>8</xdr:col>
      <xdr:colOff>128435</xdr:colOff>
      <xdr:row>3</xdr:row>
      <xdr:rowOff>2117142</xdr:rowOff>
    </xdr:to>
    <xdr:sp macro="" textlink="">
      <xdr:nvSpPr>
        <xdr:cNvPr id="170" name="TextBox 206">
          <a:extLst>
            <a:ext uri="{FF2B5EF4-FFF2-40B4-BE49-F238E27FC236}">
              <a16:creationId xmlns:a16="http://schemas.microsoft.com/office/drawing/2014/main" id="{2BB4FAEB-B87B-4DA9-ABD4-1B069C234567}"/>
            </a:ext>
          </a:extLst>
        </xdr:cNvPr>
        <xdr:cNvSpPr txBox="1"/>
      </xdr:nvSpPr>
      <xdr:spPr>
        <a:xfrm>
          <a:off x="18235911" y="3348674"/>
          <a:ext cx="652964" cy="246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NO</a:t>
          </a:r>
        </a:p>
      </xdr:txBody>
    </xdr:sp>
    <xdr:clientData/>
  </xdr:twoCellAnchor>
  <xdr:twoCellAnchor>
    <xdr:from>
      <xdr:col>5</xdr:col>
      <xdr:colOff>2301706</xdr:colOff>
      <xdr:row>4</xdr:row>
      <xdr:rowOff>1022786</xdr:rowOff>
    </xdr:from>
    <xdr:to>
      <xdr:col>6</xdr:col>
      <xdr:colOff>337352</xdr:colOff>
      <xdr:row>4</xdr:row>
      <xdr:rowOff>1051963</xdr:rowOff>
    </xdr:to>
    <xdr:cxnSp macro="">
      <xdr:nvCxnSpPr>
        <xdr:cNvPr id="320" name="Conector recto de flecha 319">
          <a:extLst>
            <a:ext uri="{FF2B5EF4-FFF2-40B4-BE49-F238E27FC236}">
              <a16:creationId xmlns:a16="http://schemas.microsoft.com/office/drawing/2014/main" id="{F89701CE-192A-4692-BF17-484FC24BC763}"/>
            </a:ext>
          </a:extLst>
        </xdr:cNvPr>
        <xdr:cNvCxnSpPr>
          <a:cxnSpLocks/>
          <a:stCxn id="33" idx="3"/>
          <a:endCxn id="333" idx="1"/>
        </xdr:cNvCxnSpPr>
      </xdr:nvCxnSpPr>
      <xdr:spPr>
        <a:xfrm flipV="1">
          <a:off x="15050552" y="4642286"/>
          <a:ext cx="482838" cy="2917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1329662</xdr:colOff>
      <xdr:row>4</xdr:row>
      <xdr:rowOff>143509</xdr:rowOff>
    </xdr:from>
    <xdr:to>
      <xdr:col>7</xdr:col>
      <xdr:colOff>1966826</xdr:colOff>
      <xdr:row>4</xdr:row>
      <xdr:rowOff>370659</xdr:rowOff>
    </xdr:to>
    <xdr:cxnSp macro="">
      <xdr:nvCxnSpPr>
        <xdr:cNvPr id="343" name="Elbow Connector 62">
          <a:extLst>
            <a:ext uri="{FF2B5EF4-FFF2-40B4-BE49-F238E27FC236}">
              <a16:creationId xmlns:a16="http://schemas.microsoft.com/office/drawing/2014/main" id="{BF0A05B4-A882-4BC4-A0A8-A36CB36C3CA2}"/>
            </a:ext>
          </a:extLst>
        </xdr:cNvPr>
        <xdr:cNvCxnSpPr>
          <a:cxnSpLocks/>
          <a:stCxn id="331" idx="0"/>
          <a:endCxn id="33" idx="0"/>
        </xdr:cNvCxnSpPr>
      </xdr:nvCxnSpPr>
      <xdr:spPr>
        <a:xfrm rot="16200000" flipH="1" flipV="1">
          <a:off x="16759429" y="1127222"/>
          <a:ext cx="227150" cy="5544444"/>
        </a:xfrm>
        <a:prstGeom prst="bentConnector3">
          <a:avLst>
            <a:gd name="adj1" fmla="val -21245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2275534</xdr:colOff>
      <xdr:row>4</xdr:row>
      <xdr:rowOff>1007918</xdr:rowOff>
    </xdr:from>
    <xdr:to>
      <xdr:col>7</xdr:col>
      <xdr:colOff>478071</xdr:colOff>
      <xdr:row>4</xdr:row>
      <xdr:rowOff>1022786</xdr:rowOff>
    </xdr:to>
    <xdr:cxnSp macro="">
      <xdr:nvCxnSpPr>
        <xdr:cNvPr id="346" name="Conector recto de flecha 345">
          <a:extLst>
            <a:ext uri="{FF2B5EF4-FFF2-40B4-BE49-F238E27FC236}">
              <a16:creationId xmlns:a16="http://schemas.microsoft.com/office/drawing/2014/main" id="{A00C1526-6ECE-475F-8D3A-156F26746B4A}"/>
            </a:ext>
          </a:extLst>
        </xdr:cNvPr>
        <xdr:cNvCxnSpPr>
          <a:cxnSpLocks/>
          <a:stCxn id="333" idx="3"/>
          <a:endCxn id="331" idx="1"/>
        </xdr:cNvCxnSpPr>
      </xdr:nvCxnSpPr>
      <xdr:spPr>
        <a:xfrm flipV="1">
          <a:off x="17471572" y="4627418"/>
          <a:ext cx="649730" cy="1486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1431443</xdr:colOff>
      <xdr:row>4</xdr:row>
      <xdr:rowOff>1872327</xdr:rowOff>
    </xdr:from>
    <xdr:to>
      <xdr:col>7</xdr:col>
      <xdr:colOff>1966826</xdr:colOff>
      <xdr:row>5</xdr:row>
      <xdr:rowOff>412985</xdr:rowOff>
    </xdr:to>
    <xdr:cxnSp macro="">
      <xdr:nvCxnSpPr>
        <xdr:cNvPr id="360" name="Elbow Connector 62">
          <a:extLst>
            <a:ext uri="{FF2B5EF4-FFF2-40B4-BE49-F238E27FC236}">
              <a16:creationId xmlns:a16="http://schemas.microsoft.com/office/drawing/2014/main" id="{0FCB2933-3971-4498-A50A-AE1092DB5018}"/>
            </a:ext>
          </a:extLst>
        </xdr:cNvPr>
        <xdr:cNvCxnSpPr>
          <a:stCxn id="331" idx="2"/>
          <a:endCxn id="247" idx="0"/>
        </xdr:cNvCxnSpPr>
      </xdr:nvCxnSpPr>
      <xdr:spPr>
        <a:xfrm rot="5400000">
          <a:off x="17653566" y="5599364"/>
          <a:ext cx="704738" cy="53538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2367292</xdr:colOff>
      <xdr:row>5</xdr:row>
      <xdr:rowOff>1012891</xdr:rowOff>
    </xdr:from>
    <xdr:to>
      <xdr:col>8</xdr:col>
      <xdr:colOff>372040</xdr:colOff>
      <xdr:row>5</xdr:row>
      <xdr:rowOff>1018333</xdr:rowOff>
    </xdr:to>
    <xdr:cxnSp macro="">
      <xdr:nvCxnSpPr>
        <xdr:cNvPr id="363" name="Conector recto de flecha 362">
          <a:extLst>
            <a:ext uri="{FF2B5EF4-FFF2-40B4-BE49-F238E27FC236}">
              <a16:creationId xmlns:a16="http://schemas.microsoft.com/office/drawing/2014/main" id="{40F2D85F-0FFD-4ACC-9518-B031778B8F35}"/>
            </a:ext>
          </a:extLst>
        </xdr:cNvPr>
        <xdr:cNvCxnSpPr>
          <a:stCxn id="247" idx="3"/>
          <a:endCxn id="294" idx="1"/>
        </xdr:cNvCxnSpPr>
      </xdr:nvCxnSpPr>
      <xdr:spPr>
        <a:xfrm>
          <a:off x="18674092" y="6819331"/>
          <a:ext cx="458388" cy="544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2243739</xdr:colOff>
      <xdr:row>5</xdr:row>
      <xdr:rowOff>1018333</xdr:rowOff>
    </xdr:from>
    <xdr:to>
      <xdr:col>9</xdr:col>
      <xdr:colOff>415039</xdr:colOff>
      <xdr:row>5</xdr:row>
      <xdr:rowOff>1036294</xdr:rowOff>
    </xdr:to>
    <xdr:cxnSp macro="">
      <xdr:nvCxnSpPr>
        <xdr:cNvPr id="373" name="Conector recto de flecha 372">
          <a:extLst>
            <a:ext uri="{FF2B5EF4-FFF2-40B4-BE49-F238E27FC236}">
              <a16:creationId xmlns:a16="http://schemas.microsoft.com/office/drawing/2014/main" id="{99267FA2-4D8F-4370-B82C-AB90D57247E3}"/>
            </a:ext>
          </a:extLst>
        </xdr:cNvPr>
        <xdr:cNvCxnSpPr>
          <a:stCxn id="294" idx="3"/>
          <a:endCxn id="372" idx="1"/>
        </xdr:cNvCxnSpPr>
      </xdr:nvCxnSpPr>
      <xdr:spPr>
        <a:xfrm>
          <a:off x="21004179" y="6824773"/>
          <a:ext cx="624940" cy="1796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2286738</xdr:colOff>
      <xdr:row>5</xdr:row>
      <xdr:rowOff>1030854</xdr:rowOff>
    </xdr:from>
    <xdr:to>
      <xdr:col>10</xdr:col>
      <xdr:colOff>433001</xdr:colOff>
      <xdr:row>5</xdr:row>
      <xdr:rowOff>1036294</xdr:rowOff>
    </xdr:to>
    <xdr:cxnSp macro="">
      <xdr:nvCxnSpPr>
        <xdr:cNvPr id="377" name="Conector recto de flecha 376">
          <a:extLst>
            <a:ext uri="{FF2B5EF4-FFF2-40B4-BE49-F238E27FC236}">
              <a16:creationId xmlns:a16="http://schemas.microsoft.com/office/drawing/2014/main" id="{B5699F91-A8F5-499C-88DA-419BFF8B99FB}"/>
            </a:ext>
          </a:extLst>
        </xdr:cNvPr>
        <xdr:cNvCxnSpPr>
          <a:stCxn id="372" idx="3"/>
          <a:endCxn id="293" idx="1"/>
        </xdr:cNvCxnSpPr>
      </xdr:nvCxnSpPr>
      <xdr:spPr>
        <a:xfrm flipV="1">
          <a:off x="23500818" y="6837294"/>
          <a:ext cx="599903" cy="544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2304700</xdr:colOff>
      <xdr:row>5</xdr:row>
      <xdr:rowOff>1011185</xdr:rowOff>
    </xdr:from>
    <xdr:to>
      <xdr:col>10</xdr:col>
      <xdr:colOff>2651760</xdr:colOff>
      <xdr:row>5</xdr:row>
      <xdr:rowOff>1030854</xdr:rowOff>
    </xdr:to>
    <xdr:cxnSp macro="">
      <xdr:nvCxnSpPr>
        <xdr:cNvPr id="382" name="Conector recto de flecha 381">
          <a:extLst>
            <a:ext uri="{FF2B5EF4-FFF2-40B4-BE49-F238E27FC236}">
              <a16:creationId xmlns:a16="http://schemas.microsoft.com/office/drawing/2014/main" id="{B666FCB5-C726-48B9-923B-DD80B34574F1}"/>
            </a:ext>
          </a:extLst>
        </xdr:cNvPr>
        <xdr:cNvCxnSpPr>
          <a:stCxn id="293" idx="3"/>
          <a:endCxn id="376" idx="1"/>
        </xdr:cNvCxnSpPr>
      </xdr:nvCxnSpPr>
      <xdr:spPr>
        <a:xfrm flipV="1">
          <a:off x="25972420" y="6817625"/>
          <a:ext cx="347060" cy="1966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1307890</xdr:colOff>
      <xdr:row>5</xdr:row>
      <xdr:rowOff>1618240</xdr:rowOff>
    </xdr:from>
    <xdr:to>
      <xdr:col>11</xdr:col>
      <xdr:colOff>1215829</xdr:colOff>
      <xdr:row>5</xdr:row>
      <xdr:rowOff>1875594</xdr:rowOff>
    </xdr:to>
    <xdr:cxnSp macro="">
      <xdr:nvCxnSpPr>
        <xdr:cNvPr id="386" name="Elbow Connector 62">
          <a:extLst>
            <a:ext uri="{FF2B5EF4-FFF2-40B4-BE49-F238E27FC236}">
              <a16:creationId xmlns:a16="http://schemas.microsoft.com/office/drawing/2014/main" id="{ADED06AD-F87C-489B-B4D9-DC464C794B05}"/>
            </a:ext>
          </a:extLst>
        </xdr:cNvPr>
        <xdr:cNvCxnSpPr>
          <a:stCxn id="376" idx="2"/>
          <a:endCxn id="294" idx="2"/>
        </xdr:cNvCxnSpPr>
      </xdr:nvCxnSpPr>
      <xdr:spPr>
        <a:xfrm rot="5400000" flipH="1">
          <a:off x="23795063" y="3697947"/>
          <a:ext cx="257354" cy="7710819"/>
        </a:xfrm>
        <a:prstGeom prst="bentConnector3">
          <a:avLst>
            <a:gd name="adj1" fmla="val -20134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2651760</xdr:colOff>
      <xdr:row>5</xdr:row>
      <xdr:rowOff>146776</xdr:rowOff>
    </xdr:from>
    <xdr:to>
      <xdr:col>12</xdr:col>
      <xdr:colOff>652757</xdr:colOff>
      <xdr:row>5</xdr:row>
      <xdr:rowOff>2077411</xdr:rowOff>
    </xdr:to>
    <xdr:grpSp>
      <xdr:nvGrpSpPr>
        <xdr:cNvPr id="464" name="Grupo 463">
          <a:extLst>
            <a:ext uri="{FF2B5EF4-FFF2-40B4-BE49-F238E27FC236}">
              <a16:creationId xmlns:a16="http://schemas.microsoft.com/office/drawing/2014/main" id="{4AE24638-34EE-425B-CDDA-3509FC97FC39}"/>
            </a:ext>
          </a:extLst>
        </xdr:cNvPr>
        <xdr:cNvGrpSpPr/>
      </xdr:nvGrpSpPr>
      <xdr:grpSpPr>
        <a:xfrm>
          <a:off x="27543760" y="5937976"/>
          <a:ext cx="3334997" cy="1930635"/>
          <a:chOff x="16834402" y="6120856"/>
          <a:chExt cx="3416995" cy="1930635"/>
        </a:xfrm>
      </xdr:grpSpPr>
      <xdr:sp macro="" textlink="">
        <xdr:nvSpPr>
          <xdr:cNvPr id="376" name="Diamond 7">
            <a:extLst>
              <a:ext uri="{FF2B5EF4-FFF2-40B4-BE49-F238E27FC236}">
                <a16:creationId xmlns:a16="http://schemas.microsoft.com/office/drawing/2014/main" id="{95EDCBBC-8ED1-44A7-BB62-6CCA45138797}"/>
              </a:ext>
            </a:extLst>
          </xdr:cNvPr>
          <xdr:cNvSpPr/>
        </xdr:nvSpPr>
        <xdr:spPr>
          <a:xfrm>
            <a:off x="16834402" y="6120856"/>
            <a:ext cx="2977510" cy="1728817"/>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r>
              <a:rPr lang="es-MX" sz="1800">
                <a:solidFill>
                  <a:schemeClr val="dk1"/>
                </a:solidFill>
                <a:latin typeface="+mn-lt"/>
                <a:ea typeface="+mn-ea"/>
                <a:cs typeface="+mn-cs"/>
              </a:rPr>
              <a:t>¿Se crearon en</a:t>
            </a:r>
            <a:r>
              <a:rPr lang="es-MX" sz="1800" baseline="0">
                <a:solidFill>
                  <a:schemeClr val="dk1"/>
                </a:solidFill>
                <a:latin typeface="+mn-lt"/>
                <a:ea typeface="+mn-ea"/>
                <a:cs typeface="+mn-cs"/>
              </a:rPr>
              <a:t> el orden correcto </a:t>
            </a:r>
            <a:r>
              <a:rPr lang="es-MX" sz="1800">
                <a:solidFill>
                  <a:schemeClr val="dk1"/>
                </a:solidFill>
                <a:latin typeface="+mn-lt"/>
                <a:ea typeface="+mn-ea"/>
                <a:cs typeface="+mn-cs"/>
              </a:rPr>
              <a:t>con éxito?</a:t>
            </a:r>
          </a:p>
        </xdr:txBody>
      </xdr:sp>
      <xdr:sp macro="" textlink="">
        <xdr:nvSpPr>
          <xdr:cNvPr id="390" name="TextBox 206">
            <a:extLst>
              <a:ext uri="{FF2B5EF4-FFF2-40B4-BE49-F238E27FC236}">
                <a16:creationId xmlns:a16="http://schemas.microsoft.com/office/drawing/2014/main" id="{CD9C8100-A2E4-4D3F-9F9A-CA3B11A00DDA}"/>
              </a:ext>
            </a:extLst>
          </xdr:cNvPr>
          <xdr:cNvSpPr txBox="1"/>
        </xdr:nvSpPr>
        <xdr:spPr>
          <a:xfrm>
            <a:off x="17709587" y="7732608"/>
            <a:ext cx="580574" cy="318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NO</a:t>
            </a:r>
          </a:p>
        </xdr:txBody>
      </xdr:sp>
      <xdr:sp macro="" textlink="">
        <xdr:nvSpPr>
          <xdr:cNvPr id="391" name="TextBox 206">
            <a:extLst>
              <a:ext uri="{FF2B5EF4-FFF2-40B4-BE49-F238E27FC236}">
                <a16:creationId xmlns:a16="http://schemas.microsoft.com/office/drawing/2014/main" id="{E4E28835-2C1C-43AA-9C3B-BF265D67052F}"/>
              </a:ext>
            </a:extLst>
          </xdr:cNvPr>
          <xdr:cNvSpPr txBox="1"/>
        </xdr:nvSpPr>
        <xdr:spPr>
          <a:xfrm>
            <a:off x="19670823" y="6321214"/>
            <a:ext cx="580574" cy="393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SI</a:t>
            </a:r>
          </a:p>
        </xdr:txBody>
      </xdr:sp>
    </xdr:grpSp>
    <xdr:clientData/>
  </xdr:twoCellAnchor>
  <xdr:twoCellAnchor>
    <xdr:from>
      <xdr:col>11</xdr:col>
      <xdr:colOff>1333805</xdr:colOff>
      <xdr:row>5</xdr:row>
      <xdr:rowOff>1011185</xdr:rowOff>
    </xdr:from>
    <xdr:to>
      <xdr:col>12</xdr:col>
      <xdr:colOff>221858</xdr:colOff>
      <xdr:row>6</xdr:row>
      <xdr:rowOff>518698</xdr:rowOff>
    </xdr:to>
    <xdr:cxnSp macro="">
      <xdr:nvCxnSpPr>
        <xdr:cNvPr id="399" name="Elbow Connector 62">
          <a:extLst>
            <a:ext uri="{FF2B5EF4-FFF2-40B4-BE49-F238E27FC236}">
              <a16:creationId xmlns:a16="http://schemas.microsoft.com/office/drawing/2014/main" id="{51B7486D-2140-4BBF-8ED2-E26BCEFEA044}"/>
            </a:ext>
          </a:extLst>
        </xdr:cNvPr>
        <xdr:cNvCxnSpPr>
          <a:stCxn id="376" idx="3"/>
          <a:endCxn id="292" idx="0"/>
        </xdr:cNvCxnSpPr>
      </xdr:nvCxnSpPr>
      <xdr:spPr>
        <a:xfrm flipH="1">
          <a:off x="27897125" y="6817625"/>
          <a:ext cx="1341693" cy="1671593"/>
        </a:xfrm>
        <a:prstGeom prst="bentConnector4">
          <a:avLst>
            <a:gd name="adj1" fmla="val -17038"/>
            <a:gd name="adj2" fmla="val 7585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2305849</xdr:colOff>
      <xdr:row>6</xdr:row>
      <xdr:rowOff>1118605</xdr:rowOff>
    </xdr:from>
    <xdr:to>
      <xdr:col>12</xdr:col>
      <xdr:colOff>344402</xdr:colOff>
      <xdr:row>6</xdr:row>
      <xdr:rowOff>1138078</xdr:rowOff>
    </xdr:to>
    <xdr:cxnSp macro="">
      <xdr:nvCxnSpPr>
        <xdr:cNvPr id="403" name="Conector recto de flecha 402">
          <a:extLst>
            <a:ext uri="{FF2B5EF4-FFF2-40B4-BE49-F238E27FC236}">
              <a16:creationId xmlns:a16="http://schemas.microsoft.com/office/drawing/2014/main" id="{A3B60B7E-ED9A-42F2-9527-EA4E882D7166}"/>
            </a:ext>
          </a:extLst>
        </xdr:cNvPr>
        <xdr:cNvCxnSpPr>
          <a:stCxn id="292" idx="3"/>
          <a:endCxn id="402" idx="1"/>
        </xdr:cNvCxnSpPr>
      </xdr:nvCxnSpPr>
      <xdr:spPr>
        <a:xfrm>
          <a:off x="28427209" y="9089125"/>
          <a:ext cx="492193" cy="1947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2453639</xdr:colOff>
      <xdr:row>6</xdr:row>
      <xdr:rowOff>162604</xdr:rowOff>
    </xdr:from>
    <xdr:to>
      <xdr:col>14</xdr:col>
      <xdr:colOff>2153670</xdr:colOff>
      <xdr:row>6</xdr:row>
      <xdr:rowOff>1898113</xdr:rowOff>
    </xdr:to>
    <xdr:sp macro="" textlink="">
      <xdr:nvSpPr>
        <xdr:cNvPr id="421" name="Diamond 7">
          <a:extLst>
            <a:ext uri="{FF2B5EF4-FFF2-40B4-BE49-F238E27FC236}">
              <a16:creationId xmlns:a16="http://schemas.microsoft.com/office/drawing/2014/main" id="{29D53877-4471-4766-A484-D55D20D42410}"/>
            </a:ext>
          </a:extLst>
        </xdr:cNvPr>
        <xdr:cNvSpPr/>
      </xdr:nvSpPr>
      <xdr:spPr>
        <a:xfrm>
          <a:off x="33482279" y="8133124"/>
          <a:ext cx="3205231" cy="173550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r>
            <a:rPr lang="es-MX" sz="1800">
              <a:solidFill>
                <a:schemeClr val="dk1"/>
              </a:solidFill>
              <a:latin typeface="+mn-lt"/>
              <a:ea typeface="+mn-ea"/>
              <a:cs typeface="+mn-cs"/>
            </a:rPr>
            <a:t>¿Se crearon correctamente?</a:t>
          </a:r>
        </a:p>
      </xdr:txBody>
    </xdr:sp>
    <xdr:clientData/>
  </xdr:twoCellAnchor>
  <xdr:twoCellAnchor>
    <xdr:from>
      <xdr:col>1</xdr:col>
      <xdr:colOff>214313</xdr:colOff>
      <xdr:row>3</xdr:row>
      <xdr:rowOff>476251</xdr:rowOff>
    </xdr:from>
    <xdr:to>
      <xdr:col>1</xdr:col>
      <xdr:colOff>1774031</xdr:colOff>
      <xdr:row>3</xdr:row>
      <xdr:rowOff>1373982</xdr:rowOff>
    </xdr:to>
    <xdr:sp macro="" textlink="">
      <xdr:nvSpPr>
        <xdr:cNvPr id="436" name="Flowchart: Terminator 182">
          <a:extLst>
            <a:ext uri="{FF2B5EF4-FFF2-40B4-BE49-F238E27FC236}">
              <a16:creationId xmlns:a16="http://schemas.microsoft.com/office/drawing/2014/main" id="{6C46A6AE-A6CC-45EE-BA88-5E0B19527F0F}"/>
            </a:ext>
          </a:extLst>
        </xdr:cNvPr>
        <xdr:cNvSpPr/>
      </xdr:nvSpPr>
      <xdr:spPr>
        <a:xfrm>
          <a:off x="1750219" y="1952626"/>
          <a:ext cx="1559718" cy="897731"/>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baseline="0">
              <a:solidFill>
                <a:schemeClr val="dk1"/>
              </a:solidFill>
              <a:latin typeface="+mn-lt"/>
              <a:ea typeface="+mn-ea"/>
              <a:cs typeface="+mn-cs"/>
            </a:rPr>
            <a:t>Inicio</a:t>
          </a:r>
        </a:p>
      </xdr:txBody>
    </xdr:sp>
    <xdr:clientData/>
  </xdr:twoCellAnchor>
  <xdr:twoCellAnchor>
    <xdr:from>
      <xdr:col>1</xdr:col>
      <xdr:colOff>1774031</xdr:colOff>
      <xdr:row>3</xdr:row>
      <xdr:rowOff>919940</xdr:rowOff>
    </xdr:from>
    <xdr:to>
      <xdr:col>1</xdr:col>
      <xdr:colOff>2151329</xdr:colOff>
      <xdr:row>3</xdr:row>
      <xdr:rowOff>925117</xdr:rowOff>
    </xdr:to>
    <xdr:cxnSp macro="">
      <xdr:nvCxnSpPr>
        <xdr:cNvPr id="437" name="Elbow Connector 202">
          <a:extLst>
            <a:ext uri="{FF2B5EF4-FFF2-40B4-BE49-F238E27FC236}">
              <a16:creationId xmlns:a16="http://schemas.microsoft.com/office/drawing/2014/main" id="{BC0ED111-A34B-4DD4-8B7B-5A12E771D581}"/>
            </a:ext>
          </a:extLst>
        </xdr:cNvPr>
        <xdr:cNvCxnSpPr>
          <a:stCxn id="436" idx="3"/>
          <a:endCxn id="55" idx="1"/>
        </xdr:cNvCxnSpPr>
      </xdr:nvCxnSpPr>
      <xdr:spPr>
        <a:xfrm flipV="1">
          <a:off x="3358991" y="2398220"/>
          <a:ext cx="377298" cy="517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291433</xdr:colOff>
      <xdr:row>6</xdr:row>
      <xdr:rowOff>1743861</xdr:rowOff>
    </xdr:from>
    <xdr:to>
      <xdr:col>14</xdr:col>
      <xdr:colOff>944397</xdr:colOff>
      <xdr:row>6</xdr:row>
      <xdr:rowOff>2137342</xdr:rowOff>
    </xdr:to>
    <xdr:sp macro="" textlink="">
      <xdr:nvSpPr>
        <xdr:cNvPr id="446" name="TextBox 206">
          <a:extLst>
            <a:ext uri="{FF2B5EF4-FFF2-40B4-BE49-F238E27FC236}">
              <a16:creationId xmlns:a16="http://schemas.microsoft.com/office/drawing/2014/main" id="{AF1FE899-F478-4E3D-A63D-2D4F19BCE418}"/>
            </a:ext>
          </a:extLst>
        </xdr:cNvPr>
        <xdr:cNvSpPr txBox="1"/>
      </xdr:nvSpPr>
      <xdr:spPr>
        <a:xfrm>
          <a:off x="33773713" y="9714381"/>
          <a:ext cx="652964" cy="393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SI</a:t>
          </a:r>
        </a:p>
      </xdr:txBody>
    </xdr:sp>
    <xdr:clientData/>
  </xdr:twoCellAnchor>
  <xdr:twoCellAnchor>
    <xdr:from>
      <xdr:col>14</xdr:col>
      <xdr:colOff>702873</xdr:colOff>
      <xdr:row>6</xdr:row>
      <xdr:rowOff>62963</xdr:rowOff>
    </xdr:from>
    <xdr:to>
      <xdr:col>14</xdr:col>
      <xdr:colOff>1283447</xdr:colOff>
      <xdr:row>6</xdr:row>
      <xdr:rowOff>372797</xdr:rowOff>
    </xdr:to>
    <xdr:sp macro="" textlink="">
      <xdr:nvSpPr>
        <xdr:cNvPr id="447" name="TextBox 206">
          <a:extLst>
            <a:ext uri="{FF2B5EF4-FFF2-40B4-BE49-F238E27FC236}">
              <a16:creationId xmlns:a16="http://schemas.microsoft.com/office/drawing/2014/main" id="{DBC8154B-0955-49CF-B641-461FE0453934}"/>
            </a:ext>
          </a:extLst>
        </xdr:cNvPr>
        <xdr:cNvSpPr txBox="1"/>
      </xdr:nvSpPr>
      <xdr:spPr>
        <a:xfrm>
          <a:off x="35236713" y="8033483"/>
          <a:ext cx="580574" cy="30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NO</a:t>
          </a:r>
        </a:p>
      </xdr:txBody>
    </xdr:sp>
    <xdr:clientData/>
  </xdr:twoCellAnchor>
  <xdr:twoCellAnchor>
    <xdr:from>
      <xdr:col>12</xdr:col>
      <xdr:colOff>1316447</xdr:colOff>
      <xdr:row>6</xdr:row>
      <xdr:rowOff>162603</xdr:rowOff>
    </xdr:from>
    <xdr:to>
      <xdr:col>14</xdr:col>
      <xdr:colOff>551055</xdr:colOff>
      <xdr:row>6</xdr:row>
      <xdr:rowOff>538170</xdr:rowOff>
    </xdr:to>
    <xdr:cxnSp macro="">
      <xdr:nvCxnSpPr>
        <xdr:cNvPr id="448" name="Elbow Connector 62">
          <a:extLst>
            <a:ext uri="{FF2B5EF4-FFF2-40B4-BE49-F238E27FC236}">
              <a16:creationId xmlns:a16="http://schemas.microsoft.com/office/drawing/2014/main" id="{42F07D25-3AE6-4D61-9C71-844B4E20B64D}"/>
            </a:ext>
          </a:extLst>
        </xdr:cNvPr>
        <xdr:cNvCxnSpPr>
          <a:stCxn id="421" idx="0"/>
          <a:endCxn id="402" idx="0"/>
        </xdr:cNvCxnSpPr>
      </xdr:nvCxnSpPr>
      <xdr:spPr>
        <a:xfrm rot="16200000" flipH="1" flipV="1">
          <a:off x="32300387" y="5724183"/>
          <a:ext cx="375567" cy="5193448"/>
        </a:xfrm>
        <a:prstGeom prst="bentConnector3">
          <a:avLst>
            <a:gd name="adj1" fmla="val -6086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551054</xdr:colOff>
      <xdr:row>6</xdr:row>
      <xdr:rowOff>1898113</xdr:rowOff>
    </xdr:from>
    <xdr:to>
      <xdr:col>14</xdr:col>
      <xdr:colOff>1019487</xdr:colOff>
      <xdr:row>7</xdr:row>
      <xdr:rowOff>615865</xdr:rowOff>
    </xdr:to>
    <xdr:cxnSp macro="">
      <xdr:nvCxnSpPr>
        <xdr:cNvPr id="453" name="Elbow Connector 62">
          <a:extLst>
            <a:ext uri="{FF2B5EF4-FFF2-40B4-BE49-F238E27FC236}">
              <a16:creationId xmlns:a16="http://schemas.microsoft.com/office/drawing/2014/main" id="{B5CE9C38-BD1A-430F-9CB0-DCA9A33D3ACC}"/>
            </a:ext>
          </a:extLst>
        </xdr:cNvPr>
        <xdr:cNvCxnSpPr>
          <a:stCxn id="421" idx="2"/>
          <a:endCxn id="291" idx="0"/>
        </xdr:cNvCxnSpPr>
      </xdr:nvCxnSpPr>
      <xdr:spPr>
        <a:xfrm rot="16200000" flipH="1">
          <a:off x="34878195" y="10075332"/>
          <a:ext cx="881832" cy="46843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2288491</xdr:colOff>
      <xdr:row>6</xdr:row>
      <xdr:rowOff>1116791</xdr:rowOff>
    </xdr:from>
    <xdr:to>
      <xdr:col>13</xdr:col>
      <xdr:colOff>298380</xdr:colOff>
      <xdr:row>6</xdr:row>
      <xdr:rowOff>1138078</xdr:rowOff>
    </xdr:to>
    <xdr:cxnSp macro="">
      <xdr:nvCxnSpPr>
        <xdr:cNvPr id="459" name="Conector recto de flecha 458">
          <a:extLst>
            <a:ext uri="{FF2B5EF4-FFF2-40B4-BE49-F238E27FC236}">
              <a16:creationId xmlns:a16="http://schemas.microsoft.com/office/drawing/2014/main" id="{C77ED682-EF8D-47B0-83C9-7693DE552E77}"/>
            </a:ext>
          </a:extLst>
        </xdr:cNvPr>
        <xdr:cNvCxnSpPr>
          <a:stCxn id="402" idx="3"/>
          <a:endCxn id="458" idx="1"/>
        </xdr:cNvCxnSpPr>
      </xdr:nvCxnSpPr>
      <xdr:spPr>
        <a:xfrm flipV="1">
          <a:off x="30863491" y="9087311"/>
          <a:ext cx="463529" cy="2128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2242469</xdr:colOff>
      <xdr:row>6</xdr:row>
      <xdr:rowOff>1030359</xdr:rowOff>
    </xdr:from>
    <xdr:to>
      <xdr:col>13</xdr:col>
      <xdr:colOff>2453639</xdr:colOff>
      <xdr:row>6</xdr:row>
      <xdr:rowOff>1116791</xdr:rowOff>
    </xdr:to>
    <xdr:cxnSp macro="">
      <xdr:nvCxnSpPr>
        <xdr:cNvPr id="463" name="Conector recto de flecha 462">
          <a:extLst>
            <a:ext uri="{FF2B5EF4-FFF2-40B4-BE49-F238E27FC236}">
              <a16:creationId xmlns:a16="http://schemas.microsoft.com/office/drawing/2014/main" id="{4960E968-373E-4A47-A748-8552234B2949}"/>
            </a:ext>
          </a:extLst>
        </xdr:cNvPr>
        <xdr:cNvCxnSpPr>
          <a:stCxn id="458" idx="3"/>
          <a:endCxn id="421" idx="1"/>
        </xdr:cNvCxnSpPr>
      </xdr:nvCxnSpPr>
      <xdr:spPr>
        <a:xfrm flipV="1">
          <a:off x="33271109" y="9000879"/>
          <a:ext cx="211170" cy="8643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1991532</xdr:colOff>
      <xdr:row>6</xdr:row>
      <xdr:rowOff>1000448</xdr:rowOff>
    </xdr:from>
    <xdr:to>
      <xdr:col>15</xdr:col>
      <xdr:colOff>28483</xdr:colOff>
      <xdr:row>7</xdr:row>
      <xdr:rowOff>1215772</xdr:rowOff>
    </xdr:to>
    <xdr:cxnSp macro="">
      <xdr:nvCxnSpPr>
        <xdr:cNvPr id="473" name="Elbow Connector 62">
          <a:extLst>
            <a:ext uri="{FF2B5EF4-FFF2-40B4-BE49-F238E27FC236}">
              <a16:creationId xmlns:a16="http://schemas.microsoft.com/office/drawing/2014/main" id="{87BA2DBB-7C75-4C10-A14C-77E84DDF387B}"/>
            </a:ext>
          </a:extLst>
        </xdr:cNvPr>
        <xdr:cNvCxnSpPr>
          <a:stCxn id="291" idx="3"/>
          <a:endCxn id="415" idx="1"/>
        </xdr:cNvCxnSpPr>
      </xdr:nvCxnSpPr>
      <xdr:spPr>
        <a:xfrm flipV="1">
          <a:off x="35473812" y="8970968"/>
          <a:ext cx="490591" cy="237940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1000527</xdr:colOff>
      <xdr:row>6</xdr:row>
      <xdr:rowOff>1600354</xdr:rowOff>
    </xdr:from>
    <xdr:to>
      <xdr:col>16</xdr:col>
      <xdr:colOff>1087210</xdr:colOff>
      <xdr:row>7</xdr:row>
      <xdr:rowOff>426818</xdr:rowOff>
    </xdr:to>
    <xdr:cxnSp macro="">
      <xdr:nvCxnSpPr>
        <xdr:cNvPr id="478" name="Elbow Connector 62">
          <a:extLst>
            <a:ext uri="{FF2B5EF4-FFF2-40B4-BE49-F238E27FC236}">
              <a16:creationId xmlns:a16="http://schemas.microsoft.com/office/drawing/2014/main" id="{F7F6DFA0-9A06-4130-91E3-AB5FE4AD7EF3}"/>
            </a:ext>
          </a:extLst>
        </xdr:cNvPr>
        <xdr:cNvCxnSpPr>
          <a:stCxn id="415" idx="2"/>
          <a:endCxn id="477" idx="0"/>
        </xdr:cNvCxnSpPr>
      </xdr:nvCxnSpPr>
      <xdr:spPr>
        <a:xfrm rot="16200000" flipH="1">
          <a:off x="40365637" y="8793444"/>
          <a:ext cx="985464" cy="249968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1643116</xdr:colOff>
      <xdr:row>7</xdr:row>
      <xdr:rowOff>37418</xdr:rowOff>
    </xdr:from>
    <xdr:to>
      <xdr:col>17</xdr:col>
      <xdr:colOff>2846294</xdr:colOff>
      <xdr:row>7</xdr:row>
      <xdr:rowOff>1772927</xdr:rowOff>
    </xdr:to>
    <xdr:sp macro="" textlink="">
      <xdr:nvSpPr>
        <xdr:cNvPr id="506" name="Diamond 7">
          <a:extLst>
            <a:ext uri="{FF2B5EF4-FFF2-40B4-BE49-F238E27FC236}">
              <a16:creationId xmlns:a16="http://schemas.microsoft.com/office/drawing/2014/main" id="{96EB5816-60D3-4D9F-83F3-D22C08C554C4}"/>
            </a:ext>
          </a:extLst>
        </xdr:cNvPr>
        <xdr:cNvSpPr/>
      </xdr:nvSpPr>
      <xdr:spPr>
        <a:xfrm>
          <a:off x="42701469" y="10122712"/>
          <a:ext cx="3601237" cy="1735509"/>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r>
            <a:rPr lang="es-MX" sz="1800">
              <a:solidFill>
                <a:schemeClr val="dk1"/>
              </a:solidFill>
              <a:latin typeface="+mn-lt"/>
              <a:ea typeface="+mn-ea"/>
              <a:cs typeface="+mn-cs"/>
            </a:rPr>
            <a:t>¿Se creó correctamente?</a:t>
          </a:r>
        </a:p>
      </xdr:txBody>
    </xdr:sp>
    <xdr:clientData/>
  </xdr:twoCellAnchor>
  <xdr:twoCellAnchor>
    <xdr:from>
      <xdr:col>16</xdr:col>
      <xdr:colOff>1643116</xdr:colOff>
      <xdr:row>7</xdr:row>
      <xdr:rowOff>905173</xdr:rowOff>
    </xdr:from>
    <xdr:to>
      <xdr:col>16</xdr:col>
      <xdr:colOff>2054407</xdr:colOff>
      <xdr:row>7</xdr:row>
      <xdr:rowOff>1026725</xdr:rowOff>
    </xdr:to>
    <xdr:cxnSp macro="">
      <xdr:nvCxnSpPr>
        <xdr:cNvPr id="507" name="Conector recto de flecha 506">
          <a:extLst>
            <a:ext uri="{FF2B5EF4-FFF2-40B4-BE49-F238E27FC236}">
              <a16:creationId xmlns:a16="http://schemas.microsoft.com/office/drawing/2014/main" id="{94F148C7-5E05-44CD-9B47-0609ECC16338}"/>
            </a:ext>
          </a:extLst>
        </xdr:cNvPr>
        <xdr:cNvCxnSpPr>
          <a:cxnSpLocks/>
          <a:stCxn id="477" idx="3"/>
          <a:endCxn id="506" idx="1"/>
        </xdr:cNvCxnSpPr>
      </xdr:nvCxnSpPr>
      <xdr:spPr>
        <a:xfrm flipH="1" flipV="1">
          <a:off x="42664116" y="11014373"/>
          <a:ext cx="411291" cy="12155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1019489</xdr:colOff>
      <xdr:row>7</xdr:row>
      <xdr:rowOff>1772926</xdr:rowOff>
    </xdr:from>
    <xdr:to>
      <xdr:col>17</xdr:col>
      <xdr:colOff>1045677</xdr:colOff>
      <xdr:row>7</xdr:row>
      <xdr:rowOff>1815677</xdr:rowOff>
    </xdr:to>
    <xdr:cxnSp macro="">
      <xdr:nvCxnSpPr>
        <xdr:cNvPr id="516" name="Elbow Connector 62">
          <a:extLst>
            <a:ext uri="{FF2B5EF4-FFF2-40B4-BE49-F238E27FC236}">
              <a16:creationId xmlns:a16="http://schemas.microsoft.com/office/drawing/2014/main" id="{C234D3B1-A240-4C1E-9CD7-F4D3D0C4E58F}"/>
            </a:ext>
          </a:extLst>
        </xdr:cNvPr>
        <xdr:cNvCxnSpPr>
          <a:cxnSpLocks/>
          <a:stCxn id="506" idx="2"/>
          <a:endCxn id="291" idx="2"/>
        </xdr:cNvCxnSpPr>
      </xdr:nvCxnSpPr>
      <xdr:spPr>
        <a:xfrm rot="5400000">
          <a:off x="40836913" y="8235796"/>
          <a:ext cx="42751" cy="7287600"/>
        </a:xfrm>
        <a:prstGeom prst="bentConnector3">
          <a:avLst>
            <a:gd name="adj1" fmla="val 63472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910790</xdr:colOff>
      <xdr:row>7</xdr:row>
      <xdr:rowOff>1739907</xdr:rowOff>
    </xdr:from>
    <xdr:to>
      <xdr:col>17</xdr:col>
      <xdr:colOff>1563754</xdr:colOff>
      <xdr:row>7</xdr:row>
      <xdr:rowOff>2049741</xdr:rowOff>
    </xdr:to>
    <xdr:sp macro="" textlink="">
      <xdr:nvSpPr>
        <xdr:cNvPr id="520" name="TextBox 206">
          <a:extLst>
            <a:ext uri="{FF2B5EF4-FFF2-40B4-BE49-F238E27FC236}">
              <a16:creationId xmlns:a16="http://schemas.microsoft.com/office/drawing/2014/main" id="{F13928E2-E79A-40D8-94AF-C7FB24FE1840}"/>
            </a:ext>
          </a:extLst>
        </xdr:cNvPr>
        <xdr:cNvSpPr txBox="1"/>
      </xdr:nvSpPr>
      <xdr:spPr>
        <a:xfrm>
          <a:off x="41677790" y="11874507"/>
          <a:ext cx="652964" cy="30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NO</a:t>
          </a:r>
        </a:p>
      </xdr:txBody>
    </xdr:sp>
    <xdr:clientData/>
  </xdr:twoCellAnchor>
  <xdr:twoCellAnchor>
    <xdr:from>
      <xdr:col>17</xdr:col>
      <xdr:colOff>847693</xdr:colOff>
      <xdr:row>6</xdr:row>
      <xdr:rowOff>1781961</xdr:rowOff>
    </xdr:from>
    <xdr:to>
      <xdr:col>17</xdr:col>
      <xdr:colOff>1428267</xdr:colOff>
      <xdr:row>7</xdr:row>
      <xdr:rowOff>22792</xdr:rowOff>
    </xdr:to>
    <xdr:sp macro="" textlink="">
      <xdr:nvSpPr>
        <xdr:cNvPr id="521" name="TextBox 206">
          <a:extLst>
            <a:ext uri="{FF2B5EF4-FFF2-40B4-BE49-F238E27FC236}">
              <a16:creationId xmlns:a16="http://schemas.microsoft.com/office/drawing/2014/main" id="{4AD1EECF-0E34-4B1E-89D4-F6AC6E5E4735}"/>
            </a:ext>
          </a:extLst>
        </xdr:cNvPr>
        <xdr:cNvSpPr txBox="1"/>
      </xdr:nvSpPr>
      <xdr:spPr>
        <a:xfrm>
          <a:off x="41614693" y="9752481"/>
          <a:ext cx="580574" cy="40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b="1"/>
            <a:t>SI</a:t>
          </a:r>
        </a:p>
      </xdr:txBody>
    </xdr:sp>
    <xdr:clientData/>
  </xdr:twoCellAnchor>
  <xdr:twoCellAnchor>
    <xdr:from>
      <xdr:col>17</xdr:col>
      <xdr:colOff>118291</xdr:colOff>
      <xdr:row>3</xdr:row>
      <xdr:rowOff>1839688</xdr:rowOff>
    </xdr:from>
    <xdr:to>
      <xdr:col>17</xdr:col>
      <xdr:colOff>1045676</xdr:colOff>
      <xdr:row>7</xdr:row>
      <xdr:rowOff>37418</xdr:rowOff>
    </xdr:to>
    <xdr:cxnSp macro="">
      <xdr:nvCxnSpPr>
        <xdr:cNvPr id="522" name="Elbow Connector 62">
          <a:extLst>
            <a:ext uri="{FF2B5EF4-FFF2-40B4-BE49-F238E27FC236}">
              <a16:creationId xmlns:a16="http://schemas.microsoft.com/office/drawing/2014/main" id="{2771AC19-4D91-43D8-B700-E4A18F9F472E}"/>
            </a:ext>
          </a:extLst>
        </xdr:cNvPr>
        <xdr:cNvCxnSpPr>
          <a:cxnSpLocks/>
          <a:stCxn id="506" idx="0"/>
          <a:endCxn id="171" idx="2"/>
        </xdr:cNvCxnSpPr>
      </xdr:nvCxnSpPr>
      <xdr:spPr>
        <a:xfrm rot="16200000" flipV="1">
          <a:off x="40636472" y="6257095"/>
          <a:ext cx="6803848" cy="92738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1085447</xdr:colOff>
      <xdr:row>3</xdr:row>
      <xdr:rowOff>1048942</xdr:rowOff>
    </xdr:from>
    <xdr:to>
      <xdr:col>17</xdr:col>
      <xdr:colOff>1533049</xdr:colOff>
      <xdr:row>3</xdr:row>
      <xdr:rowOff>1050474</xdr:rowOff>
    </xdr:to>
    <xdr:cxnSp macro="">
      <xdr:nvCxnSpPr>
        <xdr:cNvPr id="533" name="Conector recto de flecha 532">
          <a:extLst>
            <a:ext uri="{FF2B5EF4-FFF2-40B4-BE49-F238E27FC236}">
              <a16:creationId xmlns:a16="http://schemas.microsoft.com/office/drawing/2014/main" id="{4666B5CD-4E31-44B0-99E6-DE70ED290946}"/>
            </a:ext>
          </a:extLst>
        </xdr:cNvPr>
        <xdr:cNvCxnSpPr>
          <a:stCxn id="171" idx="3"/>
          <a:endCxn id="536" idx="1"/>
        </xdr:cNvCxnSpPr>
      </xdr:nvCxnSpPr>
      <xdr:spPr>
        <a:xfrm flipV="1">
          <a:off x="44541859" y="2528118"/>
          <a:ext cx="447602" cy="153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1533049</xdr:colOff>
      <xdr:row>3</xdr:row>
      <xdr:rowOff>600076</xdr:rowOff>
    </xdr:from>
    <xdr:to>
      <xdr:col>17</xdr:col>
      <xdr:colOff>3003176</xdr:colOff>
      <xdr:row>3</xdr:row>
      <xdr:rowOff>1497807</xdr:rowOff>
    </xdr:to>
    <xdr:sp macro="" textlink="">
      <xdr:nvSpPr>
        <xdr:cNvPr id="536" name="Flowchart: Terminator 182">
          <a:extLst>
            <a:ext uri="{FF2B5EF4-FFF2-40B4-BE49-F238E27FC236}">
              <a16:creationId xmlns:a16="http://schemas.microsoft.com/office/drawing/2014/main" id="{1B4B6575-CF5D-4071-A475-877557E038EB}"/>
            </a:ext>
          </a:extLst>
        </xdr:cNvPr>
        <xdr:cNvSpPr/>
      </xdr:nvSpPr>
      <xdr:spPr>
        <a:xfrm>
          <a:off x="44989461" y="2079252"/>
          <a:ext cx="1470127" cy="897731"/>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baseline="0">
              <a:solidFill>
                <a:schemeClr val="dk1"/>
              </a:solidFill>
              <a:latin typeface="+mn-lt"/>
              <a:ea typeface="+mn-ea"/>
              <a:cs typeface="+mn-cs"/>
            </a:rPr>
            <a:t>Fin</a:t>
          </a:r>
        </a:p>
      </xdr:txBody>
    </xdr:sp>
    <xdr:clientData/>
  </xdr:twoCellAnchor>
  <xdr:twoCellAnchor editAs="oneCell">
    <xdr:from>
      <xdr:col>16</xdr:col>
      <xdr:colOff>1377685</xdr:colOff>
      <xdr:row>7</xdr:row>
      <xdr:rowOff>79474</xdr:rowOff>
    </xdr:from>
    <xdr:to>
      <xdr:col>16</xdr:col>
      <xdr:colOff>1732401</xdr:colOff>
      <xdr:row>7</xdr:row>
      <xdr:rowOff>695532</xdr:rowOff>
    </xdr:to>
    <xdr:pic>
      <xdr:nvPicPr>
        <xdr:cNvPr id="549" name="Picture 165">
          <a:extLst>
            <a:ext uri="{FF2B5EF4-FFF2-40B4-BE49-F238E27FC236}">
              <a16:creationId xmlns:a16="http://schemas.microsoft.com/office/drawing/2014/main" id="{D72B3A0B-F366-4E35-9DFA-5530424176F3}"/>
            </a:ext>
          </a:extLst>
        </xdr:cNvPr>
        <xdr:cNvPicPr>
          <a:picLocks noChangeAspect="1"/>
        </xdr:cNvPicPr>
      </xdr:nvPicPr>
      <xdr:blipFill>
        <a:blip xmlns:r="http://schemas.openxmlformats.org/officeDocument/2006/relationships" r:embed="rId2"/>
        <a:stretch>
          <a:fillRect/>
        </a:stretch>
      </xdr:blipFill>
      <xdr:spPr>
        <a:xfrm>
          <a:off x="39736765" y="10214074"/>
          <a:ext cx="354716" cy="616058"/>
        </a:xfrm>
        <a:prstGeom prst="rect">
          <a:avLst/>
        </a:prstGeom>
      </xdr:spPr>
    </xdr:pic>
    <xdr:clientData/>
  </xdr:twoCellAnchor>
  <xdr:twoCellAnchor>
    <xdr:from>
      <xdr:col>7</xdr:col>
      <xdr:colOff>478071</xdr:colOff>
      <xdr:row>4</xdr:row>
      <xdr:rowOff>5623</xdr:rowOff>
    </xdr:from>
    <xdr:to>
      <xdr:col>8</xdr:col>
      <xdr:colOff>2045431</xdr:colOff>
      <xdr:row>4</xdr:row>
      <xdr:rowOff>1872326</xdr:rowOff>
    </xdr:to>
    <xdr:grpSp>
      <xdr:nvGrpSpPr>
        <xdr:cNvPr id="471" name="Grupo 470">
          <a:extLst>
            <a:ext uri="{FF2B5EF4-FFF2-40B4-BE49-F238E27FC236}">
              <a16:creationId xmlns:a16="http://schemas.microsoft.com/office/drawing/2014/main" id="{F8D4CCBA-4CE8-9B21-6968-4CD9779C18F2}"/>
            </a:ext>
          </a:extLst>
        </xdr:cNvPr>
        <xdr:cNvGrpSpPr/>
      </xdr:nvGrpSpPr>
      <xdr:grpSpPr>
        <a:xfrm>
          <a:off x="18054871" y="3637823"/>
          <a:ext cx="4005760" cy="1866703"/>
          <a:chOff x="14864631" y="3663223"/>
          <a:chExt cx="4021000" cy="1866703"/>
        </a:xfrm>
      </xdr:grpSpPr>
      <xdr:sp macro="" textlink="">
        <xdr:nvSpPr>
          <xdr:cNvPr id="331" name="Diamond 7">
            <a:extLst>
              <a:ext uri="{FF2B5EF4-FFF2-40B4-BE49-F238E27FC236}">
                <a16:creationId xmlns:a16="http://schemas.microsoft.com/office/drawing/2014/main" id="{3F48E638-F9AC-4E29-923B-196F170665A3}"/>
              </a:ext>
            </a:extLst>
          </xdr:cNvPr>
          <xdr:cNvSpPr/>
        </xdr:nvSpPr>
        <xdr:spPr>
          <a:xfrm>
            <a:off x="14864631" y="3801109"/>
            <a:ext cx="2977510" cy="1728817"/>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a:r>
              <a:rPr lang="es-MX" sz="1800">
                <a:solidFill>
                  <a:schemeClr val="dk1"/>
                </a:solidFill>
                <a:latin typeface="+mn-lt"/>
                <a:ea typeface="+mn-ea"/>
                <a:cs typeface="+mn-cs"/>
              </a:rPr>
              <a:t>¿Se clonó con éxito?</a:t>
            </a:r>
          </a:p>
        </xdr:txBody>
      </xdr:sp>
      <xdr:grpSp>
        <xdr:nvGrpSpPr>
          <xdr:cNvPr id="553" name="Group 16">
            <a:extLst>
              <a:ext uri="{FF2B5EF4-FFF2-40B4-BE49-F238E27FC236}">
                <a16:creationId xmlns:a16="http://schemas.microsoft.com/office/drawing/2014/main" id="{DBDC4B03-865D-4716-9BC6-569EDDAE1D27}"/>
              </a:ext>
            </a:extLst>
          </xdr:cNvPr>
          <xdr:cNvGrpSpPr/>
        </xdr:nvGrpSpPr>
        <xdr:grpSpPr>
          <a:xfrm>
            <a:off x="16705834" y="3663223"/>
            <a:ext cx="2179797" cy="808021"/>
            <a:chOff x="20966908" y="5053456"/>
            <a:chExt cx="1448865" cy="507061"/>
          </a:xfrm>
        </xdr:grpSpPr>
        <xdr:sp macro="" textlink="">
          <xdr:nvSpPr>
            <xdr:cNvPr id="554" name="Flowchart: Alternate Process 17">
              <a:extLst>
                <a:ext uri="{FF2B5EF4-FFF2-40B4-BE49-F238E27FC236}">
                  <a16:creationId xmlns:a16="http://schemas.microsoft.com/office/drawing/2014/main" id="{E50BF89C-15D2-9FDA-EED0-F22FB49AF1F7}"/>
                </a:ext>
              </a:extLst>
            </xdr:cNvPr>
            <xdr:cNvSpPr/>
          </xdr:nvSpPr>
          <xdr:spPr>
            <a:xfrm>
              <a:off x="21205033" y="5053456"/>
              <a:ext cx="1210740" cy="471044"/>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Si no se hace en la ruta correcta se tiene aue volver a hacer </a:t>
              </a:r>
            </a:p>
          </xdr:txBody>
        </xdr:sp>
        <xdr:pic>
          <xdr:nvPicPr>
            <xdr:cNvPr id="555" name="Picture 18">
              <a:extLst>
                <a:ext uri="{FF2B5EF4-FFF2-40B4-BE49-F238E27FC236}">
                  <a16:creationId xmlns:a16="http://schemas.microsoft.com/office/drawing/2014/main" id="{85EB4564-C7FC-99FB-98A2-F9E85C3FCD74}"/>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grpSp>
    <xdr:clientData/>
  </xdr:twoCellAnchor>
  <xdr:twoCellAnchor>
    <xdr:from>
      <xdr:col>4</xdr:col>
      <xdr:colOff>451677</xdr:colOff>
      <xdr:row>3</xdr:row>
      <xdr:rowOff>324721</xdr:rowOff>
    </xdr:from>
    <xdr:to>
      <xdr:col>5</xdr:col>
      <xdr:colOff>68263</xdr:colOff>
      <xdr:row>3</xdr:row>
      <xdr:rowOff>1675384</xdr:rowOff>
    </xdr:to>
    <xdr:grpSp>
      <xdr:nvGrpSpPr>
        <xdr:cNvPr id="482" name="Grupo 481">
          <a:extLst>
            <a:ext uri="{FF2B5EF4-FFF2-40B4-BE49-F238E27FC236}">
              <a16:creationId xmlns:a16="http://schemas.microsoft.com/office/drawing/2014/main" id="{67BD811C-4C75-A81B-CF29-8808E8C10560}"/>
            </a:ext>
          </a:extLst>
        </xdr:cNvPr>
        <xdr:cNvGrpSpPr/>
      </xdr:nvGrpSpPr>
      <xdr:grpSpPr>
        <a:xfrm>
          <a:off x="10713277" y="1797921"/>
          <a:ext cx="2054986" cy="1350663"/>
          <a:chOff x="12003597" y="1726801"/>
          <a:chExt cx="2070226" cy="135066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2003597" y="1726801"/>
            <a:ext cx="1944089" cy="134294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Creación</a:t>
            </a:r>
            <a:r>
              <a:rPr lang="en-US" sz="1800" baseline="0"/>
              <a:t> de carpeta en escritorio llamada "ITQ"</a:t>
            </a:r>
            <a:endParaRPr lang="en-US" sz="1800"/>
          </a:p>
        </xdr:txBody>
      </xdr:sp>
      <xdr:sp macro="" textlink="">
        <xdr:nvSpPr>
          <xdr:cNvPr id="556" name="TextBox 28">
            <a:extLst>
              <a:ext uri="{FF2B5EF4-FFF2-40B4-BE49-F238E27FC236}">
                <a16:creationId xmlns:a16="http://schemas.microsoft.com/office/drawing/2014/main" id="{78B1E5E5-71B5-42E4-A997-D65A7AE360CA}"/>
              </a:ext>
            </a:extLst>
          </xdr:cNvPr>
          <xdr:cNvSpPr txBox="1"/>
        </xdr:nvSpPr>
        <xdr:spPr>
          <a:xfrm>
            <a:off x="13473375" y="2739738"/>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3</xdr:col>
      <xdr:colOff>465017</xdr:colOff>
      <xdr:row>3</xdr:row>
      <xdr:rowOff>374832</xdr:rowOff>
    </xdr:from>
    <xdr:to>
      <xdr:col>4</xdr:col>
      <xdr:colOff>38630</xdr:colOff>
      <xdr:row>3</xdr:row>
      <xdr:rowOff>1622044</xdr:rowOff>
    </xdr:to>
    <xdr:grpSp>
      <xdr:nvGrpSpPr>
        <xdr:cNvPr id="481" name="Grupo 480">
          <a:extLst>
            <a:ext uri="{FF2B5EF4-FFF2-40B4-BE49-F238E27FC236}">
              <a16:creationId xmlns:a16="http://schemas.microsoft.com/office/drawing/2014/main" id="{C8090FE3-BE37-6EEA-0BE9-E0B95F7E9637}"/>
            </a:ext>
          </a:extLst>
        </xdr:cNvPr>
        <xdr:cNvGrpSpPr/>
      </xdr:nvGrpSpPr>
      <xdr:grpSpPr>
        <a:xfrm>
          <a:off x="8288217" y="1848032"/>
          <a:ext cx="2012013" cy="1247212"/>
          <a:chOff x="9639497" y="1792152"/>
          <a:chExt cx="2027253" cy="1247212"/>
        </a:xfrm>
      </xdr:grpSpPr>
      <xdr:sp macro="" textlink="">
        <xdr:nvSpPr>
          <xdr:cNvPr id="134" name="Flowchart: Process 30">
            <a:extLst>
              <a:ext uri="{FF2B5EF4-FFF2-40B4-BE49-F238E27FC236}">
                <a16:creationId xmlns:a16="http://schemas.microsoft.com/office/drawing/2014/main" id="{C8F63648-4023-42E0-8263-C9970B54A8F8}"/>
              </a:ext>
            </a:extLst>
          </xdr:cNvPr>
          <xdr:cNvSpPr/>
        </xdr:nvSpPr>
        <xdr:spPr>
          <a:xfrm>
            <a:off x="9639497" y="1792152"/>
            <a:ext cx="188214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Instalación de Git bash</a:t>
            </a:r>
          </a:p>
        </xdr:txBody>
      </xdr:sp>
      <xdr:sp macro="" textlink="">
        <xdr:nvSpPr>
          <xdr:cNvPr id="557" name="TextBox 28">
            <a:extLst>
              <a:ext uri="{FF2B5EF4-FFF2-40B4-BE49-F238E27FC236}">
                <a16:creationId xmlns:a16="http://schemas.microsoft.com/office/drawing/2014/main" id="{EDE78CD9-A0B6-42DC-AC83-E68D2610E420}"/>
              </a:ext>
            </a:extLst>
          </xdr:cNvPr>
          <xdr:cNvSpPr txBox="1"/>
        </xdr:nvSpPr>
        <xdr:spPr>
          <a:xfrm>
            <a:off x="11066302" y="2701638"/>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357617</xdr:colOff>
      <xdr:row>4</xdr:row>
      <xdr:rowOff>370659</xdr:rowOff>
    </xdr:from>
    <xdr:to>
      <xdr:col>5</xdr:col>
      <xdr:colOff>2435966</xdr:colOff>
      <xdr:row>4</xdr:row>
      <xdr:rowOff>1807465</xdr:rowOff>
    </xdr:to>
    <xdr:grpSp>
      <xdr:nvGrpSpPr>
        <xdr:cNvPr id="474" name="Grupo 473">
          <a:extLst>
            <a:ext uri="{FF2B5EF4-FFF2-40B4-BE49-F238E27FC236}">
              <a16:creationId xmlns:a16="http://schemas.microsoft.com/office/drawing/2014/main" id="{A13F4164-4075-E902-AEBB-2D0F5BEF67F9}"/>
            </a:ext>
          </a:extLst>
        </xdr:cNvPr>
        <xdr:cNvGrpSpPr/>
      </xdr:nvGrpSpPr>
      <xdr:grpSpPr>
        <a:xfrm>
          <a:off x="13057617" y="4002859"/>
          <a:ext cx="2078349" cy="1436806"/>
          <a:chOff x="10050257" y="3982539"/>
          <a:chExt cx="2078349" cy="1436806"/>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050257" y="3982539"/>
            <a:ext cx="1944089" cy="136260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Verificar ruta</a:t>
            </a:r>
            <a:r>
              <a:rPr lang="en-US" sz="1800" baseline="0"/>
              <a:t> de carpeta y conexión estable a internet</a:t>
            </a:r>
            <a:endParaRPr lang="en-US" sz="1800"/>
          </a:p>
        </xdr:txBody>
      </xdr:sp>
      <xdr:sp macro="" textlink="">
        <xdr:nvSpPr>
          <xdr:cNvPr id="558" name="TextBox 28">
            <a:extLst>
              <a:ext uri="{FF2B5EF4-FFF2-40B4-BE49-F238E27FC236}">
                <a16:creationId xmlns:a16="http://schemas.microsoft.com/office/drawing/2014/main" id="{1348DBD5-91A9-4A31-A647-CB76F99155F6}"/>
              </a:ext>
            </a:extLst>
          </xdr:cNvPr>
          <xdr:cNvSpPr txBox="1"/>
        </xdr:nvSpPr>
        <xdr:spPr>
          <a:xfrm>
            <a:off x="11528158" y="5081619"/>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6</xdr:col>
      <xdr:colOff>337352</xdr:colOff>
      <xdr:row>4</xdr:row>
      <xdr:rowOff>203246</xdr:rowOff>
    </xdr:from>
    <xdr:to>
      <xdr:col>7</xdr:col>
      <xdr:colOff>5559</xdr:colOff>
      <xdr:row>4</xdr:row>
      <xdr:rowOff>1674212</xdr:rowOff>
    </xdr:to>
    <xdr:grpSp>
      <xdr:nvGrpSpPr>
        <xdr:cNvPr id="472" name="Grupo 471">
          <a:extLst>
            <a:ext uri="{FF2B5EF4-FFF2-40B4-BE49-F238E27FC236}">
              <a16:creationId xmlns:a16="http://schemas.microsoft.com/office/drawing/2014/main" id="{E6E55DAD-1D1A-F8CC-A189-65CFDDCC126F}"/>
            </a:ext>
          </a:extLst>
        </xdr:cNvPr>
        <xdr:cNvGrpSpPr/>
      </xdr:nvGrpSpPr>
      <xdr:grpSpPr>
        <a:xfrm>
          <a:off x="15475752" y="3835446"/>
          <a:ext cx="2106607" cy="1470966"/>
          <a:chOff x="12493011" y="3846779"/>
          <a:chExt cx="2121847" cy="1470966"/>
        </a:xfrm>
      </xdr:grpSpPr>
      <xdr:sp macro="" textlink="">
        <xdr:nvSpPr>
          <xdr:cNvPr id="333" name="Flowchart: Process 33">
            <a:extLst>
              <a:ext uri="{FF2B5EF4-FFF2-40B4-BE49-F238E27FC236}">
                <a16:creationId xmlns:a16="http://schemas.microsoft.com/office/drawing/2014/main" id="{3DE3F7C3-30F0-4BB6-8A6C-1389398368D9}"/>
              </a:ext>
            </a:extLst>
          </xdr:cNvPr>
          <xdr:cNvSpPr/>
        </xdr:nvSpPr>
        <xdr:spPr>
          <a:xfrm>
            <a:off x="12493011" y="4066412"/>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a:t>
            </a:r>
          </a:p>
        </xdr:txBody>
      </xdr:sp>
      <xdr:pic>
        <xdr:nvPicPr>
          <xdr:cNvPr id="325" name="Picture 165">
            <a:extLst>
              <a:ext uri="{FF2B5EF4-FFF2-40B4-BE49-F238E27FC236}">
                <a16:creationId xmlns:a16="http://schemas.microsoft.com/office/drawing/2014/main" id="{B010384D-65B7-46DE-8077-FD97B1611F8F}"/>
              </a:ext>
            </a:extLst>
          </xdr:cNvPr>
          <xdr:cNvPicPr>
            <a:picLocks noChangeAspect="1"/>
          </xdr:cNvPicPr>
        </xdr:nvPicPr>
        <xdr:blipFill>
          <a:blip xmlns:r="http://schemas.openxmlformats.org/officeDocument/2006/relationships" r:embed="rId2"/>
          <a:stretch>
            <a:fillRect/>
          </a:stretch>
        </xdr:blipFill>
        <xdr:spPr>
          <a:xfrm>
            <a:off x="14260142" y="3846779"/>
            <a:ext cx="354716" cy="616058"/>
          </a:xfrm>
          <a:prstGeom prst="rect">
            <a:avLst/>
          </a:prstGeom>
        </xdr:spPr>
      </xdr:pic>
      <xdr:sp macro="" textlink="">
        <xdr:nvSpPr>
          <xdr:cNvPr id="559" name="TextBox 28">
            <a:extLst>
              <a:ext uri="{FF2B5EF4-FFF2-40B4-BE49-F238E27FC236}">
                <a16:creationId xmlns:a16="http://schemas.microsoft.com/office/drawing/2014/main" id="{EB58F4A9-3E50-4983-B82A-CF7106C887DE}"/>
              </a:ext>
            </a:extLst>
          </xdr:cNvPr>
          <xdr:cNvSpPr txBox="1"/>
        </xdr:nvSpPr>
        <xdr:spPr>
          <a:xfrm>
            <a:off x="13964864" y="4980019"/>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8</xdr:col>
      <xdr:colOff>372040</xdr:colOff>
      <xdr:row>5</xdr:row>
      <xdr:rowOff>418426</xdr:rowOff>
    </xdr:from>
    <xdr:to>
      <xdr:col>8</xdr:col>
      <xdr:colOff>2386013</xdr:colOff>
      <xdr:row>5</xdr:row>
      <xdr:rowOff>1701207</xdr:rowOff>
    </xdr:to>
    <xdr:grpSp>
      <xdr:nvGrpSpPr>
        <xdr:cNvPr id="468" name="Grupo 467">
          <a:extLst>
            <a:ext uri="{FF2B5EF4-FFF2-40B4-BE49-F238E27FC236}">
              <a16:creationId xmlns:a16="http://schemas.microsoft.com/office/drawing/2014/main" id="{1703C6A6-A85A-A46A-C85B-C787359941BD}"/>
            </a:ext>
          </a:extLst>
        </xdr:cNvPr>
        <xdr:cNvGrpSpPr/>
      </xdr:nvGrpSpPr>
      <xdr:grpSpPr>
        <a:xfrm>
          <a:off x="20387240" y="6209626"/>
          <a:ext cx="2013973" cy="1282781"/>
          <a:chOff x="9256960" y="6362026"/>
          <a:chExt cx="2013973" cy="1282781"/>
        </a:xfrm>
      </xdr:grpSpPr>
      <xdr:sp macro="" textlink="">
        <xdr:nvSpPr>
          <xdr:cNvPr id="294" name="Flowchart: Process 33">
            <a:extLst>
              <a:ext uri="{FF2B5EF4-FFF2-40B4-BE49-F238E27FC236}">
                <a16:creationId xmlns:a16="http://schemas.microsoft.com/office/drawing/2014/main" id="{853264F9-194F-41FA-BF89-20032780A3A9}"/>
              </a:ext>
            </a:extLst>
          </xdr:cNvPr>
          <xdr:cNvSpPr/>
        </xdr:nvSpPr>
        <xdr:spPr>
          <a:xfrm>
            <a:off x="9256960" y="6362026"/>
            <a:ext cx="187169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a:t>
            </a:r>
            <a:r>
              <a:rPr lang="en-US" sz="1800" baseline="0"/>
              <a:t> con numero de lista</a:t>
            </a:r>
            <a:endParaRPr lang="en-US" sz="1800"/>
          </a:p>
        </xdr:txBody>
      </xdr:sp>
      <xdr:sp macro="" textlink="">
        <xdr:nvSpPr>
          <xdr:cNvPr id="560" name="TextBox 28">
            <a:extLst>
              <a:ext uri="{FF2B5EF4-FFF2-40B4-BE49-F238E27FC236}">
                <a16:creationId xmlns:a16="http://schemas.microsoft.com/office/drawing/2014/main" id="{0929FA20-E920-4DD6-9F39-F608098B8092}"/>
              </a:ext>
            </a:extLst>
          </xdr:cNvPr>
          <xdr:cNvSpPr txBox="1"/>
        </xdr:nvSpPr>
        <xdr:spPr>
          <a:xfrm>
            <a:off x="10670485" y="7317665"/>
            <a:ext cx="600448" cy="327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6</xdr:col>
      <xdr:colOff>1663953</xdr:colOff>
      <xdr:row>5</xdr:row>
      <xdr:rowOff>412984</xdr:rowOff>
    </xdr:from>
    <xdr:to>
      <xdr:col>8</xdr:col>
      <xdr:colOff>52599</xdr:colOff>
      <xdr:row>6</xdr:row>
      <xdr:rowOff>38581</xdr:rowOff>
    </xdr:to>
    <xdr:grpSp>
      <xdr:nvGrpSpPr>
        <xdr:cNvPr id="470" name="Grupo 469">
          <a:extLst>
            <a:ext uri="{FF2B5EF4-FFF2-40B4-BE49-F238E27FC236}">
              <a16:creationId xmlns:a16="http://schemas.microsoft.com/office/drawing/2014/main" id="{AB4B72A1-EFAF-C630-A45D-E828A43C4B81}"/>
            </a:ext>
          </a:extLst>
        </xdr:cNvPr>
        <xdr:cNvGrpSpPr/>
      </xdr:nvGrpSpPr>
      <xdr:grpSpPr>
        <a:xfrm>
          <a:off x="16802353" y="6204184"/>
          <a:ext cx="3265446" cy="1784597"/>
          <a:chOff x="5580633" y="6356584"/>
          <a:chExt cx="3295926" cy="1789677"/>
        </a:xfrm>
      </xdr:grpSpPr>
      <xdr:sp macro="" textlink="">
        <xdr:nvSpPr>
          <xdr:cNvPr id="247" name="Flowchart: Process 33">
            <a:extLst>
              <a:ext uri="{FF2B5EF4-FFF2-40B4-BE49-F238E27FC236}">
                <a16:creationId xmlns:a16="http://schemas.microsoft.com/office/drawing/2014/main" id="{D653F821-77AF-42CC-8CE5-66C0519C778F}"/>
              </a:ext>
            </a:extLst>
          </xdr:cNvPr>
          <xdr:cNvSpPr/>
        </xdr:nvSpPr>
        <xdr:spPr>
          <a:xfrm>
            <a:off x="6865913" y="6356584"/>
            <a:ext cx="187169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branch</a:t>
            </a:r>
          </a:p>
        </xdr:txBody>
      </xdr:sp>
      <xdr:grpSp>
        <xdr:nvGrpSpPr>
          <xdr:cNvPr id="543" name="Group 16">
            <a:extLst>
              <a:ext uri="{FF2B5EF4-FFF2-40B4-BE49-F238E27FC236}">
                <a16:creationId xmlns:a16="http://schemas.microsoft.com/office/drawing/2014/main" id="{7EDDDEDE-87C3-49DD-A770-B692C25B8BDD}"/>
              </a:ext>
            </a:extLst>
          </xdr:cNvPr>
          <xdr:cNvGrpSpPr/>
        </xdr:nvGrpSpPr>
        <xdr:grpSpPr>
          <a:xfrm>
            <a:off x="5580633" y="7384868"/>
            <a:ext cx="2177074" cy="761393"/>
            <a:chOff x="20994973" y="5284899"/>
            <a:chExt cx="1446993" cy="474244"/>
          </a:xfrm>
        </xdr:grpSpPr>
        <xdr:sp macro="" textlink="">
          <xdr:nvSpPr>
            <xdr:cNvPr id="544" name="Flowchart: Alternate Process 17">
              <a:extLst>
                <a:ext uri="{FF2B5EF4-FFF2-40B4-BE49-F238E27FC236}">
                  <a16:creationId xmlns:a16="http://schemas.microsoft.com/office/drawing/2014/main" id="{09A786D7-58AE-38C1-ACA0-E84E599F94EC}"/>
                </a:ext>
              </a:extLst>
            </xdr:cNvPr>
            <xdr:cNvSpPr/>
          </xdr:nvSpPr>
          <xdr:spPr>
            <a:xfrm>
              <a:off x="21195677" y="5284899"/>
              <a:ext cx="1246289" cy="472772"/>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Si ya existe un branch usar el segundo comando "git</a:t>
              </a:r>
              <a:r>
                <a:rPr lang="en-US" sz="1100" baseline="0"/>
                <a:t> checkout"</a:t>
              </a:r>
              <a:endParaRPr lang="en-US" sz="1100"/>
            </a:p>
          </xdr:txBody>
        </xdr:sp>
        <xdr:pic>
          <xdr:nvPicPr>
            <xdr:cNvPr id="545" name="Picture 18">
              <a:extLst>
                <a:ext uri="{FF2B5EF4-FFF2-40B4-BE49-F238E27FC236}">
                  <a16:creationId xmlns:a16="http://schemas.microsoft.com/office/drawing/2014/main" id="{03E72B8F-CD3C-DBAC-38F9-8A8875A16BDA}"/>
                </a:ext>
              </a:extLst>
            </xdr:cNvPr>
            <xdr:cNvPicPr>
              <a:picLocks noChangeAspect="1"/>
            </xdr:cNvPicPr>
          </xdr:nvPicPr>
          <xdr:blipFill>
            <a:blip xmlns:r="http://schemas.openxmlformats.org/officeDocument/2006/relationships" r:embed="rId1"/>
            <a:stretch>
              <a:fillRect/>
            </a:stretch>
          </xdr:blipFill>
          <xdr:spPr>
            <a:xfrm>
              <a:off x="20994973" y="5348155"/>
              <a:ext cx="396447" cy="410988"/>
            </a:xfrm>
            <a:prstGeom prst="rect">
              <a:avLst/>
            </a:prstGeom>
          </xdr:spPr>
        </xdr:pic>
      </xdr:grpSp>
      <xdr:sp macro="" textlink="">
        <xdr:nvSpPr>
          <xdr:cNvPr id="561" name="TextBox 28">
            <a:extLst>
              <a:ext uri="{FF2B5EF4-FFF2-40B4-BE49-F238E27FC236}">
                <a16:creationId xmlns:a16="http://schemas.microsoft.com/office/drawing/2014/main" id="{C826E396-FBAB-4B8F-9A1F-026E6BC51FA8}"/>
              </a:ext>
            </a:extLst>
          </xdr:cNvPr>
          <xdr:cNvSpPr txBox="1"/>
        </xdr:nvSpPr>
        <xdr:spPr>
          <a:xfrm>
            <a:off x="8203721" y="7249086"/>
            <a:ext cx="672838" cy="327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415039</xdr:colOff>
      <xdr:row>5</xdr:row>
      <xdr:rowOff>436387</xdr:rowOff>
    </xdr:from>
    <xdr:to>
      <xdr:col>9</xdr:col>
      <xdr:colOff>2431732</xdr:colOff>
      <xdr:row>5</xdr:row>
      <xdr:rowOff>1703747</xdr:rowOff>
    </xdr:to>
    <xdr:grpSp>
      <xdr:nvGrpSpPr>
        <xdr:cNvPr id="466" name="Grupo 465">
          <a:extLst>
            <a:ext uri="{FF2B5EF4-FFF2-40B4-BE49-F238E27FC236}">
              <a16:creationId xmlns:a16="http://schemas.microsoft.com/office/drawing/2014/main" id="{22E60D44-3ACA-B445-0226-FC6FF14F20B9}"/>
            </a:ext>
          </a:extLst>
        </xdr:cNvPr>
        <xdr:cNvGrpSpPr/>
      </xdr:nvGrpSpPr>
      <xdr:grpSpPr>
        <a:xfrm>
          <a:off x="22868639" y="6227587"/>
          <a:ext cx="2016693" cy="1267360"/>
          <a:chOff x="11631679" y="6364747"/>
          <a:chExt cx="2016693" cy="1267360"/>
        </a:xfrm>
      </xdr:grpSpPr>
      <xdr:sp macro="" textlink="">
        <xdr:nvSpPr>
          <xdr:cNvPr id="372" name="Flowchart: Process 33">
            <a:extLst>
              <a:ext uri="{FF2B5EF4-FFF2-40B4-BE49-F238E27FC236}">
                <a16:creationId xmlns:a16="http://schemas.microsoft.com/office/drawing/2014/main" id="{27682887-8E8E-4A0B-B3F8-F1C88E7ABAED}"/>
              </a:ext>
            </a:extLst>
          </xdr:cNvPr>
          <xdr:cNvSpPr/>
        </xdr:nvSpPr>
        <xdr:spPr>
          <a:xfrm>
            <a:off x="11631679" y="6364747"/>
            <a:ext cx="187169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a:t>
            </a:r>
            <a:r>
              <a:rPr lang="en-US" sz="1800" baseline="0"/>
              <a:t> img dentro de carpeta con tu NL</a:t>
            </a:r>
            <a:endParaRPr lang="en-US" sz="1800"/>
          </a:p>
        </xdr:txBody>
      </xdr:sp>
      <xdr:sp macro="" textlink="">
        <xdr:nvSpPr>
          <xdr:cNvPr id="562" name="TextBox 28">
            <a:extLst>
              <a:ext uri="{FF2B5EF4-FFF2-40B4-BE49-F238E27FC236}">
                <a16:creationId xmlns:a16="http://schemas.microsoft.com/office/drawing/2014/main" id="{34DE0892-8744-4C55-BB0A-574AB6B6D80A}"/>
              </a:ext>
            </a:extLst>
          </xdr:cNvPr>
          <xdr:cNvSpPr txBox="1"/>
        </xdr:nvSpPr>
        <xdr:spPr>
          <a:xfrm>
            <a:off x="13047924" y="7294381"/>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10</xdr:col>
      <xdr:colOff>433001</xdr:colOff>
      <xdr:row>5</xdr:row>
      <xdr:rowOff>430947</xdr:rowOff>
    </xdr:from>
    <xdr:to>
      <xdr:col>10</xdr:col>
      <xdr:colOff>2389823</xdr:colOff>
      <xdr:row>5</xdr:row>
      <xdr:rowOff>1718564</xdr:rowOff>
    </xdr:to>
    <xdr:grpSp>
      <xdr:nvGrpSpPr>
        <xdr:cNvPr id="465" name="Grupo 464">
          <a:extLst>
            <a:ext uri="{FF2B5EF4-FFF2-40B4-BE49-F238E27FC236}">
              <a16:creationId xmlns:a16="http://schemas.microsoft.com/office/drawing/2014/main" id="{BD69AC27-A799-6802-80F7-37BA85DAF6FF}"/>
            </a:ext>
          </a:extLst>
        </xdr:cNvPr>
        <xdr:cNvGrpSpPr/>
      </xdr:nvGrpSpPr>
      <xdr:grpSpPr>
        <a:xfrm>
          <a:off x="25325001" y="6222147"/>
          <a:ext cx="1956822" cy="1287617"/>
          <a:chOff x="14011841" y="6359307"/>
          <a:chExt cx="1956822" cy="1287617"/>
        </a:xfrm>
      </xdr:grpSpPr>
      <xdr:sp macro="" textlink="">
        <xdr:nvSpPr>
          <xdr:cNvPr id="293" name="Flowchart: Process 33">
            <a:extLst>
              <a:ext uri="{FF2B5EF4-FFF2-40B4-BE49-F238E27FC236}">
                <a16:creationId xmlns:a16="http://schemas.microsoft.com/office/drawing/2014/main" id="{A0E07AB8-0B44-4360-A615-822A0AAC0977}"/>
              </a:ext>
            </a:extLst>
          </xdr:cNvPr>
          <xdr:cNvSpPr/>
        </xdr:nvSpPr>
        <xdr:spPr>
          <a:xfrm>
            <a:off x="14011841" y="6359307"/>
            <a:ext cx="187169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Verificar ruta de las</a:t>
            </a:r>
            <a:r>
              <a:rPr lang="en-US" sz="1800" baseline="0"/>
              <a:t> carpetas creadas</a:t>
            </a:r>
            <a:endParaRPr lang="en-US" sz="1800"/>
          </a:p>
        </xdr:txBody>
      </xdr:sp>
      <xdr:sp macro="" textlink="">
        <xdr:nvSpPr>
          <xdr:cNvPr id="563" name="TextBox 28">
            <a:extLst>
              <a:ext uri="{FF2B5EF4-FFF2-40B4-BE49-F238E27FC236}">
                <a16:creationId xmlns:a16="http://schemas.microsoft.com/office/drawing/2014/main" id="{48B97334-8FCB-46C7-81C1-EC6CBCA54D7D}"/>
              </a:ext>
            </a:extLst>
          </xdr:cNvPr>
          <xdr:cNvSpPr txBox="1"/>
        </xdr:nvSpPr>
        <xdr:spPr>
          <a:xfrm>
            <a:off x="15368215" y="7309198"/>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11</xdr:col>
      <xdr:colOff>361760</xdr:colOff>
      <xdr:row>6</xdr:row>
      <xdr:rowOff>518698</xdr:rowOff>
    </xdr:from>
    <xdr:to>
      <xdr:col>11</xdr:col>
      <xdr:colOff>2394903</xdr:colOff>
      <xdr:row>6</xdr:row>
      <xdr:rowOff>1787566</xdr:rowOff>
    </xdr:to>
    <xdr:grpSp>
      <xdr:nvGrpSpPr>
        <xdr:cNvPr id="452" name="Grupo 451">
          <a:extLst>
            <a:ext uri="{FF2B5EF4-FFF2-40B4-BE49-F238E27FC236}">
              <a16:creationId xmlns:a16="http://schemas.microsoft.com/office/drawing/2014/main" id="{50F955EA-9820-E7FE-6DD1-B75C25038808}"/>
            </a:ext>
          </a:extLst>
        </xdr:cNvPr>
        <xdr:cNvGrpSpPr/>
      </xdr:nvGrpSpPr>
      <xdr:grpSpPr>
        <a:xfrm>
          <a:off x="28149360" y="8468898"/>
          <a:ext cx="2033143" cy="1268868"/>
          <a:chOff x="20432840" y="8641618"/>
          <a:chExt cx="2033143" cy="1268868"/>
        </a:xfrm>
      </xdr:grpSpPr>
      <xdr:sp macro="" textlink="">
        <xdr:nvSpPr>
          <xdr:cNvPr id="292" name="Flowchart: Process 33">
            <a:extLst>
              <a:ext uri="{FF2B5EF4-FFF2-40B4-BE49-F238E27FC236}">
                <a16:creationId xmlns:a16="http://schemas.microsoft.com/office/drawing/2014/main" id="{B10CC590-7B5E-47C6-BC2A-7B2F1A0938CD}"/>
              </a:ext>
            </a:extLst>
          </xdr:cNvPr>
          <xdr:cNvSpPr/>
        </xdr:nvSpPr>
        <xdr:spPr>
          <a:xfrm>
            <a:off x="20432840" y="8641618"/>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 .tex en carpeta img</a:t>
            </a:r>
          </a:p>
        </xdr:txBody>
      </xdr:sp>
      <xdr:sp macro="" textlink="">
        <xdr:nvSpPr>
          <xdr:cNvPr id="564" name="TextBox 28">
            <a:extLst>
              <a:ext uri="{FF2B5EF4-FFF2-40B4-BE49-F238E27FC236}">
                <a16:creationId xmlns:a16="http://schemas.microsoft.com/office/drawing/2014/main" id="{33984524-F1FA-4028-83D3-75E97DF6A931}"/>
              </a:ext>
            </a:extLst>
          </xdr:cNvPr>
          <xdr:cNvSpPr txBox="1"/>
        </xdr:nvSpPr>
        <xdr:spPr>
          <a:xfrm>
            <a:off x="21865535" y="9572760"/>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344402</xdr:colOff>
      <xdr:row>6</xdr:row>
      <xdr:rowOff>538171</xdr:rowOff>
    </xdr:from>
    <xdr:to>
      <xdr:col>12</xdr:col>
      <xdr:colOff>2356380</xdr:colOff>
      <xdr:row>6</xdr:row>
      <xdr:rowOff>1817624</xdr:rowOff>
    </xdr:to>
    <xdr:grpSp>
      <xdr:nvGrpSpPr>
        <xdr:cNvPr id="63" name="Grupo 62">
          <a:extLst>
            <a:ext uri="{FF2B5EF4-FFF2-40B4-BE49-F238E27FC236}">
              <a16:creationId xmlns:a16="http://schemas.microsoft.com/office/drawing/2014/main" id="{1F4153B2-270E-D019-D8FC-D4FC4E076764}"/>
            </a:ext>
          </a:extLst>
        </xdr:cNvPr>
        <xdr:cNvGrpSpPr/>
      </xdr:nvGrpSpPr>
      <xdr:grpSpPr>
        <a:xfrm>
          <a:off x="30570402" y="8488371"/>
          <a:ext cx="2011978" cy="1279453"/>
          <a:chOff x="22731962" y="8645851"/>
          <a:chExt cx="2011978" cy="1279453"/>
        </a:xfrm>
      </xdr:grpSpPr>
      <xdr:sp macro="" textlink="">
        <xdr:nvSpPr>
          <xdr:cNvPr id="402" name="Flowchart: Process 33">
            <a:extLst>
              <a:ext uri="{FF2B5EF4-FFF2-40B4-BE49-F238E27FC236}">
                <a16:creationId xmlns:a16="http://schemas.microsoft.com/office/drawing/2014/main" id="{E88C22C8-925E-47D2-BE59-6F0B61C62C2C}"/>
              </a:ext>
            </a:extLst>
          </xdr:cNvPr>
          <xdr:cNvSpPr/>
        </xdr:nvSpPr>
        <xdr:spPr>
          <a:xfrm>
            <a:off x="22731962" y="8645851"/>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 .bib en carpeta img</a:t>
            </a:r>
          </a:p>
        </xdr:txBody>
      </xdr:sp>
      <xdr:sp macro="" textlink="">
        <xdr:nvSpPr>
          <xdr:cNvPr id="565" name="TextBox 28">
            <a:extLst>
              <a:ext uri="{FF2B5EF4-FFF2-40B4-BE49-F238E27FC236}">
                <a16:creationId xmlns:a16="http://schemas.microsoft.com/office/drawing/2014/main" id="{3B152E22-2A3B-44C7-ADF6-7AE523800ED7}"/>
              </a:ext>
            </a:extLst>
          </xdr:cNvPr>
          <xdr:cNvSpPr txBox="1"/>
        </xdr:nvSpPr>
        <xdr:spPr>
          <a:xfrm>
            <a:off x="24143492" y="9587578"/>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12</xdr:col>
      <xdr:colOff>2411349</xdr:colOff>
      <xdr:row>6</xdr:row>
      <xdr:rowOff>516884</xdr:rowOff>
    </xdr:from>
    <xdr:to>
      <xdr:col>13</xdr:col>
      <xdr:colOff>2308544</xdr:colOff>
      <xdr:row>7</xdr:row>
      <xdr:rowOff>238334</xdr:rowOff>
    </xdr:to>
    <xdr:grpSp>
      <xdr:nvGrpSpPr>
        <xdr:cNvPr id="58" name="Grupo 57">
          <a:extLst>
            <a:ext uri="{FF2B5EF4-FFF2-40B4-BE49-F238E27FC236}">
              <a16:creationId xmlns:a16="http://schemas.microsoft.com/office/drawing/2014/main" id="{9C71AB99-284A-9C42-96D8-155157D90BEB}"/>
            </a:ext>
          </a:extLst>
        </xdr:cNvPr>
        <xdr:cNvGrpSpPr/>
      </xdr:nvGrpSpPr>
      <xdr:grpSpPr>
        <a:xfrm>
          <a:off x="32637349" y="8467084"/>
          <a:ext cx="2335595" cy="1880450"/>
          <a:chOff x="24692229" y="8639804"/>
          <a:chExt cx="2350835" cy="1885530"/>
        </a:xfrm>
      </xdr:grpSpPr>
      <xdr:sp macro="" textlink="">
        <xdr:nvSpPr>
          <xdr:cNvPr id="458" name="Flowchart: Process 33">
            <a:extLst>
              <a:ext uri="{FF2B5EF4-FFF2-40B4-BE49-F238E27FC236}">
                <a16:creationId xmlns:a16="http://schemas.microsoft.com/office/drawing/2014/main" id="{4C15038F-87EC-45EE-BFF7-7F3F7D124B69}"/>
              </a:ext>
            </a:extLst>
          </xdr:cNvPr>
          <xdr:cNvSpPr/>
        </xdr:nvSpPr>
        <xdr:spPr>
          <a:xfrm>
            <a:off x="25032900" y="8639804"/>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add ."</a:t>
            </a:r>
            <a:endParaRPr lang="en-US" sz="1800"/>
          </a:p>
        </xdr:txBody>
      </xdr:sp>
      <xdr:grpSp>
        <xdr:nvGrpSpPr>
          <xdr:cNvPr id="193" name="Group 16">
            <a:extLst>
              <a:ext uri="{FF2B5EF4-FFF2-40B4-BE49-F238E27FC236}">
                <a16:creationId xmlns:a16="http://schemas.microsoft.com/office/drawing/2014/main" id="{FFB2555C-8A35-4DF2-8C7E-22CA17140AF9}"/>
              </a:ext>
            </a:extLst>
          </xdr:cNvPr>
          <xdr:cNvGrpSpPr/>
        </xdr:nvGrpSpPr>
        <xdr:grpSpPr>
          <a:xfrm>
            <a:off x="24692229" y="9712233"/>
            <a:ext cx="2179797" cy="813101"/>
            <a:chOff x="20966908" y="5053456"/>
            <a:chExt cx="1448865" cy="507061"/>
          </a:xfrm>
        </xdr:grpSpPr>
        <xdr:sp macro="" textlink="">
          <xdr:nvSpPr>
            <xdr:cNvPr id="194" name="Flowchart: Alternate Process 17">
              <a:extLst>
                <a:ext uri="{FF2B5EF4-FFF2-40B4-BE49-F238E27FC236}">
                  <a16:creationId xmlns:a16="http://schemas.microsoft.com/office/drawing/2014/main" id="{8C7C37B8-5D89-70AE-0DB9-DB609F919379}"/>
                </a:ext>
              </a:extLst>
            </xdr:cNvPr>
            <xdr:cNvSpPr/>
          </xdr:nvSpPr>
          <xdr:spPr>
            <a:xfrm>
              <a:off x="21205033" y="5053456"/>
              <a:ext cx="1210740" cy="471044"/>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 lo mismo usar * que .</a:t>
              </a:r>
            </a:p>
          </xdr:txBody>
        </xdr:sp>
        <xdr:pic>
          <xdr:nvPicPr>
            <xdr:cNvPr id="195" name="Picture 18">
              <a:extLst>
                <a:ext uri="{FF2B5EF4-FFF2-40B4-BE49-F238E27FC236}">
                  <a16:creationId xmlns:a16="http://schemas.microsoft.com/office/drawing/2014/main" id="{071E0723-5BBD-20CC-6632-95F5223637B1}"/>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sp macro="" textlink="">
        <xdr:nvSpPr>
          <xdr:cNvPr id="566" name="TextBox 28">
            <a:extLst>
              <a:ext uri="{FF2B5EF4-FFF2-40B4-BE49-F238E27FC236}">
                <a16:creationId xmlns:a16="http://schemas.microsoft.com/office/drawing/2014/main" id="{12B85ECE-2A3F-488B-B3BA-F5CD204CDC39}"/>
              </a:ext>
            </a:extLst>
          </xdr:cNvPr>
          <xdr:cNvSpPr txBox="1"/>
        </xdr:nvSpPr>
        <xdr:spPr>
          <a:xfrm>
            <a:off x="26442616" y="9560061"/>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14</xdr:col>
      <xdr:colOff>47443</xdr:colOff>
      <xdr:row>7</xdr:row>
      <xdr:rowOff>615865</xdr:rowOff>
    </xdr:from>
    <xdr:to>
      <xdr:col>14</xdr:col>
      <xdr:colOff>2067243</xdr:colOff>
      <xdr:row>7</xdr:row>
      <xdr:rowOff>1878161</xdr:rowOff>
    </xdr:to>
    <xdr:grpSp>
      <xdr:nvGrpSpPr>
        <xdr:cNvPr id="57" name="Grupo 56">
          <a:extLst>
            <a:ext uri="{FF2B5EF4-FFF2-40B4-BE49-F238E27FC236}">
              <a16:creationId xmlns:a16="http://schemas.microsoft.com/office/drawing/2014/main" id="{25C99F18-783C-760B-5A89-BFE282847C74}"/>
            </a:ext>
          </a:extLst>
        </xdr:cNvPr>
        <xdr:cNvGrpSpPr/>
      </xdr:nvGrpSpPr>
      <xdr:grpSpPr>
        <a:xfrm>
          <a:off x="36217043" y="10725065"/>
          <a:ext cx="2019800" cy="1262296"/>
          <a:chOff x="28073803" y="10613305"/>
          <a:chExt cx="2019800" cy="1262296"/>
        </a:xfrm>
      </xdr:grpSpPr>
      <xdr:sp macro="" textlink="">
        <xdr:nvSpPr>
          <xdr:cNvPr id="291" name="Flowchart: Process 33">
            <a:extLst>
              <a:ext uri="{FF2B5EF4-FFF2-40B4-BE49-F238E27FC236}">
                <a16:creationId xmlns:a16="http://schemas.microsoft.com/office/drawing/2014/main" id="{0F159AE0-A150-420C-9D21-ECCA64E0C602}"/>
              </a:ext>
            </a:extLst>
          </xdr:cNvPr>
          <xdr:cNvSpPr/>
        </xdr:nvSpPr>
        <xdr:spPr>
          <a:xfrm>
            <a:off x="28073803" y="10613305"/>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Hacer commit</a:t>
            </a:r>
          </a:p>
        </xdr:txBody>
      </xdr:sp>
      <xdr:sp macro="" textlink="">
        <xdr:nvSpPr>
          <xdr:cNvPr id="567" name="TextBox 28">
            <a:extLst>
              <a:ext uri="{FF2B5EF4-FFF2-40B4-BE49-F238E27FC236}">
                <a16:creationId xmlns:a16="http://schemas.microsoft.com/office/drawing/2014/main" id="{8029B79F-F074-4778-A204-A3CC83E02EBD}"/>
              </a:ext>
            </a:extLst>
          </xdr:cNvPr>
          <xdr:cNvSpPr txBox="1"/>
        </xdr:nvSpPr>
        <xdr:spPr>
          <a:xfrm>
            <a:off x="29493155" y="11537875"/>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15</xdr:col>
      <xdr:colOff>28483</xdr:colOff>
      <xdr:row>6</xdr:row>
      <xdr:rowOff>400541</xdr:rowOff>
    </xdr:from>
    <xdr:to>
      <xdr:col>15</xdr:col>
      <xdr:colOff>2027026</xdr:colOff>
      <xdr:row>6</xdr:row>
      <xdr:rowOff>1614424</xdr:rowOff>
    </xdr:to>
    <xdr:grpSp>
      <xdr:nvGrpSpPr>
        <xdr:cNvPr id="56" name="Grupo 55">
          <a:extLst>
            <a:ext uri="{FF2B5EF4-FFF2-40B4-BE49-F238E27FC236}">
              <a16:creationId xmlns:a16="http://schemas.microsoft.com/office/drawing/2014/main" id="{28526240-658D-1964-1661-7DBA99E21AA7}"/>
            </a:ext>
          </a:extLst>
        </xdr:cNvPr>
        <xdr:cNvGrpSpPr/>
      </xdr:nvGrpSpPr>
      <xdr:grpSpPr>
        <a:xfrm>
          <a:off x="38636483" y="8350741"/>
          <a:ext cx="1998543" cy="1213883"/>
          <a:chOff x="35796763" y="8416781"/>
          <a:chExt cx="1998543" cy="1213883"/>
        </a:xfrm>
      </xdr:grpSpPr>
      <xdr:sp macro="" textlink="">
        <xdr:nvSpPr>
          <xdr:cNvPr id="415" name="Flowchart: Process 33">
            <a:extLst>
              <a:ext uri="{FF2B5EF4-FFF2-40B4-BE49-F238E27FC236}">
                <a16:creationId xmlns:a16="http://schemas.microsoft.com/office/drawing/2014/main" id="{4DC943C9-B8D0-4AD9-AFCB-5EE728F348A3}"/>
              </a:ext>
            </a:extLst>
          </xdr:cNvPr>
          <xdr:cNvSpPr/>
        </xdr:nvSpPr>
        <xdr:spPr>
          <a:xfrm>
            <a:off x="35796763" y="8416781"/>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 .gitignore</a:t>
            </a:r>
          </a:p>
        </xdr:txBody>
      </xdr:sp>
      <xdr:sp macro="" textlink="">
        <xdr:nvSpPr>
          <xdr:cNvPr id="568" name="TextBox 28">
            <a:extLst>
              <a:ext uri="{FF2B5EF4-FFF2-40B4-BE49-F238E27FC236}">
                <a16:creationId xmlns:a16="http://schemas.microsoft.com/office/drawing/2014/main" id="{1EAF850B-EF38-4285-9D02-6B57E0B3AA91}"/>
              </a:ext>
            </a:extLst>
          </xdr:cNvPr>
          <xdr:cNvSpPr txBox="1"/>
        </xdr:nvSpPr>
        <xdr:spPr>
          <a:xfrm>
            <a:off x="37122468" y="9292938"/>
            <a:ext cx="67283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16</xdr:col>
      <xdr:colOff>120015</xdr:colOff>
      <xdr:row>7</xdr:row>
      <xdr:rowOff>426818</xdr:rowOff>
    </xdr:from>
    <xdr:to>
      <xdr:col>16</xdr:col>
      <xdr:colOff>2146830</xdr:colOff>
      <xdr:row>7</xdr:row>
      <xdr:rowOff>1666495</xdr:rowOff>
    </xdr:to>
    <xdr:grpSp>
      <xdr:nvGrpSpPr>
        <xdr:cNvPr id="54" name="Grupo 53">
          <a:extLst>
            <a:ext uri="{FF2B5EF4-FFF2-40B4-BE49-F238E27FC236}">
              <a16:creationId xmlns:a16="http://schemas.microsoft.com/office/drawing/2014/main" id="{B70AB83C-96F0-3D32-67C0-E860B94DB612}"/>
            </a:ext>
          </a:extLst>
        </xdr:cNvPr>
        <xdr:cNvGrpSpPr/>
      </xdr:nvGrpSpPr>
      <xdr:grpSpPr>
        <a:xfrm>
          <a:off x="41141015" y="10536018"/>
          <a:ext cx="2026815" cy="1239677"/>
          <a:chOff x="37757735" y="10459818"/>
          <a:chExt cx="2036975" cy="1239677"/>
        </a:xfrm>
      </xdr:grpSpPr>
      <xdr:sp macro="" textlink="">
        <xdr:nvSpPr>
          <xdr:cNvPr id="477" name="Flowchart: Process 33">
            <a:extLst>
              <a:ext uri="{FF2B5EF4-FFF2-40B4-BE49-F238E27FC236}">
                <a16:creationId xmlns:a16="http://schemas.microsoft.com/office/drawing/2014/main" id="{F53646BF-4085-46F7-BA12-63F69DCF766C}"/>
              </a:ext>
            </a:extLst>
          </xdr:cNvPr>
          <xdr:cNvSpPr/>
        </xdr:nvSpPr>
        <xdr:spPr>
          <a:xfrm>
            <a:off x="37757735" y="10459818"/>
            <a:ext cx="194408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Hacer push</a:t>
            </a:r>
          </a:p>
        </xdr:txBody>
      </xdr:sp>
      <xdr:sp macro="" textlink="">
        <xdr:nvSpPr>
          <xdr:cNvPr id="569" name="TextBox 28">
            <a:extLst>
              <a:ext uri="{FF2B5EF4-FFF2-40B4-BE49-F238E27FC236}">
                <a16:creationId xmlns:a16="http://schemas.microsoft.com/office/drawing/2014/main" id="{29ACDE76-C813-4CD3-BCA8-B95850B7FFB5}"/>
              </a:ext>
            </a:extLst>
          </xdr:cNvPr>
          <xdr:cNvSpPr txBox="1"/>
        </xdr:nvSpPr>
        <xdr:spPr>
          <a:xfrm>
            <a:off x="39121872" y="11361769"/>
            <a:ext cx="67283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a:t>
            </a:r>
          </a:p>
        </xdr:txBody>
      </xdr:sp>
    </xdr:grpSp>
    <xdr:clientData/>
  </xdr:twoCellAnchor>
  <xdr:twoCellAnchor>
    <xdr:from>
      <xdr:col>15</xdr:col>
      <xdr:colOff>1128310</xdr:colOff>
      <xdr:row>3</xdr:row>
      <xdr:rowOff>261260</xdr:rowOff>
    </xdr:from>
    <xdr:to>
      <xdr:col>17</xdr:col>
      <xdr:colOff>1102043</xdr:colOff>
      <xdr:row>3</xdr:row>
      <xdr:rowOff>2107355</xdr:rowOff>
    </xdr:to>
    <xdr:grpSp>
      <xdr:nvGrpSpPr>
        <xdr:cNvPr id="491" name="Grupo 490">
          <a:extLst>
            <a:ext uri="{FF2B5EF4-FFF2-40B4-BE49-F238E27FC236}">
              <a16:creationId xmlns:a16="http://schemas.microsoft.com/office/drawing/2014/main" id="{1CBE0905-B158-5F94-652E-FE3547417802}"/>
            </a:ext>
          </a:extLst>
        </xdr:cNvPr>
        <xdr:cNvGrpSpPr/>
      </xdr:nvGrpSpPr>
      <xdr:grpSpPr>
        <a:xfrm>
          <a:off x="39736310" y="1734460"/>
          <a:ext cx="4799733" cy="1846095"/>
          <a:chOff x="39766192" y="1740436"/>
          <a:chExt cx="4792263" cy="1846095"/>
        </a:xfrm>
      </xdr:grpSpPr>
      <xdr:grpSp>
        <xdr:nvGrpSpPr>
          <xdr:cNvPr id="486" name="Grupo 485">
            <a:extLst>
              <a:ext uri="{FF2B5EF4-FFF2-40B4-BE49-F238E27FC236}">
                <a16:creationId xmlns:a16="http://schemas.microsoft.com/office/drawing/2014/main" id="{505714B8-DE47-8D2E-A4DE-E71481A0106F}"/>
              </a:ext>
            </a:extLst>
          </xdr:cNvPr>
          <xdr:cNvGrpSpPr/>
        </xdr:nvGrpSpPr>
        <xdr:grpSpPr>
          <a:xfrm>
            <a:off x="42607547" y="1740436"/>
            <a:ext cx="1950908" cy="1610127"/>
            <a:chOff x="42773394" y="1739540"/>
            <a:chExt cx="1960769" cy="1610127"/>
          </a:xfrm>
        </xdr:grpSpPr>
        <xdr:sp macro="" textlink="">
          <xdr:nvSpPr>
            <xdr:cNvPr id="171" name="Flowchart: Process 33">
              <a:extLst>
                <a:ext uri="{FF2B5EF4-FFF2-40B4-BE49-F238E27FC236}">
                  <a16:creationId xmlns:a16="http://schemas.microsoft.com/office/drawing/2014/main" id="{EC334C8B-5C82-4D92-AFC6-1ADFEF0FFBB6}"/>
                </a:ext>
              </a:extLst>
            </xdr:cNvPr>
            <xdr:cNvSpPr/>
          </xdr:nvSpPr>
          <xdr:spPr>
            <a:xfrm>
              <a:off x="42773394" y="1739540"/>
              <a:ext cx="1944089" cy="157842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Hacer pull request en Github</a:t>
              </a:r>
            </a:p>
          </xdr:txBody>
        </xdr:sp>
        <xdr:sp macro="" textlink="">
          <xdr:nvSpPr>
            <xdr:cNvPr id="570" name="TextBox 28">
              <a:extLst>
                <a:ext uri="{FF2B5EF4-FFF2-40B4-BE49-F238E27FC236}">
                  <a16:creationId xmlns:a16="http://schemas.microsoft.com/office/drawing/2014/main" id="{9F198873-F9C0-4AF6-A963-5D7412052D42}"/>
                </a:ext>
              </a:extLst>
            </xdr:cNvPr>
            <xdr:cNvSpPr txBox="1"/>
          </xdr:nvSpPr>
          <xdr:spPr>
            <a:xfrm>
              <a:off x="44133715" y="3011941"/>
              <a:ext cx="600448" cy="3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#17</a:t>
              </a:r>
            </a:p>
          </xdr:txBody>
        </xdr:sp>
      </xdr:grpSp>
      <xdr:grpSp>
        <xdr:nvGrpSpPr>
          <xdr:cNvPr id="546" name="Group 16">
            <a:extLst>
              <a:ext uri="{FF2B5EF4-FFF2-40B4-BE49-F238E27FC236}">
                <a16:creationId xmlns:a16="http://schemas.microsoft.com/office/drawing/2014/main" id="{275DAD9C-6C51-49AF-832C-273C9F8FBD95}"/>
              </a:ext>
            </a:extLst>
          </xdr:cNvPr>
          <xdr:cNvGrpSpPr/>
        </xdr:nvGrpSpPr>
        <xdr:grpSpPr>
          <a:xfrm>
            <a:off x="39766192" y="2606934"/>
            <a:ext cx="3187015" cy="979597"/>
            <a:chOff x="20672224" y="4305564"/>
            <a:chExt cx="1418617" cy="632791"/>
          </a:xfrm>
        </xdr:grpSpPr>
        <xdr:sp macro="" textlink="">
          <xdr:nvSpPr>
            <xdr:cNvPr id="547" name="Flowchart: Alternate Process 17">
              <a:extLst>
                <a:ext uri="{FF2B5EF4-FFF2-40B4-BE49-F238E27FC236}">
                  <a16:creationId xmlns:a16="http://schemas.microsoft.com/office/drawing/2014/main" id="{795FD116-2C09-02CC-2C8F-5E60E3163F45}"/>
                </a:ext>
              </a:extLst>
            </xdr:cNvPr>
            <xdr:cNvSpPr/>
          </xdr:nvSpPr>
          <xdr:spPr>
            <a:xfrm>
              <a:off x="20910350" y="4305564"/>
              <a:ext cx="1180491" cy="632791"/>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a:t>
              </a:r>
              <a:r>
                <a:rPr lang="en-US" sz="1100" baseline="0"/>
                <a:t> siempre va a aparecer el recuadro verde del pull request</a:t>
              </a:r>
              <a:endParaRPr lang="en-US" sz="1100"/>
            </a:p>
          </xdr:txBody>
        </xdr:sp>
        <xdr:pic>
          <xdr:nvPicPr>
            <xdr:cNvPr id="548" name="Picture 18">
              <a:extLst>
                <a:ext uri="{FF2B5EF4-FFF2-40B4-BE49-F238E27FC236}">
                  <a16:creationId xmlns:a16="http://schemas.microsoft.com/office/drawing/2014/main" id="{6FDB4740-A1A7-828E-3C32-F3EEEEBD0DF9}"/>
                </a:ext>
              </a:extLst>
            </xdr:cNvPr>
            <xdr:cNvPicPr>
              <a:picLocks noChangeAspect="1"/>
            </xdr:cNvPicPr>
          </xdr:nvPicPr>
          <xdr:blipFill>
            <a:blip xmlns:r="http://schemas.openxmlformats.org/officeDocument/2006/relationships" r:embed="rId1"/>
            <a:stretch>
              <a:fillRect/>
            </a:stretch>
          </xdr:blipFill>
          <xdr:spPr>
            <a:xfrm>
              <a:off x="20672224" y="4503477"/>
              <a:ext cx="396447" cy="410988"/>
            </a:xfrm>
            <a:prstGeom prst="rect">
              <a:avLst/>
            </a:prstGeom>
          </xdr:spPr>
        </xdr:pic>
      </xdr:grpSp>
    </xdr:grpSp>
    <xdr:clientData/>
  </xdr:twoCellAnchor>
  <xdr:twoCellAnchor editAs="oneCell">
    <xdr:from>
      <xdr:col>3</xdr:col>
      <xdr:colOff>2194809</xdr:colOff>
      <xdr:row>3</xdr:row>
      <xdr:rowOff>77606</xdr:rowOff>
    </xdr:from>
    <xdr:to>
      <xdr:col>4</xdr:col>
      <xdr:colOff>111125</xdr:colOff>
      <xdr:row>3</xdr:row>
      <xdr:rowOff>681190</xdr:rowOff>
    </xdr:to>
    <xdr:pic>
      <xdr:nvPicPr>
        <xdr:cNvPr id="26" name="Picture 24">
          <a:extLst>
            <a:ext uri="{FF2B5EF4-FFF2-40B4-BE49-F238E27FC236}">
              <a16:creationId xmlns:a16="http://schemas.microsoft.com/office/drawing/2014/main" id="{12EA639B-D498-4C4D-974C-1E420E7F8F96}"/>
            </a:ext>
          </a:extLst>
        </xdr:cNvPr>
        <xdr:cNvPicPr>
          <a:picLocks noChangeAspect="1"/>
        </xdr:cNvPicPr>
      </xdr:nvPicPr>
      <xdr:blipFill>
        <a:blip xmlns:r="http://schemas.openxmlformats.org/officeDocument/2006/relationships" r:embed="rId2"/>
        <a:stretch>
          <a:fillRect/>
        </a:stretch>
      </xdr:blipFill>
      <xdr:spPr>
        <a:xfrm>
          <a:off x="10018009" y="1550806"/>
          <a:ext cx="354716" cy="603584"/>
        </a:xfrm>
        <a:prstGeom prst="rect">
          <a:avLst/>
        </a:prstGeom>
      </xdr:spPr>
    </xdr:pic>
    <xdr:clientData/>
  </xdr:twoCellAnchor>
  <xdr:twoCellAnchor editAs="oneCell">
    <xdr:from>
      <xdr:col>7</xdr:col>
      <xdr:colOff>2169409</xdr:colOff>
      <xdr:row>5</xdr:row>
      <xdr:rowOff>230006</xdr:rowOff>
    </xdr:from>
    <xdr:to>
      <xdr:col>8</xdr:col>
      <xdr:colOff>85725</xdr:colOff>
      <xdr:row>5</xdr:row>
      <xdr:rowOff>833590</xdr:rowOff>
    </xdr:to>
    <xdr:pic>
      <xdr:nvPicPr>
        <xdr:cNvPr id="28" name="Picture 24">
          <a:extLst>
            <a:ext uri="{FF2B5EF4-FFF2-40B4-BE49-F238E27FC236}">
              <a16:creationId xmlns:a16="http://schemas.microsoft.com/office/drawing/2014/main" id="{B83881D1-21E0-432A-878F-B9E032233F08}"/>
            </a:ext>
          </a:extLst>
        </xdr:cNvPr>
        <xdr:cNvPicPr>
          <a:picLocks noChangeAspect="1"/>
        </xdr:cNvPicPr>
      </xdr:nvPicPr>
      <xdr:blipFill>
        <a:blip xmlns:r="http://schemas.openxmlformats.org/officeDocument/2006/relationships" r:embed="rId2"/>
        <a:stretch>
          <a:fillRect/>
        </a:stretch>
      </xdr:blipFill>
      <xdr:spPr>
        <a:xfrm>
          <a:off x="19746209" y="6021206"/>
          <a:ext cx="354716" cy="603584"/>
        </a:xfrm>
        <a:prstGeom prst="rect">
          <a:avLst/>
        </a:prstGeom>
      </xdr:spPr>
    </xdr:pic>
    <xdr:clientData/>
  </xdr:twoCellAnchor>
  <xdr:twoCellAnchor editAs="oneCell">
    <xdr:from>
      <xdr:col>17</xdr:col>
      <xdr:colOff>924809</xdr:colOff>
      <xdr:row>3</xdr:row>
      <xdr:rowOff>103006</xdr:rowOff>
    </xdr:from>
    <xdr:to>
      <xdr:col>17</xdr:col>
      <xdr:colOff>1279525</xdr:colOff>
      <xdr:row>3</xdr:row>
      <xdr:rowOff>706590</xdr:rowOff>
    </xdr:to>
    <xdr:pic>
      <xdr:nvPicPr>
        <xdr:cNvPr id="29" name="Picture 24">
          <a:extLst>
            <a:ext uri="{FF2B5EF4-FFF2-40B4-BE49-F238E27FC236}">
              <a16:creationId xmlns:a16="http://schemas.microsoft.com/office/drawing/2014/main" id="{BE05C14B-2056-4ADF-B3EA-5D726FB38434}"/>
            </a:ext>
          </a:extLst>
        </xdr:cNvPr>
        <xdr:cNvPicPr>
          <a:picLocks noChangeAspect="1"/>
        </xdr:cNvPicPr>
      </xdr:nvPicPr>
      <xdr:blipFill>
        <a:blip xmlns:r="http://schemas.openxmlformats.org/officeDocument/2006/relationships" r:embed="rId2"/>
        <a:stretch>
          <a:fillRect/>
        </a:stretch>
      </xdr:blipFill>
      <xdr:spPr>
        <a:xfrm>
          <a:off x="44358809" y="1576206"/>
          <a:ext cx="354716" cy="6035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127331</xdr:colOff>
      <xdr:row>11</xdr:row>
      <xdr:rowOff>8577</xdr:rowOff>
    </xdr:from>
    <xdr:to>
      <xdr:col>6</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3717523" y="2140712"/>
          <a:ext cx="1225461" cy="2267816"/>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4</xdr:col>
      <xdr:colOff>35544</xdr:colOff>
      <xdr:row>9</xdr:row>
      <xdr:rowOff>46264</xdr:rowOff>
    </xdr:from>
    <xdr:to>
      <xdr:col>6</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8</xdr:col>
      <xdr:colOff>538267</xdr:colOff>
      <xdr:row>11</xdr:row>
      <xdr:rowOff>11298</xdr:rowOff>
    </xdr:from>
    <xdr:to>
      <xdr:col>10</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7</xdr:col>
      <xdr:colOff>446480</xdr:colOff>
      <xdr:row>9</xdr:row>
      <xdr:rowOff>48985</xdr:rowOff>
    </xdr:from>
    <xdr:to>
      <xdr:col>9</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Maquinaria</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12</xdr:col>
      <xdr:colOff>64738</xdr:colOff>
      <xdr:row>11</xdr:row>
      <xdr:rowOff>14019</xdr:rowOff>
    </xdr:from>
    <xdr:to>
      <xdr:col>13</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10</xdr:col>
      <xdr:colOff>734951</xdr:colOff>
      <xdr:row>9</xdr:row>
      <xdr:rowOff>51706</xdr:rowOff>
    </xdr:from>
    <xdr:to>
      <xdr:col>13</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Instalaciones</a:t>
          </a:r>
        </a:p>
      </xdr:txBody>
    </xdr:sp>
    <xdr:clientData/>
  </xdr:twoCellAnchor>
  <xdr:twoCellAnchor>
    <xdr:from>
      <xdr:col>5</xdr:col>
      <xdr:colOff>22270</xdr:colOff>
      <xdr:row>22</xdr:row>
      <xdr:rowOff>136072</xdr:rowOff>
    </xdr:from>
    <xdr:to>
      <xdr:col>14</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12</xdr:col>
      <xdr:colOff>271521</xdr:colOff>
      <xdr:row>23</xdr:row>
      <xdr:rowOff>168111</xdr:rowOff>
    </xdr:from>
    <xdr:to>
      <xdr:col>13</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11</xdr:col>
      <xdr:colOff>255934</xdr:colOff>
      <xdr:row>35</xdr:row>
      <xdr:rowOff>134340</xdr:rowOff>
    </xdr:from>
    <xdr:to>
      <xdr:col>13</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Profesor</a:t>
          </a:r>
        </a:p>
      </xdr:txBody>
    </xdr:sp>
    <xdr:clientData/>
  </xdr:twoCellAnchor>
  <xdr:twoCellAnchor>
    <xdr:from>
      <xdr:col>14</xdr:col>
      <xdr:colOff>406981</xdr:colOff>
      <xdr:row>21</xdr:row>
      <xdr:rowOff>54429</xdr:rowOff>
    </xdr:from>
    <xdr:to>
      <xdr:col>16</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Resolución de problemas</a:t>
          </a:r>
        </a:p>
      </xdr:txBody>
    </xdr:sp>
    <xdr:clientData/>
  </xdr:twoCellAnchor>
  <xdr:twoCellAnchor>
    <xdr:from>
      <xdr:col>8</xdr:col>
      <xdr:colOff>723282</xdr:colOff>
      <xdr:row>23</xdr:row>
      <xdr:rowOff>170833</xdr:rowOff>
    </xdr:from>
    <xdr:to>
      <xdr:col>10</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7</xdr:col>
      <xdr:colOff>707695</xdr:colOff>
      <xdr:row>35</xdr:row>
      <xdr:rowOff>137062</xdr:rowOff>
    </xdr:from>
    <xdr:to>
      <xdr:col>10</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5</xdr:col>
      <xdr:colOff>345004</xdr:colOff>
      <xdr:row>23</xdr:row>
      <xdr:rowOff>159947</xdr:rowOff>
    </xdr:from>
    <xdr:to>
      <xdr:col>6</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ln>
          <a:headEnd/>
          <a:tailEnd type="stealth" w="sm" len="lg"/>
        </a:ln>
      </xdr:spPr>
      <xdr:style>
        <a:lnRef idx="3">
          <a:schemeClr val="dk1"/>
        </a:lnRef>
        <a:fillRef idx="0">
          <a:schemeClr val="dk1"/>
        </a:fillRef>
        <a:effectRef idx="2">
          <a:schemeClr val="dk1"/>
        </a:effectRef>
        <a:fontRef idx="minor">
          <a:schemeClr val="tx1"/>
        </a:fontRef>
      </xdr:style>
    </xdr:sp>
    <xdr:clientData/>
  </xdr:twoCellAnchor>
  <xdr:twoCellAnchor>
    <xdr:from>
      <xdr:col>4</xdr:col>
      <xdr:colOff>329417</xdr:colOff>
      <xdr:row>35</xdr:row>
      <xdr:rowOff>126176</xdr:rowOff>
    </xdr:from>
    <xdr:to>
      <xdr:col>6</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Herramientas</a:t>
          </a:r>
        </a:p>
      </xdr:txBody>
    </xdr:sp>
    <xdr:clientData/>
  </xdr:twoCellAnchor>
  <xdr:twoCellAnchor>
    <xdr:from>
      <xdr:col>3</xdr:col>
      <xdr:colOff>171450</xdr:colOff>
      <xdr:row>14</xdr:row>
      <xdr:rowOff>66675</xdr:rowOff>
    </xdr:from>
    <xdr:to>
      <xdr:col>5</xdr:col>
      <xdr:colOff>447675</xdr:colOff>
      <xdr:row>14</xdr:row>
      <xdr:rowOff>66675</xdr:rowOff>
    </xdr:to>
    <xdr:cxnSp macro="">
      <xdr:nvCxnSpPr>
        <xdr:cNvPr id="17" name="Conector recto de flecha 16" descr="&#10;">
          <a:extLst>
            <a:ext uri="{FF2B5EF4-FFF2-40B4-BE49-F238E27FC236}">
              <a16:creationId xmlns:a16="http://schemas.microsoft.com/office/drawing/2014/main" id="{D26F603B-89F9-8CFB-750D-EE32EC8FA47E}"/>
            </a:ext>
          </a:extLst>
        </xdr:cNvPr>
        <xdr:cNvCxnSpPr/>
      </xdr:nvCxnSpPr>
      <xdr:spPr>
        <a:xfrm>
          <a:off x="2314575" y="2771775"/>
          <a:ext cx="1704975"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161925</xdr:colOff>
      <xdr:row>13</xdr:row>
      <xdr:rowOff>95250</xdr:rowOff>
    </xdr:from>
    <xdr:to>
      <xdr:col>3</xdr:col>
      <xdr:colOff>209550</xdr:colOff>
      <xdr:row>16</xdr:row>
      <xdr:rowOff>38100</xdr:rowOff>
    </xdr:to>
    <xdr:sp macro="" textlink="">
      <xdr:nvSpPr>
        <xdr:cNvPr id="21" name="CuadroTexto 20">
          <a:extLst>
            <a:ext uri="{FF2B5EF4-FFF2-40B4-BE49-F238E27FC236}">
              <a16:creationId xmlns:a16="http://schemas.microsoft.com/office/drawing/2014/main" id="{1B6790D2-C200-09E9-BD1C-3BC6A3696E18}"/>
            </a:ext>
          </a:extLst>
        </xdr:cNvPr>
        <xdr:cNvSpPr txBox="1"/>
      </xdr:nvSpPr>
      <xdr:spPr>
        <a:xfrm>
          <a:off x="876300" y="2609850"/>
          <a:ext cx="14763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Falta</a:t>
          </a:r>
          <a:r>
            <a:rPr lang="es-MX" sz="1100" kern="1200" baseline="0"/>
            <a:t> de métodos de estudio</a:t>
          </a:r>
          <a:endParaRPr lang="es-MX" sz="1100" kern="1200"/>
        </a:p>
      </xdr:txBody>
    </xdr:sp>
    <xdr:clientData/>
  </xdr:twoCellAnchor>
  <xdr:twoCellAnchor>
    <xdr:from>
      <xdr:col>3</xdr:col>
      <xdr:colOff>186988</xdr:colOff>
      <xdr:row>9</xdr:row>
      <xdr:rowOff>104778</xdr:rowOff>
    </xdr:from>
    <xdr:to>
      <xdr:col>3</xdr:col>
      <xdr:colOff>701338</xdr:colOff>
      <xdr:row>15</xdr:row>
      <xdr:rowOff>102667</xdr:rowOff>
    </xdr:to>
    <xdr:sp macro="" textlink="">
      <xdr:nvSpPr>
        <xdr:cNvPr id="23" name="CuadroTexto 22">
          <a:extLst>
            <a:ext uri="{FF2B5EF4-FFF2-40B4-BE49-F238E27FC236}">
              <a16:creationId xmlns:a16="http://schemas.microsoft.com/office/drawing/2014/main" id="{6945CE0E-EA5E-4729-B044-4E758001B129}"/>
            </a:ext>
          </a:extLst>
        </xdr:cNvPr>
        <xdr:cNvSpPr txBox="1"/>
      </xdr:nvSpPr>
      <xdr:spPr>
        <a:xfrm rot="3209581">
          <a:off x="2016843" y="2170648"/>
          <a:ext cx="1140889"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 hay empeño por </a:t>
          </a:r>
        </a:p>
        <a:p>
          <a:r>
            <a:rPr lang="es-MX" sz="800" kern="1200"/>
            <a:t>aprender algo nuevo</a:t>
          </a:r>
        </a:p>
      </xdr:txBody>
    </xdr:sp>
    <xdr:clientData/>
  </xdr:twoCellAnchor>
  <xdr:twoCellAnchor>
    <xdr:from>
      <xdr:col>10</xdr:col>
      <xdr:colOff>508488</xdr:colOff>
      <xdr:row>29</xdr:row>
      <xdr:rowOff>69605</xdr:rowOff>
    </xdr:from>
    <xdr:to>
      <xdr:col>13</xdr:col>
      <xdr:colOff>66675</xdr:colOff>
      <xdr:row>29</xdr:row>
      <xdr:rowOff>69605</xdr:rowOff>
    </xdr:to>
    <xdr:cxnSp macro="">
      <xdr:nvCxnSpPr>
        <xdr:cNvPr id="25" name="Conector recto de flecha 24" descr="&#10;">
          <a:extLst>
            <a:ext uri="{FF2B5EF4-FFF2-40B4-BE49-F238E27FC236}">
              <a16:creationId xmlns:a16="http://schemas.microsoft.com/office/drawing/2014/main" id="{2AF58D4E-DA8B-4281-891E-D688CCA4A1F3}"/>
            </a:ext>
          </a:extLst>
        </xdr:cNvPr>
        <xdr:cNvCxnSpPr/>
      </xdr:nvCxnSpPr>
      <xdr:spPr>
        <a:xfrm>
          <a:off x="7652238" y="5632205"/>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131886</xdr:colOff>
      <xdr:row>28</xdr:row>
      <xdr:rowOff>20516</xdr:rowOff>
    </xdr:from>
    <xdr:to>
      <xdr:col>13</xdr:col>
      <xdr:colOff>179511</xdr:colOff>
      <xdr:row>29</xdr:row>
      <xdr:rowOff>114300</xdr:rowOff>
    </xdr:to>
    <xdr:sp macro="" textlink="">
      <xdr:nvSpPr>
        <xdr:cNvPr id="26" name="CuadroTexto 25">
          <a:extLst>
            <a:ext uri="{FF2B5EF4-FFF2-40B4-BE49-F238E27FC236}">
              <a16:creationId xmlns:a16="http://schemas.microsoft.com/office/drawing/2014/main" id="{5C819220-8238-414E-AB0B-F3FE843FBA3B}"/>
            </a:ext>
          </a:extLst>
        </xdr:cNvPr>
        <xdr:cNvSpPr txBox="1"/>
      </xdr:nvSpPr>
      <xdr:spPr>
        <a:xfrm>
          <a:off x="7990011" y="5392616"/>
          <a:ext cx="1476375"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Explicaciones confusas</a:t>
          </a:r>
          <a:endParaRPr lang="es-MX" sz="1100" kern="1200"/>
        </a:p>
      </xdr:txBody>
    </xdr:sp>
    <xdr:clientData/>
  </xdr:twoCellAnchor>
  <xdr:twoCellAnchor>
    <xdr:from>
      <xdr:col>7</xdr:col>
      <xdr:colOff>340702</xdr:colOff>
      <xdr:row>26</xdr:row>
      <xdr:rowOff>76933</xdr:rowOff>
    </xdr:from>
    <xdr:to>
      <xdr:col>10</xdr:col>
      <xdr:colOff>138479</xdr:colOff>
      <xdr:row>27</xdr:row>
      <xdr:rowOff>170717</xdr:rowOff>
    </xdr:to>
    <xdr:sp macro="" textlink="">
      <xdr:nvSpPr>
        <xdr:cNvPr id="27" name="CuadroTexto 26">
          <a:extLst>
            <a:ext uri="{FF2B5EF4-FFF2-40B4-BE49-F238E27FC236}">
              <a16:creationId xmlns:a16="http://schemas.microsoft.com/office/drawing/2014/main" id="{2BF17EE6-843D-43AE-B220-425A31164411}"/>
            </a:ext>
          </a:extLst>
        </xdr:cNvPr>
        <xdr:cNvSpPr txBox="1"/>
      </xdr:nvSpPr>
      <xdr:spPr>
        <a:xfrm>
          <a:off x="5341327" y="5068033"/>
          <a:ext cx="1940902"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Falta de interés por aprender</a:t>
          </a:r>
          <a:endParaRPr lang="es-MX" sz="1100" kern="1200"/>
        </a:p>
      </xdr:txBody>
    </xdr:sp>
    <xdr:clientData/>
  </xdr:twoCellAnchor>
  <xdr:twoCellAnchor>
    <xdr:from>
      <xdr:col>8</xdr:col>
      <xdr:colOff>410307</xdr:colOff>
      <xdr:row>29</xdr:row>
      <xdr:rowOff>156797</xdr:rowOff>
    </xdr:from>
    <xdr:to>
      <xdr:col>9</xdr:col>
      <xdr:colOff>290877</xdr:colOff>
      <xdr:row>31</xdr:row>
      <xdr:rowOff>60081</xdr:rowOff>
    </xdr:to>
    <xdr:sp macro="" textlink="">
      <xdr:nvSpPr>
        <xdr:cNvPr id="28" name="CuadroTexto 27">
          <a:extLst>
            <a:ext uri="{FF2B5EF4-FFF2-40B4-BE49-F238E27FC236}">
              <a16:creationId xmlns:a16="http://schemas.microsoft.com/office/drawing/2014/main" id="{24E60ED0-5745-4C6A-B556-6CAE3A46D734}"/>
            </a:ext>
          </a:extLst>
        </xdr:cNvPr>
        <xdr:cNvSpPr txBox="1"/>
      </xdr:nvSpPr>
      <xdr:spPr>
        <a:xfrm>
          <a:off x="6125307" y="5719397"/>
          <a:ext cx="594945"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Miedo</a:t>
          </a:r>
          <a:endParaRPr lang="es-MX" sz="1100" kern="1200"/>
        </a:p>
      </xdr:txBody>
    </xdr:sp>
    <xdr:clientData/>
  </xdr:twoCellAnchor>
  <xdr:twoCellAnchor>
    <xdr:from>
      <xdr:col>8</xdr:col>
      <xdr:colOff>411041</xdr:colOff>
      <xdr:row>28</xdr:row>
      <xdr:rowOff>7328</xdr:rowOff>
    </xdr:from>
    <xdr:to>
      <xdr:col>9</xdr:col>
      <xdr:colOff>431555</xdr:colOff>
      <xdr:row>29</xdr:row>
      <xdr:rowOff>101112</xdr:rowOff>
    </xdr:to>
    <xdr:sp macro="" textlink="">
      <xdr:nvSpPr>
        <xdr:cNvPr id="29" name="CuadroTexto 28">
          <a:extLst>
            <a:ext uri="{FF2B5EF4-FFF2-40B4-BE49-F238E27FC236}">
              <a16:creationId xmlns:a16="http://schemas.microsoft.com/office/drawing/2014/main" id="{DF70C9EB-6976-4B32-9A6C-69E82CD65CDD}"/>
            </a:ext>
          </a:extLst>
        </xdr:cNvPr>
        <xdr:cNvSpPr txBox="1"/>
      </xdr:nvSpPr>
      <xdr:spPr>
        <a:xfrm>
          <a:off x="6126041" y="5379428"/>
          <a:ext cx="734889"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Ansiedad</a:t>
          </a:r>
          <a:endParaRPr lang="es-MX" sz="1100" kern="1200"/>
        </a:p>
      </xdr:txBody>
    </xdr:sp>
    <xdr:clientData/>
  </xdr:twoCellAnchor>
  <xdr:twoCellAnchor>
    <xdr:from>
      <xdr:col>8</xdr:col>
      <xdr:colOff>262303</xdr:colOff>
      <xdr:row>24</xdr:row>
      <xdr:rowOff>65943</xdr:rowOff>
    </xdr:from>
    <xdr:to>
      <xdr:col>11</xdr:col>
      <xdr:colOff>56416</xdr:colOff>
      <xdr:row>25</xdr:row>
      <xdr:rowOff>159727</xdr:rowOff>
    </xdr:to>
    <xdr:sp macro="" textlink="">
      <xdr:nvSpPr>
        <xdr:cNvPr id="30" name="CuadroTexto 29">
          <a:extLst>
            <a:ext uri="{FF2B5EF4-FFF2-40B4-BE49-F238E27FC236}">
              <a16:creationId xmlns:a16="http://schemas.microsoft.com/office/drawing/2014/main" id="{906143AD-3618-4D64-AC36-1749F0B55CDC}"/>
            </a:ext>
          </a:extLst>
        </xdr:cNvPr>
        <xdr:cNvSpPr txBox="1"/>
      </xdr:nvSpPr>
      <xdr:spPr>
        <a:xfrm>
          <a:off x="5977303" y="4676043"/>
          <a:ext cx="1937238"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Malas calificaciones</a:t>
          </a:r>
          <a:endParaRPr lang="es-MX" sz="1100" kern="1200"/>
        </a:p>
      </xdr:txBody>
    </xdr:sp>
    <xdr:clientData/>
  </xdr:twoCellAnchor>
  <xdr:twoCellAnchor>
    <xdr:from>
      <xdr:col>7</xdr:col>
      <xdr:colOff>50556</xdr:colOff>
      <xdr:row>16</xdr:row>
      <xdr:rowOff>60813</xdr:rowOff>
    </xdr:from>
    <xdr:to>
      <xdr:col>9</xdr:col>
      <xdr:colOff>326781</xdr:colOff>
      <xdr:row>16</xdr:row>
      <xdr:rowOff>60813</xdr:rowOff>
    </xdr:to>
    <xdr:cxnSp macro="">
      <xdr:nvCxnSpPr>
        <xdr:cNvPr id="31" name="Conector recto de flecha 30" descr="&#10;">
          <a:extLst>
            <a:ext uri="{FF2B5EF4-FFF2-40B4-BE49-F238E27FC236}">
              <a16:creationId xmlns:a16="http://schemas.microsoft.com/office/drawing/2014/main" id="{F943FA97-B602-4986-8E35-F1D399142C4F}"/>
            </a:ext>
          </a:extLst>
        </xdr:cNvPr>
        <xdr:cNvCxnSpPr/>
      </xdr:nvCxnSpPr>
      <xdr:spPr>
        <a:xfrm>
          <a:off x="5076825" y="3145448"/>
          <a:ext cx="171230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216877</xdr:colOff>
      <xdr:row>15</xdr:row>
      <xdr:rowOff>118696</xdr:rowOff>
    </xdr:from>
    <xdr:to>
      <xdr:col>7</xdr:col>
      <xdr:colOff>161193</xdr:colOff>
      <xdr:row>16</xdr:row>
      <xdr:rowOff>175846</xdr:rowOff>
    </xdr:to>
    <xdr:sp macro="" textlink="">
      <xdr:nvSpPr>
        <xdr:cNvPr id="32" name="CuadroTexto 31">
          <a:extLst>
            <a:ext uri="{FF2B5EF4-FFF2-40B4-BE49-F238E27FC236}">
              <a16:creationId xmlns:a16="http://schemas.microsoft.com/office/drawing/2014/main" id="{4A49372D-C5D7-44F4-8134-9A63D759AEF4}"/>
            </a:ext>
          </a:extLst>
        </xdr:cNvPr>
        <xdr:cNvSpPr txBox="1"/>
      </xdr:nvSpPr>
      <xdr:spPr>
        <a:xfrm>
          <a:off x="4525108" y="3012831"/>
          <a:ext cx="66235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Laptop</a:t>
          </a:r>
        </a:p>
      </xdr:txBody>
    </xdr:sp>
    <xdr:clientData/>
  </xdr:twoCellAnchor>
  <xdr:twoCellAnchor>
    <xdr:from>
      <xdr:col>7</xdr:col>
      <xdr:colOff>255040</xdr:colOff>
      <xdr:row>12</xdr:row>
      <xdr:rowOff>70894</xdr:rowOff>
    </xdr:from>
    <xdr:to>
      <xdr:col>7</xdr:col>
      <xdr:colOff>454009</xdr:colOff>
      <xdr:row>17</xdr:row>
      <xdr:rowOff>36785</xdr:rowOff>
    </xdr:to>
    <xdr:sp macro="" textlink="">
      <xdr:nvSpPr>
        <xdr:cNvPr id="33" name="CuadroTexto 32">
          <a:extLst>
            <a:ext uri="{FF2B5EF4-FFF2-40B4-BE49-F238E27FC236}">
              <a16:creationId xmlns:a16="http://schemas.microsoft.com/office/drawing/2014/main" id="{434C927A-0018-4A6E-88F1-49394EF4BD6E}"/>
            </a:ext>
          </a:extLst>
        </xdr:cNvPr>
        <xdr:cNvSpPr txBox="1"/>
      </xdr:nvSpPr>
      <xdr:spPr>
        <a:xfrm rot="3209581">
          <a:off x="4921598" y="2753240"/>
          <a:ext cx="918391"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 inicia sesión</a:t>
          </a:r>
        </a:p>
      </xdr:txBody>
    </xdr:sp>
    <xdr:clientData/>
  </xdr:twoCellAnchor>
  <xdr:twoCellAnchor>
    <xdr:from>
      <xdr:col>7</xdr:col>
      <xdr:colOff>690775</xdr:colOff>
      <xdr:row>13</xdr:row>
      <xdr:rowOff>152852</xdr:rowOff>
    </xdr:from>
    <xdr:to>
      <xdr:col>8</xdr:col>
      <xdr:colOff>171705</xdr:colOff>
      <xdr:row>16</xdr:row>
      <xdr:rowOff>97522</xdr:rowOff>
    </xdr:to>
    <xdr:sp macro="" textlink="">
      <xdr:nvSpPr>
        <xdr:cNvPr id="34" name="CuadroTexto 33">
          <a:extLst>
            <a:ext uri="{FF2B5EF4-FFF2-40B4-BE49-F238E27FC236}">
              <a16:creationId xmlns:a16="http://schemas.microsoft.com/office/drawing/2014/main" id="{1BBBA7F9-548F-4856-A7EA-23980401696F}"/>
            </a:ext>
          </a:extLst>
        </xdr:cNvPr>
        <xdr:cNvSpPr txBox="1"/>
      </xdr:nvSpPr>
      <xdr:spPr>
        <a:xfrm rot="3209581">
          <a:off x="5558444" y="2824587"/>
          <a:ext cx="516170"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Es lenta</a:t>
          </a:r>
        </a:p>
      </xdr:txBody>
    </xdr:sp>
    <xdr:clientData/>
  </xdr:twoCellAnchor>
  <xdr:twoCellAnchor>
    <xdr:from>
      <xdr:col>8</xdr:col>
      <xdr:colOff>342632</xdr:colOff>
      <xdr:row>13</xdr:row>
      <xdr:rowOff>34437</xdr:rowOff>
    </xdr:from>
    <xdr:to>
      <xdr:col>8</xdr:col>
      <xdr:colOff>541601</xdr:colOff>
      <xdr:row>16</xdr:row>
      <xdr:rowOff>106208</xdr:rowOff>
    </xdr:to>
    <xdr:sp macro="" textlink="">
      <xdr:nvSpPr>
        <xdr:cNvPr id="35" name="CuadroTexto 34">
          <a:extLst>
            <a:ext uri="{FF2B5EF4-FFF2-40B4-BE49-F238E27FC236}">
              <a16:creationId xmlns:a16="http://schemas.microsoft.com/office/drawing/2014/main" id="{FE92AB82-C340-4189-9F2F-CF2CE6261D86}"/>
            </a:ext>
          </a:extLst>
        </xdr:cNvPr>
        <xdr:cNvSpPr txBox="1"/>
      </xdr:nvSpPr>
      <xdr:spPr>
        <a:xfrm rot="3209581">
          <a:off x="5864789" y="2769723"/>
          <a:ext cx="643271"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Sin batería</a:t>
          </a:r>
        </a:p>
      </xdr:txBody>
    </xdr:sp>
    <xdr:clientData/>
  </xdr:twoCellAnchor>
  <xdr:twoCellAnchor>
    <xdr:from>
      <xdr:col>7</xdr:col>
      <xdr:colOff>495300</xdr:colOff>
      <xdr:row>25</xdr:row>
      <xdr:rowOff>139211</xdr:rowOff>
    </xdr:from>
    <xdr:to>
      <xdr:col>10</xdr:col>
      <xdr:colOff>57150</xdr:colOff>
      <xdr:row>25</xdr:row>
      <xdr:rowOff>139211</xdr:rowOff>
    </xdr:to>
    <xdr:cxnSp macro="">
      <xdr:nvCxnSpPr>
        <xdr:cNvPr id="36" name="Conector recto de flecha 35" descr="&#10;">
          <a:extLst>
            <a:ext uri="{FF2B5EF4-FFF2-40B4-BE49-F238E27FC236}">
              <a16:creationId xmlns:a16="http://schemas.microsoft.com/office/drawing/2014/main" id="{63A9554F-FF3F-4626-B25A-A753E2A7986E}"/>
            </a:ext>
          </a:extLst>
        </xdr:cNvPr>
        <xdr:cNvCxnSpPr/>
      </xdr:nvCxnSpPr>
      <xdr:spPr>
        <a:xfrm>
          <a:off x="5495925" y="4939811"/>
          <a:ext cx="1704975"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336305</xdr:colOff>
      <xdr:row>27</xdr:row>
      <xdr:rowOff>139944</xdr:rowOff>
    </xdr:from>
    <xdr:to>
      <xdr:col>9</xdr:col>
      <xdr:colOff>612530</xdr:colOff>
      <xdr:row>27</xdr:row>
      <xdr:rowOff>139944</xdr:rowOff>
    </xdr:to>
    <xdr:cxnSp macro="">
      <xdr:nvCxnSpPr>
        <xdr:cNvPr id="37" name="Conector recto de flecha 36" descr="&#10;">
          <a:extLst>
            <a:ext uri="{FF2B5EF4-FFF2-40B4-BE49-F238E27FC236}">
              <a16:creationId xmlns:a16="http://schemas.microsoft.com/office/drawing/2014/main" id="{CD4D65FE-94FF-43F8-9E5E-B8B9DD5D1F06}"/>
            </a:ext>
          </a:extLst>
        </xdr:cNvPr>
        <xdr:cNvCxnSpPr/>
      </xdr:nvCxnSpPr>
      <xdr:spPr>
        <a:xfrm>
          <a:off x="5336930" y="5321544"/>
          <a:ext cx="1704975"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175112</xdr:colOff>
      <xdr:row>29</xdr:row>
      <xdr:rowOff>81328</xdr:rowOff>
    </xdr:from>
    <xdr:to>
      <xdr:col>9</xdr:col>
      <xdr:colOff>447674</xdr:colOff>
      <xdr:row>29</xdr:row>
      <xdr:rowOff>81328</xdr:rowOff>
    </xdr:to>
    <xdr:cxnSp macro="">
      <xdr:nvCxnSpPr>
        <xdr:cNvPr id="38" name="Conector recto de flecha 37" descr="&#10;">
          <a:extLst>
            <a:ext uri="{FF2B5EF4-FFF2-40B4-BE49-F238E27FC236}">
              <a16:creationId xmlns:a16="http://schemas.microsoft.com/office/drawing/2014/main" id="{FAFE0EFC-2387-4BC8-B8B4-52AA350F0850}"/>
            </a:ext>
          </a:extLst>
        </xdr:cNvPr>
        <xdr:cNvCxnSpPr/>
      </xdr:nvCxnSpPr>
      <xdr:spPr>
        <a:xfrm>
          <a:off x="5175737" y="5643928"/>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57149</xdr:colOff>
      <xdr:row>31</xdr:row>
      <xdr:rowOff>44693</xdr:rowOff>
    </xdr:from>
    <xdr:to>
      <xdr:col>9</xdr:col>
      <xdr:colOff>329711</xdr:colOff>
      <xdr:row>31</xdr:row>
      <xdr:rowOff>44693</xdr:rowOff>
    </xdr:to>
    <xdr:cxnSp macro="">
      <xdr:nvCxnSpPr>
        <xdr:cNvPr id="39" name="Conector recto de flecha 38" descr="&#10;">
          <a:extLst>
            <a:ext uri="{FF2B5EF4-FFF2-40B4-BE49-F238E27FC236}">
              <a16:creationId xmlns:a16="http://schemas.microsoft.com/office/drawing/2014/main" id="{FF244F81-BB6A-4F13-9474-A09CB76E5255}"/>
            </a:ext>
          </a:extLst>
        </xdr:cNvPr>
        <xdr:cNvCxnSpPr/>
      </xdr:nvCxnSpPr>
      <xdr:spPr>
        <a:xfrm>
          <a:off x="5057774" y="5988293"/>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65943</xdr:colOff>
      <xdr:row>34</xdr:row>
      <xdr:rowOff>139944</xdr:rowOff>
    </xdr:from>
    <xdr:to>
      <xdr:col>5</xdr:col>
      <xdr:colOff>338504</xdr:colOff>
      <xdr:row>34</xdr:row>
      <xdr:rowOff>139944</xdr:rowOff>
    </xdr:to>
    <xdr:cxnSp macro="">
      <xdr:nvCxnSpPr>
        <xdr:cNvPr id="40" name="Conector recto de flecha 39" descr="&#10;">
          <a:extLst>
            <a:ext uri="{FF2B5EF4-FFF2-40B4-BE49-F238E27FC236}">
              <a16:creationId xmlns:a16="http://schemas.microsoft.com/office/drawing/2014/main" id="{94B59FDA-C8EA-4F18-B140-9CA15EB09E24}"/>
            </a:ext>
          </a:extLst>
        </xdr:cNvPr>
        <xdr:cNvCxnSpPr/>
      </xdr:nvCxnSpPr>
      <xdr:spPr>
        <a:xfrm>
          <a:off x="2209068" y="6655044"/>
          <a:ext cx="1701311"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100379</xdr:colOff>
      <xdr:row>21</xdr:row>
      <xdr:rowOff>733</xdr:rowOff>
    </xdr:from>
    <xdr:to>
      <xdr:col>6</xdr:col>
      <xdr:colOff>376604</xdr:colOff>
      <xdr:row>21</xdr:row>
      <xdr:rowOff>733</xdr:rowOff>
    </xdr:to>
    <xdr:cxnSp macro="">
      <xdr:nvCxnSpPr>
        <xdr:cNvPr id="41" name="Conector recto de flecha 40" descr="&#10;">
          <a:extLst>
            <a:ext uri="{FF2B5EF4-FFF2-40B4-BE49-F238E27FC236}">
              <a16:creationId xmlns:a16="http://schemas.microsoft.com/office/drawing/2014/main" id="{72815F76-1E69-4DFA-9ADA-A303B7390C19}"/>
            </a:ext>
          </a:extLst>
        </xdr:cNvPr>
        <xdr:cNvCxnSpPr/>
      </xdr:nvCxnSpPr>
      <xdr:spPr>
        <a:xfrm>
          <a:off x="2972533" y="4037868"/>
          <a:ext cx="171230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607107</xdr:colOff>
      <xdr:row>16</xdr:row>
      <xdr:rowOff>144481</xdr:rowOff>
    </xdr:from>
    <xdr:to>
      <xdr:col>7</xdr:col>
      <xdr:colOff>703860</xdr:colOff>
      <xdr:row>17</xdr:row>
      <xdr:rowOff>152950</xdr:rowOff>
    </xdr:to>
    <xdr:sp macro="" textlink="">
      <xdr:nvSpPr>
        <xdr:cNvPr id="42" name="CuadroTexto 41">
          <a:extLst>
            <a:ext uri="{FF2B5EF4-FFF2-40B4-BE49-F238E27FC236}">
              <a16:creationId xmlns:a16="http://schemas.microsoft.com/office/drawing/2014/main" id="{E5A2822A-91AB-41B0-A2B4-73819C9AEB89}"/>
            </a:ext>
          </a:extLst>
        </xdr:cNvPr>
        <xdr:cNvSpPr txBox="1"/>
      </xdr:nvSpPr>
      <xdr:spPr>
        <a:xfrm rot="19443819">
          <a:off x="4915338" y="3229116"/>
          <a:ext cx="814791"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Sin actualizar</a:t>
          </a:r>
        </a:p>
      </xdr:txBody>
    </xdr:sp>
    <xdr:clientData/>
  </xdr:twoCellAnchor>
  <xdr:twoCellAnchor>
    <xdr:from>
      <xdr:col>7</xdr:col>
      <xdr:colOff>378506</xdr:colOff>
      <xdr:row>16</xdr:row>
      <xdr:rowOff>135688</xdr:rowOff>
    </xdr:from>
    <xdr:to>
      <xdr:col>8</xdr:col>
      <xdr:colOff>475258</xdr:colOff>
      <xdr:row>17</xdr:row>
      <xdr:rowOff>144157</xdr:rowOff>
    </xdr:to>
    <xdr:sp macro="" textlink="">
      <xdr:nvSpPr>
        <xdr:cNvPr id="43" name="CuadroTexto 42">
          <a:extLst>
            <a:ext uri="{FF2B5EF4-FFF2-40B4-BE49-F238E27FC236}">
              <a16:creationId xmlns:a16="http://schemas.microsoft.com/office/drawing/2014/main" id="{EDDE135D-C38C-4D8F-A0EA-D3822C168702}"/>
            </a:ext>
          </a:extLst>
        </xdr:cNvPr>
        <xdr:cNvSpPr txBox="1"/>
      </xdr:nvSpPr>
      <xdr:spPr>
        <a:xfrm rot="19443819">
          <a:off x="5404775" y="3220323"/>
          <a:ext cx="814791"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Drivers viejos</a:t>
          </a:r>
        </a:p>
      </xdr:txBody>
    </xdr:sp>
    <xdr:clientData/>
  </xdr:twoCellAnchor>
  <xdr:twoCellAnchor>
    <xdr:from>
      <xdr:col>7</xdr:col>
      <xdr:colOff>538251</xdr:colOff>
      <xdr:row>17</xdr:row>
      <xdr:rowOff>91183</xdr:rowOff>
    </xdr:from>
    <xdr:to>
      <xdr:col>9</xdr:col>
      <xdr:colOff>412683</xdr:colOff>
      <xdr:row>19</xdr:row>
      <xdr:rowOff>28156</xdr:rowOff>
    </xdr:to>
    <xdr:sp macro="" textlink="">
      <xdr:nvSpPr>
        <xdr:cNvPr id="44" name="CuadroTexto 43">
          <a:extLst>
            <a:ext uri="{FF2B5EF4-FFF2-40B4-BE49-F238E27FC236}">
              <a16:creationId xmlns:a16="http://schemas.microsoft.com/office/drawing/2014/main" id="{37D971C2-7675-4BA1-9631-0D24B69E0B3B}"/>
            </a:ext>
          </a:extLst>
        </xdr:cNvPr>
        <xdr:cNvSpPr txBox="1"/>
      </xdr:nvSpPr>
      <xdr:spPr>
        <a:xfrm rot="19443819">
          <a:off x="5564520" y="3366318"/>
          <a:ext cx="1310509" cy="31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Requiere estar</a:t>
          </a:r>
          <a:r>
            <a:rPr lang="es-MX" sz="800" kern="1200" baseline="0"/>
            <a:t> conectada</a:t>
          </a:r>
          <a:endParaRPr lang="es-MX" sz="800" kern="1200"/>
        </a:p>
      </xdr:txBody>
    </xdr:sp>
    <xdr:clientData/>
  </xdr:twoCellAnchor>
  <xdr:twoCellAnchor>
    <xdr:from>
      <xdr:col>8</xdr:col>
      <xdr:colOff>95250</xdr:colOff>
      <xdr:row>13</xdr:row>
      <xdr:rowOff>80596</xdr:rowOff>
    </xdr:from>
    <xdr:to>
      <xdr:col>8</xdr:col>
      <xdr:colOff>534865</xdr:colOff>
      <xdr:row>16</xdr:row>
      <xdr:rowOff>58615</xdr:rowOff>
    </xdr:to>
    <xdr:cxnSp macro="">
      <xdr:nvCxnSpPr>
        <xdr:cNvPr id="46" name="Conector recto de flecha 45">
          <a:extLst>
            <a:ext uri="{FF2B5EF4-FFF2-40B4-BE49-F238E27FC236}">
              <a16:creationId xmlns:a16="http://schemas.microsoft.com/office/drawing/2014/main" id="{657656F9-640A-125E-F780-1429DB8A91F7}"/>
            </a:ext>
          </a:extLst>
        </xdr:cNvPr>
        <xdr:cNvCxnSpPr/>
      </xdr:nvCxnSpPr>
      <xdr:spPr>
        <a:xfrm>
          <a:off x="5839558" y="2593731"/>
          <a:ext cx="439615" cy="549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379535</xdr:colOff>
      <xdr:row>13</xdr:row>
      <xdr:rowOff>57150</xdr:rowOff>
    </xdr:from>
    <xdr:to>
      <xdr:col>8</xdr:col>
      <xdr:colOff>101111</xdr:colOff>
      <xdr:row>16</xdr:row>
      <xdr:rowOff>35169</xdr:rowOff>
    </xdr:to>
    <xdr:cxnSp macro="">
      <xdr:nvCxnSpPr>
        <xdr:cNvPr id="48" name="Conector recto de flecha 47">
          <a:extLst>
            <a:ext uri="{FF2B5EF4-FFF2-40B4-BE49-F238E27FC236}">
              <a16:creationId xmlns:a16="http://schemas.microsoft.com/office/drawing/2014/main" id="{EDB2CEE3-17A8-4C58-A641-57543B5EE9AD}"/>
            </a:ext>
          </a:extLst>
        </xdr:cNvPr>
        <xdr:cNvCxnSpPr/>
      </xdr:nvCxnSpPr>
      <xdr:spPr>
        <a:xfrm>
          <a:off x="5405804" y="2570285"/>
          <a:ext cx="439615" cy="549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693127</xdr:colOff>
      <xdr:row>13</xdr:row>
      <xdr:rowOff>33704</xdr:rowOff>
    </xdr:from>
    <xdr:to>
      <xdr:col>7</xdr:col>
      <xdr:colOff>414704</xdr:colOff>
      <xdr:row>16</xdr:row>
      <xdr:rowOff>11723</xdr:rowOff>
    </xdr:to>
    <xdr:cxnSp macro="">
      <xdr:nvCxnSpPr>
        <xdr:cNvPr id="49" name="Conector recto de flecha 48">
          <a:extLst>
            <a:ext uri="{FF2B5EF4-FFF2-40B4-BE49-F238E27FC236}">
              <a16:creationId xmlns:a16="http://schemas.microsoft.com/office/drawing/2014/main" id="{BE73D555-1CF6-4E22-A324-354A3E25116D}"/>
            </a:ext>
          </a:extLst>
        </xdr:cNvPr>
        <xdr:cNvCxnSpPr/>
      </xdr:nvCxnSpPr>
      <xdr:spPr>
        <a:xfrm>
          <a:off x="5001358" y="2546839"/>
          <a:ext cx="439615" cy="549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29308</xdr:colOff>
      <xdr:row>16</xdr:row>
      <xdr:rowOff>98181</xdr:rowOff>
    </xdr:from>
    <xdr:to>
      <xdr:col>7</xdr:col>
      <xdr:colOff>662354</xdr:colOff>
      <xdr:row>19</xdr:row>
      <xdr:rowOff>0</xdr:rowOff>
    </xdr:to>
    <xdr:cxnSp macro="">
      <xdr:nvCxnSpPr>
        <xdr:cNvPr id="50" name="Conector recto de flecha 49">
          <a:extLst>
            <a:ext uri="{FF2B5EF4-FFF2-40B4-BE49-F238E27FC236}">
              <a16:creationId xmlns:a16="http://schemas.microsoft.com/office/drawing/2014/main" id="{89A47BDA-896C-4982-99D6-5256FBC2C91D}"/>
            </a:ext>
          </a:extLst>
        </xdr:cNvPr>
        <xdr:cNvCxnSpPr/>
      </xdr:nvCxnSpPr>
      <xdr:spPr>
        <a:xfrm flipV="1">
          <a:off x="5055577" y="3182816"/>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526073</xdr:colOff>
      <xdr:row>16</xdr:row>
      <xdr:rowOff>82062</xdr:rowOff>
    </xdr:from>
    <xdr:to>
      <xdr:col>8</xdr:col>
      <xdr:colOff>441080</xdr:colOff>
      <xdr:row>18</xdr:row>
      <xdr:rowOff>174381</xdr:rowOff>
    </xdr:to>
    <xdr:cxnSp macro="">
      <xdr:nvCxnSpPr>
        <xdr:cNvPr id="52" name="Conector recto de flecha 51">
          <a:extLst>
            <a:ext uri="{FF2B5EF4-FFF2-40B4-BE49-F238E27FC236}">
              <a16:creationId xmlns:a16="http://schemas.microsoft.com/office/drawing/2014/main" id="{65653C7B-7140-49BA-BDAB-2CC637ABEF8C}"/>
            </a:ext>
          </a:extLst>
        </xdr:cNvPr>
        <xdr:cNvCxnSpPr/>
      </xdr:nvCxnSpPr>
      <xdr:spPr>
        <a:xfrm flipV="1">
          <a:off x="5552342" y="3166697"/>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80596</xdr:colOff>
      <xdr:row>16</xdr:row>
      <xdr:rowOff>139212</xdr:rowOff>
    </xdr:from>
    <xdr:to>
      <xdr:col>9</xdr:col>
      <xdr:colOff>234462</xdr:colOff>
      <xdr:row>20</xdr:row>
      <xdr:rowOff>21980</xdr:rowOff>
    </xdr:to>
    <xdr:cxnSp macro="">
      <xdr:nvCxnSpPr>
        <xdr:cNvPr id="53" name="Conector recto de flecha 52">
          <a:extLst>
            <a:ext uri="{FF2B5EF4-FFF2-40B4-BE49-F238E27FC236}">
              <a16:creationId xmlns:a16="http://schemas.microsoft.com/office/drawing/2014/main" id="{EFE0399B-E8DB-4C17-B7D8-C14B08BDA2F2}"/>
            </a:ext>
          </a:extLst>
        </xdr:cNvPr>
        <xdr:cNvCxnSpPr/>
      </xdr:nvCxnSpPr>
      <xdr:spPr>
        <a:xfrm flipV="1">
          <a:off x="5824904" y="3223847"/>
          <a:ext cx="871904" cy="6447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640080</xdr:colOff>
      <xdr:row>24</xdr:row>
      <xdr:rowOff>129540</xdr:rowOff>
    </xdr:from>
    <xdr:to>
      <xdr:col>11</xdr:col>
      <xdr:colOff>405912</xdr:colOff>
      <xdr:row>28</xdr:row>
      <xdr:rowOff>60814</xdr:rowOff>
    </xdr:to>
    <xdr:cxnSp macro="">
      <xdr:nvCxnSpPr>
        <xdr:cNvPr id="56" name="Conector recto de flecha 55">
          <a:extLst>
            <a:ext uri="{FF2B5EF4-FFF2-40B4-BE49-F238E27FC236}">
              <a16:creationId xmlns:a16="http://schemas.microsoft.com/office/drawing/2014/main" id="{98A24FBC-4FC1-41DB-A065-AA6226B2FE95}"/>
            </a:ext>
          </a:extLst>
        </xdr:cNvPr>
        <xdr:cNvCxnSpPr/>
      </xdr:nvCxnSpPr>
      <xdr:spPr>
        <a:xfrm>
          <a:off x="7955280" y="4556760"/>
          <a:ext cx="497352" cy="6627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95250</xdr:colOff>
      <xdr:row>22</xdr:row>
      <xdr:rowOff>5862</xdr:rowOff>
    </xdr:from>
    <xdr:to>
      <xdr:col>10</xdr:col>
      <xdr:colOff>128221</xdr:colOff>
      <xdr:row>22</xdr:row>
      <xdr:rowOff>7327</xdr:rowOff>
    </xdr:to>
    <xdr:cxnSp macro="">
      <xdr:nvCxnSpPr>
        <xdr:cNvPr id="57" name="Conector recto de flecha 56" descr="&#10;">
          <a:extLst>
            <a:ext uri="{FF2B5EF4-FFF2-40B4-BE49-F238E27FC236}">
              <a16:creationId xmlns:a16="http://schemas.microsoft.com/office/drawing/2014/main" id="{38C119AB-E3F0-41CC-BA9A-AB8B65B04322}"/>
            </a:ext>
          </a:extLst>
        </xdr:cNvPr>
        <xdr:cNvCxnSpPr/>
      </xdr:nvCxnSpPr>
      <xdr:spPr>
        <a:xfrm flipV="1">
          <a:off x="5839558" y="4233497"/>
          <a:ext cx="1469048" cy="1465"/>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142143</xdr:colOff>
      <xdr:row>21</xdr:row>
      <xdr:rowOff>58615</xdr:rowOff>
    </xdr:from>
    <xdr:to>
      <xdr:col>8</xdr:col>
      <xdr:colOff>86458</xdr:colOff>
      <xdr:row>22</xdr:row>
      <xdr:rowOff>115765</xdr:rowOff>
    </xdr:to>
    <xdr:sp macro="" textlink="">
      <xdr:nvSpPr>
        <xdr:cNvPr id="59" name="CuadroTexto 58">
          <a:extLst>
            <a:ext uri="{FF2B5EF4-FFF2-40B4-BE49-F238E27FC236}">
              <a16:creationId xmlns:a16="http://schemas.microsoft.com/office/drawing/2014/main" id="{1AE7D1A5-CF4B-4239-B93F-9AB60BFDEBBF}"/>
            </a:ext>
          </a:extLst>
        </xdr:cNvPr>
        <xdr:cNvSpPr txBox="1"/>
      </xdr:nvSpPr>
      <xdr:spPr>
        <a:xfrm>
          <a:off x="5168412" y="4095750"/>
          <a:ext cx="66235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Pizarrón</a:t>
          </a:r>
        </a:p>
      </xdr:txBody>
    </xdr:sp>
    <xdr:clientData/>
  </xdr:twoCellAnchor>
  <xdr:twoCellAnchor>
    <xdr:from>
      <xdr:col>9</xdr:col>
      <xdr:colOff>388728</xdr:colOff>
      <xdr:row>19</xdr:row>
      <xdr:rowOff>70549</xdr:rowOff>
    </xdr:from>
    <xdr:to>
      <xdr:col>9</xdr:col>
      <xdr:colOff>587697</xdr:colOff>
      <xdr:row>22</xdr:row>
      <xdr:rowOff>35704</xdr:rowOff>
    </xdr:to>
    <xdr:sp macro="" textlink="">
      <xdr:nvSpPr>
        <xdr:cNvPr id="61" name="CuadroTexto 60">
          <a:extLst>
            <a:ext uri="{FF2B5EF4-FFF2-40B4-BE49-F238E27FC236}">
              <a16:creationId xmlns:a16="http://schemas.microsoft.com/office/drawing/2014/main" id="{B6E180AC-BDA9-4C58-B125-31EF8EBB5077}"/>
            </a:ext>
          </a:extLst>
        </xdr:cNvPr>
        <xdr:cNvSpPr txBox="1"/>
      </xdr:nvSpPr>
      <xdr:spPr>
        <a:xfrm rot="3200381">
          <a:off x="6682231" y="3895527"/>
          <a:ext cx="536655" cy="19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 se ve</a:t>
          </a:r>
        </a:p>
      </xdr:txBody>
    </xdr:sp>
    <xdr:clientData/>
  </xdr:twoCellAnchor>
  <xdr:twoCellAnchor>
    <xdr:from>
      <xdr:col>8</xdr:col>
      <xdr:colOff>520293</xdr:colOff>
      <xdr:row>19</xdr:row>
      <xdr:rowOff>56859</xdr:rowOff>
    </xdr:from>
    <xdr:to>
      <xdr:col>9</xdr:col>
      <xdr:colOff>257414</xdr:colOff>
      <xdr:row>22</xdr:row>
      <xdr:rowOff>152980</xdr:rowOff>
    </xdr:to>
    <xdr:sp macro="" textlink="">
      <xdr:nvSpPr>
        <xdr:cNvPr id="62" name="CuadroTexto 61">
          <a:extLst>
            <a:ext uri="{FF2B5EF4-FFF2-40B4-BE49-F238E27FC236}">
              <a16:creationId xmlns:a16="http://schemas.microsoft.com/office/drawing/2014/main" id="{7A93AA22-0BF1-456F-98D1-553FA69F5F98}"/>
            </a:ext>
          </a:extLst>
        </xdr:cNvPr>
        <xdr:cNvSpPr txBox="1"/>
      </xdr:nvSpPr>
      <xdr:spPr>
        <a:xfrm rot="3200381">
          <a:off x="6158370" y="3819225"/>
          <a:ext cx="667621" cy="455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Le llega mucha luz</a:t>
          </a:r>
        </a:p>
      </xdr:txBody>
    </xdr:sp>
    <xdr:clientData/>
  </xdr:twoCellAnchor>
  <xdr:twoCellAnchor>
    <xdr:from>
      <xdr:col>8</xdr:col>
      <xdr:colOff>358286</xdr:colOff>
      <xdr:row>19</xdr:row>
      <xdr:rowOff>67407</xdr:rowOff>
    </xdr:from>
    <xdr:to>
      <xdr:col>9</xdr:col>
      <xdr:colOff>24179</xdr:colOff>
      <xdr:row>22</xdr:row>
      <xdr:rowOff>11723</xdr:rowOff>
    </xdr:to>
    <xdr:cxnSp macro="">
      <xdr:nvCxnSpPr>
        <xdr:cNvPr id="63" name="Conector recto de flecha 62">
          <a:extLst>
            <a:ext uri="{FF2B5EF4-FFF2-40B4-BE49-F238E27FC236}">
              <a16:creationId xmlns:a16="http://schemas.microsoft.com/office/drawing/2014/main" id="{46FF9E99-4A78-4E3D-B933-AEAE677CB4AF}"/>
            </a:ext>
          </a:extLst>
        </xdr:cNvPr>
        <xdr:cNvCxnSpPr/>
      </xdr:nvCxnSpPr>
      <xdr:spPr>
        <a:xfrm>
          <a:off x="6073286" y="3725007"/>
          <a:ext cx="380268" cy="5158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212481</xdr:colOff>
      <xdr:row>19</xdr:row>
      <xdr:rowOff>87923</xdr:rowOff>
    </xdr:from>
    <xdr:to>
      <xdr:col>9</xdr:col>
      <xdr:colOff>558312</xdr:colOff>
      <xdr:row>22</xdr:row>
      <xdr:rowOff>8792</xdr:rowOff>
    </xdr:to>
    <xdr:cxnSp macro="">
      <xdr:nvCxnSpPr>
        <xdr:cNvPr id="64" name="Conector recto de flecha 63">
          <a:extLst>
            <a:ext uri="{FF2B5EF4-FFF2-40B4-BE49-F238E27FC236}">
              <a16:creationId xmlns:a16="http://schemas.microsoft.com/office/drawing/2014/main" id="{CBFC66AC-E364-482C-803A-03E9D8AD8B96}"/>
            </a:ext>
          </a:extLst>
        </xdr:cNvPr>
        <xdr:cNvCxnSpPr/>
      </xdr:nvCxnSpPr>
      <xdr:spPr>
        <a:xfrm>
          <a:off x="6674827" y="3744058"/>
          <a:ext cx="345831" cy="4923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143608</xdr:colOff>
      <xdr:row>19</xdr:row>
      <xdr:rowOff>185372</xdr:rowOff>
    </xdr:from>
    <xdr:to>
      <xdr:col>13</xdr:col>
      <xdr:colOff>176579</xdr:colOff>
      <xdr:row>19</xdr:row>
      <xdr:rowOff>186837</xdr:rowOff>
    </xdr:to>
    <xdr:cxnSp macro="">
      <xdr:nvCxnSpPr>
        <xdr:cNvPr id="16" name="Conector recto de flecha 15" descr="&#10;">
          <a:extLst>
            <a:ext uri="{FF2B5EF4-FFF2-40B4-BE49-F238E27FC236}">
              <a16:creationId xmlns:a16="http://schemas.microsoft.com/office/drawing/2014/main" id="{E57DAB4D-DB42-4D13-AAA0-0A3B0C36DE2D}"/>
            </a:ext>
          </a:extLst>
        </xdr:cNvPr>
        <xdr:cNvCxnSpPr/>
      </xdr:nvCxnSpPr>
      <xdr:spPr>
        <a:xfrm flipV="1">
          <a:off x="8001733" y="3842972"/>
          <a:ext cx="1461721" cy="1465"/>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619859</xdr:colOff>
      <xdr:row>29</xdr:row>
      <xdr:rowOff>123826</xdr:rowOff>
    </xdr:from>
    <xdr:to>
      <xdr:col>12</xdr:col>
      <xdr:colOff>667484</xdr:colOff>
      <xdr:row>31</xdr:row>
      <xdr:rowOff>27110</xdr:rowOff>
    </xdr:to>
    <xdr:sp macro="" textlink="">
      <xdr:nvSpPr>
        <xdr:cNvPr id="18" name="CuadroTexto 17">
          <a:extLst>
            <a:ext uri="{FF2B5EF4-FFF2-40B4-BE49-F238E27FC236}">
              <a16:creationId xmlns:a16="http://schemas.microsoft.com/office/drawing/2014/main" id="{8EEA3FD0-C328-49D3-8353-AE0699350850}"/>
            </a:ext>
          </a:extLst>
        </xdr:cNvPr>
        <xdr:cNvSpPr txBox="1"/>
      </xdr:nvSpPr>
      <xdr:spPr>
        <a:xfrm>
          <a:off x="7763609" y="5686426"/>
          <a:ext cx="1476375"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Dejó de subir material</a:t>
          </a:r>
          <a:endParaRPr lang="es-MX" sz="1100" kern="1200"/>
        </a:p>
      </xdr:txBody>
    </xdr:sp>
    <xdr:clientData/>
  </xdr:twoCellAnchor>
  <xdr:twoCellAnchor>
    <xdr:from>
      <xdr:col>10</xdr:col>
      <xdr:colOff>364148</xdr:colOff>
      <xdr:row>31</xdr:row>
      <xdr:rowOff>1465</xdr:rowOff>
    </xdr:from>
    <xdr:to>
      <xdr:col>12</xdr:col>
      <xdr:colOff>636710</xdr:colOff>
      <xdr:row>31</xdr:row>
      <xdr:rowOff>1465</xdr:rowOff>
    </xdr:to>
    <xdr:cxnSp macro="">
      <xdr:nvCxnSpPr>
        <xdr:cNvPr id="19" name="Conector recto de flecha 18" descr="&#10;">
          <a:extLst>
            <a:ext uri="{FF2B5EF4-FFF2-40B4-BE49-F238E27FC236}">
              <a16:creationId xmlns:a16="http://schemas.microsoft.com/office/drawing/2014/main" id="{D61CFA5E-F1E9-4772-93AE-346F61741D68}"/>
            </a:ext>
          </a:extLst>
        </xdr:cNvPr>
        <xdr:cNvCxnSpPr/>
      </xdr:nvCxnSpPr>
      <xdr:spPr>
        <a:xfrm>
          <a:off x="7507898" y="5945065"/>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534134</xdr:colOff>
      <xdr:row>31</xdr:row>
      <xdr:rowOff>19051</xdr:rowOff>
    </xdr:from>
    <xdr:to>
      <xdr:col>12</xdr:col>
      <xdr:colOff>581759</xdr:colOff>
      <xdr:row>32</xdr:row>
      <xdr:rowOff>112835</xdr:rowOff>
    </xdr:to>
    <xdr:sp macro="" textlink="">
      <xdr:nvSpPr>
        <xdr:cNvPr id="20" name="CuadroTexto 19">
          <a:extLst>
            <a:ext uri="{FF2B5EF4-FFF2-40B4-BE49-F238E27FC236}">
              <a16:creationId xmlns:a16="http://schemas.microsoft.com/office/drawing/2014/main" id="{51610CDD-786F-486E-BCC4-54E20A8A2187}"/>
            </a:ext>
          </a:extLst>
        </xdr:cNvPr>
        <xdr:cNvSpPr txBox="1"/>
      </xdr:nvSpPr>
      <xdr:spPr>
        <a:xfrm>
          <a:off x="7677884" y="5962651"/>
          <a:ext cx="1476375" cy="284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baseline="0"/>
            <a:t>Afectado por quejas</a:t>
          </a:r>
          <a:endParaRPr lang="es-MX" sz="1100" kern="1200"/>
        </a:p>
      </xdr:txBody>
    </xdr:sp>
    <xdr:clientData/>
  </xdr:twoCellAnchor>
  <xdr:twoCellAnchor>
    <xdr:from>
      <xdr:col>10</xdr:col>
      <xdr:colOff>240323</xdr:colOff>
      <xdr:row>32</xdr:row>
      <xdr:rowOff>77665</xdr:rowOff>
    </xdr:from>
    <xdr:to>
      <xdr:col>12</xdr:col>
      <xdr:colOff>512885</xdr:colOff>
      <xdr:row>32</xdr:row>
      <xdr:rowOff>77665</xdr:rowOff>
    </xdr:to>
    <xdr:cxnSp macro="">
      <xdr:nvCxnSpPr>
        <xdr:cNvPr id="22" name="Conector recto de flecha 21" descr="&#10;">
          <a:extLst>
            <a:ext uri="{FF2B5EF4-FFF2-40B4-BE49-F238E27FC236}">
              <a16:creationId xmlns:a16="http://schemas.microsoft.com/office/drawing/2014/main" id="{C826F252-D310-4325-B6C6-AF438D05D9D9}"/>
            </a:ext>
          </a:extLst>
        </xdr:cNvPr>
        <xdr:cNvCxnSpPr/>
      </xdr:nvCxnSpPr>
      <xdr:spPr>
        <a:xfrm>
          <a:off x="7384073" y="6211765"/>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49543</xdr:colOff>
      <xdr:row>32</xdr:row>
      <xdr:rowOff>127820</xdr:rowOff>
    </xdr:from>
    <xdr:to>
      <xdr:col>11</xdr:col>
      <xdr:colOff>638350</xdr:colOff>
      <xdr:row>34</xdr:row>
      <xdr:rowOff>64793</xdr:rowOff>
    </xdr:to>
    <xdr:sp macro="" textlink="">
      <xdr:nvSpPr>
        <xdr:cNvPr id="24" name="CuadroTexto 23">
          <a:extLst>
            <a:ext uri="{FF2B5EF4-FFF2-40B4-BE49-F238E27FC236}">
              <a16:creationId xmlns:a16="http://schemas.microsoft.com/office/drawing/2014/main" id="{C01C7AAD-40C6-4B30-ABC4-0BC7A83AA46B}"/>
            </a:ext>
          </a:extLst>
        </xdr:cNvPr>
        <xdr:cNvSpPr txBox="1"/>
      </xdr:nvSpPr>
      <xdr:spPr>
        <a:xfrm rot="19443819">
          <a:off x="7193293" y="6261920"/>
          <a:ext cx="1303182" cy="31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 se le remunera</a:t>
          </a:r>
        </a:p>
      </xdr:txBody>
    </xdr:sp>
    <xdr:clientData/>
  </xdr:twoCellAnchor>
  <xdr:twoCellAnchor>
    <xdr:from>
      <xdr:col>11</xdr:col>
      <xdr:colOff>207352</xdr:colOff>
      <xdr:row>32</xdr:row>
      <xdr:rowOff>153866</xdr:rowOff>
    </xdr:from>
    <xdr:to>
      <xdr:col>12</xdr:col>
      <xdr:colOff>126023</xdr:colOff>
      <xdr:row>35</xdr:row>
      <xdr:rowOff>55685</xdr:rowOff>
    </xdr:to>
    <xdr:cxnSp macro="">
      <xdr:nvCxnSpPr>
        <xdr:cNvPr id="47" name="Conector recto de flecha 46">
          <a:extLst>
            <a:ext uri="{FF2B5EF4-FFF2-40B4-BE49-F238E27FC236}">
              <a16:creationId xmlns:a16="http://schemas.microsoft.com/office/drawing/2014/main" id="{AB0BB5B6-0111-4E10-9C13-4D1690C4963A}"/>
            </a:ext>
          </a:extLst>
        </xdr:cNvPr>
        <xdr:cNvCxnSpPr/>
      </xdr:nvCxnSpPr>
      <xdr:spPr>
        <a:xfrm flipV="1">
          <a:off x="8065477" y="6287966"/>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363870</xdr:colOff>
      <xdr:row>32</xdr:row>
      <xdr:rowOff>118294</xdr:rowOff>
    </xdr:from>
    <xdr:to>
      <xdr:col>11</xdr:col>
      <xdr:colOff>282541</xdr:colOff>
      <xdr:row>35</xdr:row>
      <xdr:rowOff>20113</xdr:rowOff>
    </xdr:to>
    <xdr:cxnSp macro="">
      <xdr:nvCxnSpPr>
        <xdr:cNvPr id="51" name="Conector recto de flecha 50">
          <a:extLst>
            <a:ext uri="{FF2B5EF4-FFF2-40B4-BE49-F238E27FC236}">
              <a16:creationId xmlns:a16="http://schemas.microsoft.com/office/drawing/2014/main" id="{473D4AAC-CFF5-424B-AA86-BB62B1D81B1F}"/>
            </a:ext>
          </a:extLst>
        </xdr:cNvPr>
        <xdr:cNvCxnSpPr/>
      </xdr:nvCxnSpPr>
      <xdr:spPr>
        <a:xfrm flipV="1">
          <a:off x="7507620" y="6252394"/>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449594</xdr:colOff>
      <xdr:row>33</xdr:row>
      <xdr:rowOff>89718</xdr:rowOff>
    </xdr:from>
    <xdr:to>
      <xdr:col>12</xdr:col>
      <xdr:colOff>324026</xdr:colOff>
      <xdr:row>35</xdr:row>
      <xdr:rowOff>26691</xdr:rowOff>
    </xdr:to>
    <xdr:sp macro="" textlink="">
      <xdr:nvSpPr>
        <xdr:cNvPr id="54" name="CuadroTexto 53">
          <a:extLst>
            <a:ext uri="{FF2B5EF4-FFF2-40B4-BE49-F238E27FC236}">
              <a16:creationId xmlns:a16="http://schemas.microsoft.com/office/drawing/2014/main" id="{AF4867DE-A387-4453-B840-EC35A0333349}"/>
            </a:ext>
          </a:extLst>
        </xdr:cNvPr>
        <xdr:cNvSpPr txBox="1"/>
      </xdr:nvSpPr>
      <xdr:spPr>
        <a:xfrm rot="19443819">
          <a:off x="7593344" y="6414318"/>
          <a:ext cx="1303182" cy="317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Problemas con dirección</a:t>
          </a:r>
        </a:p>
      </xdr:txBody>
    </xdr:sp>
    <xdr:clientData/>
  </xdr:twoCellAnchor>
  <xdr:twoCellAnchor>
    <xdr:from>
      <xdr:col>7</xdr:col>
      <xdr:colOff>381000</xdr:colOff>
      <xdr:row>31</xdr:row>
      <xdr:rowOff>115766</xdr:rowOff>
    </xdr:from>
    <xdr:to>
      <xdr:col>8</xdr:col>
      <xdr:colOff>707048</xdr:colOff>
      <xdr:row>35</xdr:row>
      <xdr:rowOff>95250</xdr:rowOff>
    </xdr:to>
    <xdr:cxnSp macro="">
      <xdr:nvCxnSpPr>
        <xdr:cNvPr id="58" name="Conector recto de flecha 57">
          <a:extLst>
            <a:ext uri="{FF2B5EF4-FFF2-40B4-BE49-F238E27FC236}">
              <a16:creationId xmlns:a16="http://schemas.microsoft.com/office/drawing/2014/main" id="{882E6D16-F592-435E-B98D-2736F18EDB87}"/>
            </a:ext>
          </a:extLst>
        </xdr:cNvPr>
        <xdr:cNvCxnSpPr/>
      </xdr:nvCxnSpPr>
      <xdr:spPr>
        <a:xfrm flipV="1">
          <a:off x="5381625" y="6059366"/>
          <a:ext cx="1040423" cy="741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241149</xdr:colOff>
      <xdr:row>32</xdr:row>
      <xdr:rowOff>96603</xdr:rowOff>
    </xdr:from>
    <xdr:to>
      <xdr:col>9</xdr:col>
      <xdr:colOff>168138</xdr:colOff>
      <xdr:row>33</xdr:row>
      <xdr:rowOff>170229</xdr:rowOff>
    </xdr:to>
    <xdr:sp macro="" textlink="">
      <xdr:nvSpPr>
        <xdr:cNvPr id="65" name="CuadroTexto 64">
          <a:extLst>
            <a:ext uri="{FF2B5EF4-FFF2-40B4-BE49-F238E27FC236}">
              <a16:creationId xmlns:a16="http://schemas.microsoft.com/office/drawing/2014/main" id="{DA0BCF6C-E22E-46EB-ADF0-89B4992E177C}"/>
            </a:ext>
          </a:extLst>
        </xdr:cNvPr>
        <xdr:cNvSpPr txBox="1"/>
      </xdr:nvSpPr>
      <xdr:spPr>
        <a:xfrm rot="19483831">
          <a:off x="5241774" y="6230703"/>
          <a:ext cx="1355739" cy="26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Creer</a:t>
          </a:r>
          <a:r>
            <a:rPr lang="es-MX" sz="800" kern="1200" baseline="0"/>
            <a:t> no pasar la materia</a:t>
          </a:r>
          <a:endParaRPr lang="es-MX" sz="800" kern="1200"/>
        </a:p>
      </xdr:txBody>
    </xdr:sp>
    <xdr:clientData/>
  </xdr:twoCellAnchor>
  <xdr:twoCellAnchor>
    <xdr:from>
      <xdr:col>6</xdr:col>
      <xdr:colOff>336399</xdr:colOff>
      <xdr:row>32</xdr:row>
      <xdr:rowOff>77553</xdr:rowOff>
    </xdr:from>
    <xdr:to>
      <xdr:col>8</xdr:col>
      <xdr:colOff>263388</xdr:colOff>
      <xdr:row>33</xdr:row>
      <xdr:rowOff>151179</xdr:rowOff>
    </xdr:to>
    <xdr:sp macro="" textlink="">
      <xdr:nvSpPr>
        <xdr:cNvPr id="67" name="CuadroTexto 66">
          <a:extLst>
            <a:ext uri="{FF2B5EF4-FFF2-40B4-BE49-F238E27FC236}">
              <a16:creationId xmlns:a16="http://schemas.microsoft.com/office/drawing/2014/main" id="{F4435187-5C36-4245-BE3C-082C2808C4A2}"/>
            </a:ext>
          </a:extLst>
        </xdr:cNvPr>
        <xdr:cNvSpPr txBox="1"/>
      </xdr:nvSpPr>
      <xdr:spPr>
        <a:xfrm rot="19483831">
          <a:off x="4622649" y="6211653"/>
          <a:ext cx="1355739" cy="26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 saber donde investigar</a:t>
          </a:r>
        </a:p>
      </xdr:txBody>
    </xdr:sp>
    <xdr:clientData/>
  </xdr:twoCellAnchor>
  <xdr:twoCellAnchor>
    <xdr:from>
      <xdr:col>6</xdr:col>
      <xdr:colOff>581025</xdr:colOff>
      <xdr:row>31</xdr:row>
      <xdr:rowOff>87191</xdr:rowOff>
    </xdr:from>
    <xdr:to>
      <xdr:col>8</xdr:col>
      <xdr:colOff>97448</xdr:colOff>
      <xdr:row>35</xdr:row>
      <xdr:rowOff>9525</xdr:rowOff>
    </xdr:to>
    <xdr:cxnSp macro="">
      <xdr:nvCxnSpPr>
        <xdr:cNvPr id="68" name="Conector recto de flecha 67">
          <a:extLst>
            <a:ext uri="{FF2B5EF4-FFF2-40B4-BE49-F238E27FC236}">
              <a16:creationId xmlns:a16="http://schemas.microsoft.com/office/drawing/2014/main" id="{EDD36955-FBB1-497B-8D43-D8AD871DD74E}"/>
            </a:ext>
          </a:extLst>
        </xdr:cNvPr>
        <xdr:cNvCxnSpPr/>
      </xdr:nvCxnSpPr>
      <xdr:spPr>
        <a:xfrm flipV="1">
          <a:off x="4867275" y="6030791"/>
          <a:ext cx="945173" cy="68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204620</xdr:colOff>
      <xdr:row>23</xdr:row>
      <xdr:rowOff>10604</xdr:rowOff>
    </xdr:from>
    <xdr:to>
      <xdr:col>11</xdr:col>
      <xdr:colOff>410687</xdr:colOff>
      <xdr:row>30</xdr:row>
      <xdr:rowOff>53823</xdr:rowOff>
    </xdr:to>
    <xdr:sp macro="" textlink="">
      <xdr:nvSpPr>
        <xdr:cNvPr id="72" name="CuadroTexto 71">
          <a:extLst>
            <a:ext uri="{FF2B5EF4-FFF2-40B4-BE49-F238E27FC236}">
              <a16:creationId xmlns:a16="http://schemas.microsoft.com/office/drawing/2014/main" id="{952105A0-D9F2-4B7C-827C-EE2BB37A1EE5}"/>
            </a:ext>
          </a:extLst>
        </xdr:cNvPr>
        <xdr:cNvSpPr txBox="1"/>
      </xdr:nvSpPr>
      <xdr:spPr>
        <a:xfrm rot="3209581">
          <a:off x="7477419" y="5015530"/>
          <a:ext cx="1376719" cy="206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Confusión con</a:t>
          </a:r>
          <a:r>
            <a:rPr lang="es-MX" sz="800" kern="1200" baseline="0"/>
            <a:t> los temas</a:t>
          </a:r>
          <a:endParaRPr lang="es-MX" sz="800" kern="1200"/>
        </a:p>
      </xdr:txBody>
    </xdr:sp>
    <xdr:clientData/>
  </xdr:twoCellAnchor>
  <xdr:twoCellAnchor>
    <xdr:from>
      <xdr:col>2</xdr:col>
      <xdr:colOff>238126</xdr:colOff>
      <xdr:row>33</xdr:row>
      <xdr:rowOff>180975</xdr:rowOff>
    </xdr:from>
    <xdr:to>
      <xdr:col>3</xdr:col>
      <xdr:colOff>152401</xdr:colOff>
      <xdr:row>35</xdr:row>
      <xdr:rowOff>104775</xdr:rowOff>
    </xdr:to>
    <xdr:sp macro="" textlink="">
      <xdr:nvSpPr>
        <xdr:cNvPr id="73" name="CuadroTexto 72">
          <a:extLst>
            <a:ext uri="{FF2B5EF4-FFF2-40B4-BE49-F238E27FC236}">
              <a16:creationId xmlns:a16="http://schemas.microsoft.com/office/drawing/2014/main" id="{2F45A71A-76BB-4019-9720-76363E22C4D8}"/>
            </a:ext>
          </a:extLst>
        </xdr:cNvPr>
        <xdr:cNvSpPr txBox="1"/>
      </xdr:nvSpPr>
      <xdr:spPr>
        <a:xfrm>
          <a:off x="1666876" y="6505575"/>
          <a:ext cx="6286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Github</a:t>
          </a:r>
        </a:p>
      </xdr:txBody>
    </xdr:sp>
    <xdr:clientData/>
  </xdr:twoCellAnchor>
  <xdr:twoCellAnchor>
    <xdr:from>
      <xdr:col>3</xdr:col>
      <xdr:colOff>396461</xdr:colOff>
      <xdr:row>15</xdr:row>
      <xdr:rowOff>36285</xdr:rowOff>
    </xdr:from>
    <xdr:to>
      <xdr:col>5</xdr:col>
      <xdr:colOff>381001</xdr:colOff>
      <xdr:row>17</xdr:row>
      <xdr:rowOff>32887</xdr:rowOff>
    </xdr:to>
    <xdr:sp macro="" textlink="">
      <xdr:nvSpPr>
        <xdr:cNvPr id="74" name="CuadroTexto 73">
          <a:extLst>
            <a:ext uri="{FF2B5EF4-FFF2-40B4-BE49-F238E27FC236}">
              <a16:creationId xmlns:a16="http://schemas.microsoft.com/office/drawing/2014/main" id="{73A626AD-5B22-405D-9B59-12E14936D932}"/>
            </a:ext>
          </a:extLst>
        </xdr:cNvPr>
        <xdr:cNvSpPr txBox="1"/>
      </xdr:nvSpPr>
      <xdr:spPr>
        <a:xfrm rot="19296507">
          <a:off x="2539586" y="2931885"/>
          <a:ext cx="1413290"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a:t>
          </a:r>
          <a:r>
            <a:rPr lang="es-MX" sz="800" kern="1200" baseline="0"/>
            <a:t> hay una metdología de estudio</a:t>
          </a:r>
          <a:endParaRPr lang="es-MX" sz="800" kern="1200"/>
        </a:p>
      </xdr:txBody>
    </xdr:sp>
    <xdr:clientData/>
  </xdr:twoCellAnchor>
  <xdr:twoCellAnchor>
    <xdr:from>
      <xdr:col>4</xdr:col>
      <xdr:colOff>64477</xdr:colOff>
      <xdr:row>14</xdr:row>
      <xdr:rowOff>152400</xdr:rowOff>
    </xdr:from>
    <xdr:to>
      <xdr:col>5</xdr:col>
      <xdr:colOff>228600</xdr:colOff>
      <xdr:row>18</xdr:row>
      <xdr:rowOff>65210</xdr:rowOff>
    </xdr:to>
    <xdr:cxnSp macro="">
      <xdr:nvCxnSpPr>
        <xdr:cNvPr id="60" name="Conector recto de flecha 59">
          <a:extLst>
            <a:ext uri="{FF2B5EF4-FFF2-40B4-BE49-F238E27FC236}">
              <a16:creationId xmlns:a16="http://schemas.microsoft.com/office/drawing/2014/main" id="{59AB2D55-67FC-413A-8069-16ADD25FE17A}"/>
            </a:ext>
          </a:extLst>
        </xdr:cNvPr>
        <xdr:cNvCxnSpPr/>
      </xdr:nvCxnSpPr>
      <xdr:spPr>
        <a:xfrm flipV="1">
          <a:off x="2921977" y="2857500"/>
          <a:ext cx="878498" cy="674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695325</xdr:colOff>
      <xdr:row>27</xdr:row>
      <xdr:rowOff>66675</xdr:rowOff>
    </xdr:from>
    <xdr:to>
      <xdr:col>4</xdr:col>
      <xdr:colOff>28576</xdr:colOff>
      <xdr:row>28</xdr:row>
      <xdr:rowOff>180975</xdr:rowOff>
    </xdr:to>
    <xdr:sp macro="" textlink="">
      <xdr:nvSpPr>
        <xdr:cNvPr id="69" name="CuadroTexto 68">
          <a:extLst>
            <a:ext uri="{FF2B5EF4-FFF2-40B4-BE49-F238E27FC236}">
              <a16:creationId xmlns:a16="http://schemas.microsoft.com/office/drawing/2014/main" id="{12B2DE42-471D-496A-B0C4-695CE137DB64}"/>
            </a:ext>
          </a:extLst>
        </xdr:cNvPr>
        <xdr:cNvSpPr txBox="1"/>
      </xdr:nvSpPr>
      <xdr:spPr>
        <a:xfrm>
          <a:off x="2124075" y="5248275"/>
          <a:ext cx="76200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Overleaf</a:t>
          </a:r>
        </a:p>
      </xdr:txBody>
    </xdr:sp>
    <xdr:clientData/>
  </xdr:twoCellAnchor>
  <xdr:twoCellAnchor>
    <xdr:from>
      <xdr:col>3</xdr:col>
      <xdr:colOff>692394</xdr:colOff>
      <xdr:row>28</xdr:row>
      <xdr:rowOff>26377</xdr:rowOff>
    </xdr:from>
    <xdr:to>
      <xdr:col>6</xdr:col>
      <xdr:colOff>250581</xdr:colOff>
      <xdr:row>28</xdr:row>
      <xdr:rowOff>26377</xdr:rowOff>
    </xdr:to>
    <xdr:cxnSp macro="">
      <xdr:nvCxnSpPr>
        <xdr:cNvPr id="70" name="Conector recto de flecha 69" descr="&#10;">
          <a:extLst>
            <a:ext uri="{FF2B5EF4-FFF2-40B4-BE49-F238E27FC236}">
              <a16:creationId xmlns:a16="http://schemas.microsoft.com/office/drawing/2014/main" id="{C72765D3-C94F-4B28-9D20-E3A17390C5F9}"/>
            </a:ext>
          </a:extLst>
        </xdr:cNvPr>
        <xdr:cNvCxnSpPr/>
      </xdr:nvCxnSpPr>
      <xdr:spPr>
        <a:xfrm>
          <a:off x="2835519" y="5398477"/>
          <a:ext cx="1701312" cy="0"/>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64856</xdr:colOff>
      <xdr:row>23</xdr:row>
      <xdr:rowOff>116892</xdr:rowOff>
    </xdr:from>
    <xdr:to>
      <xdr:col>4</xdr:col>
      <xdr:colOff>442458</xdr:colOff>
      <xdr:row>28</xdr:row>
      <xdr:rowOff>172156</xdr:rowOff>
    </xdr:to>
    <xdr:sp macro="" textlink="">
      <xdr:nvSpPr>
        <xdr:cNvPr id="71" name="CuadroTexto 70">
          <a:extLst>
            <a:ext uri="{FF2B5EF4-FFF2-40B4-BE49-F238E27FC236}">
              <a16:creationId xmlns:a16="http://schemas.microsoft.com/office/drawing/2014/main" id="{45176842-9CA5-45B6-9B50-E19FF510C132}"/>
            </a:ext>
          </a:extLst>
        </xdr:cNvPr>
        <xdr:cNvSpPr txBox="1"/>
      </xdr:nvSpPr>
      <xdr:spPr>
        <a:xfrm rot="3305751">
          <a:off x="2607275" y="4851573"/>
          <a:ext cx="1007764"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Ni siquiera se pudo implementar</a:t>
          </a:r>
        </a:p>
      </xdr:txBody>
    </xdr:sp>
    <xdr:clientData/>
  </xdr:twoCellAnchor>
  <xdr:twoCellAnchor>
    <xdr:from>
      <xdr:col>3</xdr:col>
      <xdr:colOff>626452</xdr:colOff>
      <xdr:row>24</xdr:row>
      <xdr:rowOff>189035</xdr:rowOff>
    </xdr:from>
    <xdr:to>
      <xdr:col>4</xdr:col>
      <xdr:colOff>314325</xdr:colOff>
      <xdr:row>27</xdr:row>
      <xdr:rowOff>180975</xdr:rowOff>
    </xdr:to>
    <xdr:cxnSp macro="">
      <xdr:nvCxnSpPr>
        <xdr:cNvPr id="77" name="Conector recto de flecha 76">
          <a:extLst>
            <a:ext uri="{FF2B5EF4-FFF2-40B4-BE49-F238E27FC236}">
              <a16:creationId xmlns:a16="http://schemas.microsoft.com/office/drawing/2014/main" id="{0FAD6849-F770-4740-91CE-CF702655B3A2}"/>
            </a:ext>
          </a:extLst>
        </xdr:cNvPr>
        <xdr:cNvCxnSpPr/>
      </xdr:nvCxnSpPr>
      <xdr:spPr>
        <a:xfrm>
          <a:off x="2769577" y="4799135"/>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564739</xdr:colOff>
      <xdr:row>28</xdr:row>
      <xdr:rowOff>138264</xdr:rowOff>
    </xdr:from>
    <xdr:to>
      <xdr:col>6</xdr:col>
      <xdr:colOff>143753</xdr:colOff>
      <xdr:row>30</xdr:row>
      <xdr:rowOff>27006</xdr:rowOff>
    </xdr:to>
    <xdr:sp macro="" textlink="">
      <xdr:nvSpPr>
        <xdr:cNvPr id="78" name="CuadroTexto 77">
          <a:extLst>
            <a:ext uri="{FF2B5EF4-FFF2-40B4-BE49-F238E27FC236}">
              <a16:creationId xmlns:a16="http://schemas.microsoft.com/office/drawing/2014/main" id="{30B56560-19C6-4142-BC99-3D0415A14E64}"/>
            </a:ext>
          </a:extLst>
        </xdr:cNvPr>
        <xdr:cNvSpPr txBox="1"/>
      </xdr:nvSpPr>
      <xdr:spPr>
        <a:xfrm rot="19355593">
          <a:off x="3422239" y="5510364"/>
          <a:ext cx="1007764" cy="269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Software</a:t>
          </a:r>
          <a:r>
            <a:rPr lang="es-MX" sz="800" kern="1200" baseline="0"/>
            <a:t> nuevo</a:t>
          </a:r>
          <a:endParaRPr lang="es-MX" sz="800" kern="1200"/>
        </a:p>
      </xdr:txBody>
    </xdr:sp>
    <xdr:clientData/>
  </xdr:twoCellAnchor>
  <xdr:twoCellAnchor>
    <xdr:from>
      <xdr:col>5</xdr:col>
      <xdr:colOff>93052</xdr:colOff>
      <xdr:row>28</xdr:row>
      <xdr:rowOff>77666</xdr:rowOff>
    </xdr:from>
    <xdr:to>
      <xdr:col>6</xdr:col>
      <xdr:colOff>11723</xdr:colOff>
      <xdr:row>30</xdr:row>
      <xdr:rowOff>169985</xdr:rowOff>
    </xdr:to>
    <xdr:cxnSp macro="">
      <xdr:nvCxnSpPr>
        <xdr:cNvPr id="79" name="Conector recto de flecha 78">
          <a:extLst>
            <a:ext uri="{FF2B5EF4-FFF2-40B4-BE49-F238E27FC236}">
              <a16:creationId xmlns:a16="http://schemas.microsoft.com/office/drawing/2014/main" id="{F8F88009-F60F-4FB8-A603-4AAE725308A0}"/>
            </a:ext>
          </a:extLst>
        </xdr:cNvPr>
        <xdr:cNvCxnSpPr/>
      </xdr:nvCxnSpPr>
      <xdr:spPr>
        <a:xfrm flipV="1">
          <a:off x="3664927" y="5449766"/>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583789</xdr:colOff>
      <xdr:row>28</xdr:row>
      <xdr:rowOff>81114</xdr:rowOff>
    </xdr:from>
    <xdr:to>
      <xdr:col>5</xdr:col>
      <xdr:colOff>162803</xdr:colOff>
      <xdr:row>29</xdr:row>
      <xdr:rowOff>160356</xdr:rowOff>
    </xdr:to>
    <xdr:sp macro="" textlink="">
      <xdr:nvSpPr>
        <xdr:cNvPr id="80" name="CuadroTexto 79">
          <a:extLst>
            <a:ext uri="{FF2B5EF4-FFF2-40B4-BE49-F238E27FC236}">
              <a16:creationId xmlns:a16="http://schemas.microsoft.com/office/drawing/2014/main" id="{47CEE413-1ABE-444F-B661-BC8A8FA516DD}"/>
            </a:ext>
          </a:extLst>
        </xdr:cNvPr>
        <xdr:cNvSpPr txBox="1"/>
      </xdr:nvSpPr>
      <xdr:spPr>
        <a:xfrm rot="19355593">
          <a:off x="2726914" y="5453214"/>
          <a:ext cx="1007764" cy="269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Uso de LaTeX</a:t>
          </a:r>
        </a:p>
      </xdr:txBody>
    </xdr:sp>
    <xdr:clientData/>
  </xdr:twoCellAnchor>
  <xdr:twoCellAnchor>
    <xdr:from>
      <xdr:col>4</xdr:col>
      <xdr:colOff>54952</xdr:colOff>
      <xdr:row>28</xdr:row>
      <xdr:rowOff>49091</xdr:rowOff>
    </xdr:from>
    <xdr:to>
      <xdr:col>4</xdr:col>
      <xdr:colOff>687998</xdr:colOff>
      <xdr:row>30</xdr:row>
      <xdr:rowOff>141410</xdr:rowOff>
    </xdr:to>
    <xdr:cxnSp macro="">
      <xdr:nvCxnSpPr>
        <xdr:cNvPr id="81" name="Conector recto de flecha 80">
          <a:extLst>
            <a:ext uri="{FF2B5EF4-FFF2-40B4-BE49-F238E27FC236}">
              <a16:creationId xmlns:a16="http://schemas.microsoft.com/office/drawing/2014/main" id="{53813E1C-3F59-4270-9599-4AD55A6AE28F}"/>
            </a:ext>
          </a:extLst>
        </xdr:cNvPr>
        <xdr:cNvCxnSpPr/>
      </xdr:nvCxnSpPr>
      <xdr:spPr>
        <a:xfrm flipV="1">
          <a:off x="2912452" y="5421191"/>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102955</xdr:colOff>
      <xdr:row>30</xdr:row>
      <xdr:rowOff>135943</xdr:rowOff>
    </xdr:from>
    <xdr:to>
      <xdr:col>3</xdr:col>
      <xdr:colOff>480557</xdr:colOff>
      <xdr:row>36</xdr:row>
      <xdr:rowOff>707</xdr:rowOff>
    </xdr:to>
    <xdr:sp macro="" textlink="">
      <xdr:nvSpPr>
        <xdr:cNvPr id="82" name="CuadroTexto 81">
          <a:extLst>
            <a:ext uri="{FF2B5EF4-FFF2-40B4-BE49-F238E27FC236}">
              <a16:creationId xmlns:a16="http://schemas.microsoft.com/office/drawing/2014/main" id="{BF4ECDAC-2A2B-45F0-9CE1-D4CD090EA7C0}"/>
            </a:ext>
          </a:extLst>
        </xdr:cNvPr>
        <xdr:cNvSpPr txBox="1"/>
      </xdr:nvSpPr>
      <xdr:spPr>
        <a:xfrm rot="3305751">
          <a:off x="1930999" y="6204124"/>
          <a:ext cx="1007764"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Dificil de entender</a:t>
          </a:r>
        </a:p>
      </xdr:txBody>
    </xdr:sp>
    <xdr:clientData/>
  </xdr:twoCellAnchor>
  <xdr:twoCellAnchor>
    <xdr:from>
      <xdr:col>3</xdr:col>
      <xdr:colOff>26377</xdr:colOff>
      <xdr:row>31</xdr:row>
      <xdr:rowOff>131885</xdr:rowOff>
    </xdr:from>
    <xdr:to>
      <xdr:col>3</xdr:col>
      <xdr:colOff>428625</xdr:colOff>
      <xdr:row>34</xdr:row>
      <xdr:rowOff>123825</xdr:rowOff>
    </xdr:to>
    <xdr:cxnSp macro="">
      <xdr:nvCxnSpPr>
        <xdr:cNvPr id="83" name="Conector recto de flecha 82">
          <a:extLst>
            <a:ext uri="{FF2B5EF4-FFF2-40B4-BE49-F238E27FC236}">
              <a16:creationId xmlns:a16="http://schemas.microsoft.com/office/drawing/2014/main" id="{0CF5C9E0-6C1E-467F-9473-7AFDB47F72C4}"/>
            </a:ext>
          </a:extLst>
        </xdr:cNvPr>
        <xdr:cNvCxnSpPr/>
      </xdr:nvCxnSpPr>
      <xdr:spPr>
        <a:xfrm>
          <a:off x="2169502" y="6075485"/>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550252</xdr:colOff>
      <xdr:row>31</xdr:row>
      <xdr:rowOff>93785</xdr:rowOff>
    </xdr:from>
    <xdr:to>
      <xdr:col>4</xdr:col>
      <xdr:colOff>238125</xdr:colOff>
      <xdr:row>34</xdr:row>
      <xdr:rowOff>85725</xdr:rowOff>
    </xdr:to>
    <xdr:cxnSp macro="">
      <xdr:nvCxnSpPr>
        <xdr:cNvPr id="84" name="Conector recto de flecha 83">
          <a:extLst>
            <a:ext uri="{FF2B5EF4-FFF2-40B4-BE49-F238E27FC236}">
              <a16:creationId xmlns:a16="http://schemas.microsoft.com/office/drawing/2014/main" id="{F3DADF49-9197-4A80-92C0-4F989EE942CF}"/>
            </a:ext>
          </a:extLst>
        </xdr:cNvPr>
        <xdr:cNvCxnSpPr/>
      </xdr:nvCxnSpPr>
      <xdr:spPr>
        <a:xfrm>
          <a:off x="2693377" y="6037385"/>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64366</xdr:colOff>
      <xdr:row>30</xdr:row>
      <xdr:rowOff>40048</xdr:rowOff>
    </xdr:from>
    <xdr:to>
      <xdr:col>4</xdr:col>
      <xdr:colOff>441968</xdr:colOff>
      <xdr:row>36</xdr:row>
      <xdr:rowOff>72984</xdr:rowOff>
    </xdr:to>
    <xdr:sp macro="" textlink="">
      <xdr:nvSpPr>
        <xdr:cNvPr id="85" name="CuadroTexto 84">
          <a:extLst>
            <a:ext uri="{FF2B5EF4-FFF2-40B4-BE49-F238E27FC236}">
              <a16:creationId xmlns:a16="http://schemas.microsoft.com/office/drawing/2014/main" id="{B78689F5-6D22-47F2-9CCF-D393DBDE7832}"/>
            </a:ext>
          </a:extLst>
        </xdr:cNvPr>
        <xdr:cNvSpPr txBox="1"/>
      </xdr:nvSpPr>
      <xdr:spPr>
        <a:xfrm rot="3305751">
          <a:off x="2522699" y="6192315"/>
          <a:ext cx="1175936"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No</a:t>
          </a:r>
          <a:r>
            <a:rPr lang="es-MX" sz="800" kern="1200" baseline="0"/>
            <a:t> es amigable para aprender</a:t>
          </a:r>
          <a:endParaRPr lang="es-MX" sz="800" kern="1200"/>
        </a:p>
      </xdr:txBody>
    </xdr:sp>
    <xdr:clientData/>
  </xdr:twoCellAnchor>
  <xdr:twoCellAnchor>
    <xdr:from>
      <xdr:col>3</xdr:col>
      <xdr:colOff>321652</xdr:colOff>
      <xdr:row>35</xdr:row>
      <xdr:rowOff>30041</xdr:rowOff>
    </xdr:from>
    <xdr:to>
      <xdr:col>4</xdr:col>
      <xdr:colOff>240323</xdr:colOff>
      <xdr:row>37</xdr:row>
      <xdr:rowOff>122360</xdr:rowOff>
    </xdr:to>
    <xdr:cxnSp macro="">
      <xdr:nvCxnSpPr>
        <xdr:cNvPr id="86" name="Conector recto de flecha 85">
          <a:extLst>
            <a:ext uri="{FF2B5EF4-FFF2-40B4-BE49-F238E27FC236}">
              <a16:creationId xmlns:a16="http://schemas.microsoft.com/office/drawing/2014/main" id="{B1CC7700-FC28-4B0E-AC77-DBA078020BDA}"/>
            </a:ext>
          </a:extLst>
        </xdr:cNvPr>
        <xdr:cNvCxnSpPr/>
      </xdr:nvCxnSpPr>
      <xdr:spPr>
        <a:xfrm flipV="1">
          <a:off x="2464777" y="6735641"/>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32921</xdr:colOff>
      <xdr:row>34</xdr:row>
      <xdr:rowOff>178754</xdr:rowOff>
    </xdr:from>
    <xdr:to>
      <xdr:col>4</xdr:col>
      <xdr:colOff>326310</xdr:colOff>
      <xdr:row>37</xdr:row>
      <xdr:rowOff>39003</xdr:rowOff>
    </xdr:to>
    <xdr:sp macro="" textlink="">
      <xdr:nvSpPr>
        <xdr:cNvPr id="87" name="CuadroTexto 86">
          <a:extLst>
            <a:ext uri="{FF2B5EF4-FFF2-40B4-BE49-F238E27FC236}">
              <a16:creationId xmlns:a16="http://schemas.microsoft.com/office/drawing/2014/main" id="{B7ADF136-CDA0-40F9-993F-28C92E60E7E4}"/>
            </a:ext>
          </a:extLst>
        </xdr:cNvPr>
        <xdr:cNvSpPr txBox="1"/>
      </xdr:nvSpPr>
      <xdr:spPr>
        <a:xfrm rot="19397697">
          <a:off x="2176046" y="6693854"/>
          <a:ext cx="1007764" cy="431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Requiere investigación extra</a:t>
          </a:r>
        </a:p>
      </xdr:txBody>
    </xdr:sp>
    <xdr:clientData/>
  </xdr:twoCellAnchor>
  <xdr:twoCellAnchor>
    <xdr:from>
      <xdr:col>10</xdr:col>
      <xdr:colOff>381733</xdr:colOff>
      <xdr:row>14</xdr:row>
      <xdr:rowOff>166322</xdr:rowOff>
    </xdr:from>
    <xdr:to>
      <xdr:col>12</xdr:col>
      <xdr:colOff>414704</xdr:colOff>
      <xdr:row>14</xdr:row>
      <xdr:rowOff>167787</xdr:rowOff>
    </xdr:to>
    <xdr:cxnSp macro="">
      <xdr:nvCxnSpPr>
        <xdr:cNvPr id="88" name="Conector recto de flecha 87" descr="&#10;">
          <a:extLst>
            <a:ext uri="{FF2B5EF4-FFF2-40B4-BE49-F238E27FC236}">
              <a16:creationId xmlns:a16="http://schemas.microsoft.com/office/drawing/2014/main" id="{2B27E67B-D4B4-4EB5-8524-3CE666792FBA}"/>
            </a:ext>
          </a:extLst>
        </xdr:cNvPr>
        <xdr:cNvCxnSpPr/>
      </xdr:nvCxnSpPr>
      <xdr:spPr>
        <a:xfrm flipV="1">
          <a:off x="7525483" y="2871422"/>
          <a:ext cx="1461721" cy="1465"/>
        </a:xfrm>
        <a:prstGeom prst="straightConnector1">
          <a:avLst/>
        </a:prstGeom>
        <a:ln>
          <a:headEnd/>
          <a:tailEnd type="stealth" w="sm" len="lg"/>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504825</xdr:colOff>
      <xdr:row>14</xdr:row>
      <xdr:rowOff>9525</xdr:rowOff>
    </xdr:from>
    <xdr:to>
      <xdr:col>10</xdr:col>
      <xdr:colOff>552451</xdr:colOff>
      <xdr:row>15</xdr:row>
      <xdr:rowOff>123825</xdr:rowOff>
    </xdr:to>
    <xdr:sp macro="" textlink="">
      <xdr:nvSpPr>
        <xdr:cNvPr id="89" name="CuadroTexto 88">
          <a:extLst>
            <a:ext uri="{FF2B5EF4-FFF2-40B4-BE49-F238E27FC236}">
              <a16:creationId xmlns:a16="http://schemas.microsoft.com/office/drawing/2014/main" id="{51A96CAA-3282-4404-A254-A7BFD00B7116}"/>
            </a:ext>
          </a:extLst>
        </xdr:cNvPr>
        <xdr:cNvSpPr txBox="1"/>
      </xdr:nvSpPr>
      <xdr:spPr>
        <a:xfrm>
          <a:off x="6934200" y="2714625"/>
          <a:ext cx="76200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Escuela</a:t>
          </a:r>
        </a:p>
      </xdr:txBody>
    </xdr:sp>
    <xdr:clientData/>
  </xdr:twoCellAnchor>
  <xdr:twoCellAnchor>
    <xdr:from>
      <xdr:col>10</xdr:col>
      <xdr:colOff>254977</xdr:colOff>
      <xdr:row>11</xdr:row>
      <xdr:rowOff>160460</xdr:rowOff>
    </xdr:from>
    <xdr:to>
      <xdr:col>10</xdr:col>
      <xdr:colOff>657225</xdr:colOff>
      <xdr:row>14</xdr:row>
      <xdr:rowOff>152400</xdr:rowOff>
    </xdr:to>
    <xdr:cxnSp macro="">
      <xdr:nvCxnSpPr>
        <xdr:cNvPr id="90" name="Conector recto de flecha 89">
          <a:extLst>
            <a:ext uri="{FF2B5EF4-FFF2-40B4-BE49-F238E27FC236}">
              <a16:creationId xmlns:a16="http://schemas.microsoft.com/office/drawing/2014/main" id="{141B9F6B-B591-45E4-A101-E323AC87AA64}"/>
            </a:ext>
          </a:extLst>
        </xdr:cNvPr>
        <xdr:cNvCxnSpPr/>
      </xdr:nvCxnSpPr>
      <xdr:spPr>
        <a:xfrm>
          <a:off x="7398727" y="2294060"/>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558058</xdr:colOff>
      <xdr:row>10</xdr:row>
      <xdr:rowOff>157563</xdr:rowOff>
    </xdr:from>
    <xdr:to>
      <xdr:col>11</xdr:col>
      <xdr:colOff>37384</xdr:colOff>
      <xdr:row>16</xdr:row>
      <xdr:rowOff>99298</xdr:rowOff>
    </xdr:to>
    <xdr:sp macro="" textlink="">
      <xdr:nvSpPr>
        <xdr:cNvPr id="91" name="CuadroTexto 90">
          <a:extLst>
            <a:ext uri="{FF2B5EF4-FFF2-40B4-BE49-F238E27FC236}">
              <a16:creationId xmlns:a16="http://schemas.microsoft.com/office/drawing/2014/main" id="{6F03C364-AAB6-411D-8012-40045D028CE9}"/>
            </a:ext>
          </a:extLst>
        </xdr:cNvPr>
        <xdr:cNvSpPr txBox="1"/>
      </xdr:nvSpPr>
      <xdr:spPr>
        <a:xfrm rot="3305751">
          <a:off x="7256291" y="2546180"/>
          <a:ext cx="1084735" cy="1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Pésimo internet</a:t>
          </a:r>
        </a:p>
      </xdr:txBody>
    </xdr:sp>
    <xdr:clientData/>
  </xdr:twoCellAnchor>
  <xdr:twoCellAnchor>
    <xdr:from>
      <xdr:col>10</xdr:col>
      <xdr:colOff>445477</xdr:colOff>
      <xdr:row>15</xdr:row>
      <xdr:rowOff>1466</xdr:rowOff>
    </xdr:from>
    <xdr:to>
      <xdr:col>11</xdr:col>
      <xdr:colOff>364148</xdr:colOff>
      <xdr:row>17</xdr:row>
      <xdr:rowOff>93785</xdr:rowOff>
    </xdr:to>
    <xdr:cxnSp macro="">
      <xdr:nvCxnSpPr>
        <xdr:cNvPr id="92" name="Conector recto de flecha 91">
          <a:extLst>
            <a:ext uri="{FF2B5EF4-FFF2-40B4-BE49-F238E27FC236}">
              <a16:creationId xmlns:a16="http://schemas.microsoft.com/office/drawing/2014/main" id="{C36DDEF8-B5ED-48E8-8BC3-4CEDE7BC9011}"/>
            </a:ext>
          </a:extLst>
        </xdr:cNvPr>
        <xdr:cNvCxnSpPr/>
      </xdr:nvCxnSpPr>
      <xdr:spPr>
        <a:xfrm flipV="1">
          <a:off x="7589227" y="2897066"/>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87987</xdr:colOff>
      <xdr:row>15</xdr:row>
      <xdr:rowOff>147845</xdr:rowOff>
    </xdr:from>
    <xdr:to>
      <xdr:col>11</xdr:col>
      <xdr:colOff>472354</xdr:colOff>
      <xdr:row>17</xdr:row>
      <xdr:rowOff>36587</xdr:rowOff>
    </xdr:to>
    <xdr:sp macro="" textlink="">
      <xdr:nvSpPr>
        <xdr:cNvPr id="94" name="CuadroTexto 93">
          <a:extLst>
            <a:ext uri="{FF2B5EF4-FFF2-40B4-BE49-F238E27FC236}">
              <a16:creationId xmlns:a16="http://schemas.microsoft.com/office/drawing/2014/main" id="{E78A419A-5FC0-4D0C-8DA0-619F4C1D9346}"/>
            </a:ext>
          </a:extLst>
        </xdr:cNvPr>
        <xdr:cNvSpPr txBox="1"/>
      </xdr:nvSpPr>
      <xdr:spPr>
        <a:xfrm rot="19400620">
          <a:off x="7231737" y="3043445"/>
          <a:ext cx="1098742" cy="269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Salones</a:t>
          </a:r>
          <a:r>
            <a:rPr lang="es-MX" sz="800" kern="1200" baseline="0"/>
            <a:t> sin enchufes</a:t>
          </a:r>
          <a:endParaRPr lang="es-MX" sz="800" kern="1200"/>
        </a:p>
      </xdr:txBody>
    </xdr:sp>
    <xdr:clientData/>
  </xdr:twoCellAnchor>
  <xdr:twoCellAnchor>
    <xdr:from>
      <xdr:col>11</xdr:col>
      <xdr:colOff>83527</xdr:colOff>
      <xdr:row>11</xdr:row>
      <xdr:rowOff>131885</xdr:rowOff>
    </xdr:from>
    <xdr:to>
      <xdr:col>11</xdr:col>
      <xdr:colOff>485775</xdr:colOff>
      <xdr:row>14</xdr:row>
      <xdr:rowOff>123825</xdr:rowOff>
    </xdr:to>
    <xdr:cxnSp macro="">
      <xdr:nvCxnSpPr>
        <xdr:cNvPr id="95" name="Conector recto de flecha 94">
          <a:extLst>
            <a:ext uri="{FF2B5EF4-FFF2-40B4-BE49-F238E27FC236}">
              <a16:creationId xmlns:a16="http://schemas.microsoft.com/office/drawing/2014/main" id="{AA155823-C927-463B-9923-7F970FACF67D}"/>
            </a:ext>
          </a:extLst>
        </xdr:cNvPr>
        <xdr:cNvCxnSpPr/>
      </xdr:nvCxnSpPr>
      <xdr:spPr>
        <a:xfrm>
          <a:off x="7941652" y="2265485"/>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358033</xdr:colOff>
      <xdr:row>10</xdr:row>
      <xdr:rowOff>81363</xdr:rowOff>
    </xdr:from>
    <xdr:to>
      <xdr:col>11</xdr:col>
      <xdr:colOff>551734</xdr:colOff>
      <xdr:row>16</xdr:row>
      <xdr:rowOff>23098</xdr:rowOff>
    </xdr:to>
    <xdr:sp macro="" textlink="">
      <xdr:nvSpPr>
        <xdr:cNvPr id="96" name="CuadroTexto 95">
          <a:extLst>
            <a:ext uri="{FF2B5EF4-FFF2-40B4-BE49-F238E27FC236}">
              <a16:creationId xmlns:a16="http://schemas.microsoft.com/office/drawing/2014/main" id="{08691E95-B75C-444F-A820-73032B332E3E}"/>
            </a:ext>
          </a:extLst>
        </xdr:cNvPr>
        <xdr:cNvSpPr txBox="1"/>
      </xdr:nvSpPr>
      <xdr:spPr>
        <a:xfrm rot="3305751">
          <a:off x="7770641" y="2469980"/>
          <a:ext cx="1084735" cy="1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Bancas incomodas</a:t>
          </a:r>
        </a:p>
      </xdr:txBody>
    </xdr:sp>
    <xdr:clientData/>
  </xdr:twoCellAnchor>
  <xdr:twoCellAnchor>
    <xdr:from>
      <xdr:col>11</xdr:col>
      <xdr:colOff>40361</xdr:colOff>
      <xdr:row>15</xdr:row>
      <xdr:rowOff>100221</xdr:rowOff>
    </xdr:from>
    <xdr:to>
      <xdr:col>12</xdr:col>
      <xdr:colOff>424728</xdr:colOff>
      <xdr:row>16</xdr:row>
      <xdr:rowOff>179463</xdr:rowOff>
    </xdr:to>
    <xdr:sp macro="" textlink="">
      <xdr:nvSpPr>
        <xdr:cNvPr id="97" name="CuadroTexto 96">
          <a:extLst>
            <a:ext uri="{FF2B5EF4-FFF2-40B4-BE49-F238E27FC236}">
              <a16:creationId xmlns:a16="http://schemas.microsoft.com/office/drawing/2014/main" id="{151BFEEF-F1B0-4050-ADF2-0BBB08B5C2CF}"/>
            </a:ext>
          </a:extLst>
        </xdr:cNvPr>
        <xdr:cNvSpPr txBox="1"/>
      </xdr:nvSpPr>
      <xdr:spPr>
        <a:xfrm rot="19400620">
          <a:off x="7898486" y="2995821"/>
          <a:ext cx="1098742" cy="269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Demasiado ruido</a:t>
          </a:r>
        </a:p>
      </xdr:txBody>
    </xdr:sp>
    <xdr:clientData/>
  </xdr:twoCellAnchor>
  <xdr:twoCellAnchor>
    <xdr:from>
      <xdr:col>11</xdr:col>
      <xdr:colOff>226402</xdr:colOff>
      <xdr:row>15</xdr:row>
      <xdr:rowOff>76200</xdr:rowOff>
    </xdr:from>
    <xdr:to>
      <xdr:col>12</xdr:col>
      <xdr:colOff>161925</xdr:colOff>
      <xdr:row>17</xdr:row>
      <xdr:rowOff>179510</xdr:rowOff>
    </xdr:to>
    <xdr:cxnSp macro="">
      <xdr:nvCxnSpPr>
        <xdr:cNvPr id="98" name="Conector recto de flecha 97">
          <a:extLst>
            <a:ext uri="{FF2B5EF4-FFF2-40B4-BE49-F238E27FC236}">
              <a16:creationId xmlns:a16="http://schemas.microsoft.com/office/drawing/2014/main" id="{81354940-BD6F-41D4-89BD-3C78F281CD40}"/>
            </a:ext>
          </a:extLst>
        </xdr:cNvPr>
        <xdr:cNvCxnSpPr/>
      </xdr:nvCxnSpPr>
      <xdr:spPr>
        <a:xfrm flipV="1">
          <a:off x="8084527" y="2971800"/>
          <a:ext cx="649898" cy="4843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419100</xdr:colOff>
      <xdr:row>19</xdr:row>
      <xdr:rowOff>38100</xdr:rowOff>
    </xdr:from>
    <xdr:to>
      <xdr:col>11</xdr:col>
      <xdr:colOff>466726</xdr:colOff>
      <xdr:row>20</xdr:row>
      <xdr:rowOff>152400</xdr:rowOff>
    </xdr:to>
    <xdr:sp macro="" textlink="">
      <xdr:nvSpPr>
        <xdr:cNvPr id="100" name="CuadroTexto 99">
          <a:extLst>
            <a:ext uri="{FF2B5EF4-FFF2-40B4-BE49-F238E27FC236}">
              <a16:creationId xmlns:a16="http://schemas.microsoft.com/office/drawing/2014/main" id="{476EC8D0-274D-4393-A869-AC26356D5BA5}"/>
            </a:ext>
          </a:extLst>
        </xdr:cNvPr>
        <xdr:cNvSpPr txBox="1"/>
      </xdr:nvSpPr>
      <xdr:spPr>
        <a:xfrm>
          <a:off x="7562850" y="3695700"/>
          <a:ext cx="76200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Casa</a:t>
          </a:r>
        </a:p>
      </xdr:txBody>
    </xdr:sp>
    <xdr:clientData/>
  </xdr:twoCellAnchor>
  <xdr:twoCellAnchor>
    <xdr:from>
      <xdr:col>10</xdr:col>
      <xdr:colOff>712177</xdr:colOff>
      <xdr:row>20</xdr:row>
      <xdr:rowOff>28575</xdr:rowOff>
    </xdr:from>
    <xdr:to>
      <xdr:col>11</xdr:col>
      <xdr:colOff>647700</xdr:colOff>
      <xdr:row>22</xdr:row>
      <xdr:rowOff>131885</xdr:rowOff>
    </xdr:to>
    <xdr:cxnSp macro="">
      <xdr:nvCxnSpPr>
        <xdr:cNvPr id="101" name="Conector recto de flecha 100">
          <a:extLst>
            <a:ext uri="{FF2B5EF4-FFF2-40B4-BE49-F238E27FC236}">
              <a16:creationId xmlns:a16="http://schemas.microsoft.com/office/drawing/2014/main" id="{B5429CB1-B7CB-4AF3-9CC1-2F9A367D9623}"/>
            </a:ext>
          </a:extLst>
        </xdr:cNvPr>
        <xdr:cNvCxnSpPr/>
      </xdr:nvCxnSpPr>
      <xdr:spPr>
        <a:xfrm flipV="1">
          <a:off x="7855927" y="3876675"/>
          <a:ext cx="649898" cy="4843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427162</xdr:colOff>
      <xdr:row>19</xdr:row>
      <xdr:rowOff>130088</xdr:rowOff>
    </xdr:from>
    <xdr:to>
      <xdr:col>12</xdr:col>
      <xdr:colOff>97154</xdr:colOff>
      <xdr:row>21</xdr:row>
      <xdr:rowOff>102080</xdr:rowOff>
    </xdr:to>
    <xdr:sp macro="" textlink="">
      <xdr:nvSpPr>
        <xdr:cNvPr id="102" name="CuadroTexto 101">
          <a:extLst>
            <a:ext uri="{FF2B5EF4-FFF2-40B4-BE49-F238E27FC236}">
              <a16:creationId xmlns:a16="http://schemas.microsoft.com/office/drawing/2014/main" id="{EEE0C7A1-A057-4AA6-A5E3-2B05858F431C}"/>
            </a:ext>
          </a:extLst>
        </xdr:cNvPr>
        <xdr:cNvSpPr txBox="1"/>
      </xdr:nvSpPr>
      <xdr:spPr>
        <a:xfrm rot="19400620">
          <a:off x="7570912" y="3787688"/>
          <a:ext cx="1098742" cy="352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Muchas</a:t>
          </a:r>
          <a:r>
            <a:rPr lang="es-MX" sz="800" kern="1200" baseline="0"/>
            <a:t> }distracciones</a:t>
          </a:r>
          <a:endParaRPr lang="es-MX" sz="800" kern="1200"/>
        </a:p>
      </xdr:txBody>
    </xdr:sp>
    <xdr:clientData/>
  </xdr:twoCellAnchor>
  <xdr:twoCellAnchor>
    <xdr:from>
      <xdr:col>11</xdr:col>
      <xdr:colOff>635977</xdr:colOff>
      <xdr:row>16</xdr:row>
      <xdr:rowOff>160460</xdr:rowOff>
    </xdr:from>
    <xdr:to>
      <xdr:col>12</xdr:col>
      <xdr:colOff>323850</xdr:colOff>
      <xdr:row>19</xdr:row>
      <xdr:rowOff>152400</xdr:rowOff>
    </xdr:to>
    <xdr:cxnSp macro="">
      <xdr:nvCxnSpPr>
        <xdr:cNvPr id="103" name="Conector recto de flecha 102">
          <a:extLst>
            <a:ext uri="{FF2B5EF4-FFF2-40B4-BE49-F238E27FC236}">
              <a16:creationId xmlns:a16="http://schemas.microsoft.com/office/drawing/2014/main" id="{AE5F096C-9165-40CF-9C86-3890625F9F5F}"/>
            </a:ext>
          </a:extLst>
        </xdr:cNvPr>
        <xdr:cNvCxnSpPr/>
      </xdr:nvCxnSpPr>
      <xdr:spPr>
        <a:xfrm>
          <a:off x="8494102" y="3246560"/>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224683</xdr:colOff>
      <xdr:row>15</xdr:row>
      <xdr:rowOff>157563</xdr:rowOff>
    </xdr:from>
    <xdr:to>
      <xdr:col>12</xdr:col>
      <xdr:colOff>418384</xdr:colOff>
      <xdr:row>21</xdr:row>
      <xdr:rowOff>99298</xdr:rowOff>
    </xdr:to>
    <xdr:sp macro="" textlink="">
      <xdr:nvSpPr>
        <xdr:cNvPr id="104" name="CuadroTexto 103">
          <a:extLst>
            <a:ext uri="{FF2B5EF4-FFF2-40B4-BE49-F238E27FC236}">
              <a16:creationId xmlns:a16="http://schemas.microsoft.com/office/drawing/2014/main" id="{7249476D-40EB-4251-BA8B-CCD7401498AC}"/>
            </a:ext>
          </a:extLst>
        </xdr:cNvPr>
        <xdr:cNvSpPr txBox="1"/>
      </xdr:nvSpPr>
      <xdr:spPr>
        <a:xfrm rot="3305751">
          <a:off x="8351666" y="3498680"/>
          <a:ext cx="1084735" cy="1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Comodidad</a:t>
          </a:r>
        </a:p>
      </xdr:txBody>
    </xdr:sp>
    <xdr:clientData/>
  </xdr:twoCellAnchor>
  <xdr:twoCellAnchor>
    <xdr:from>
      <xdr:col>11</xdr:col>
      <xdr:colOff>474787</xdr:colOff>
      <xdr:row>20</xdr:row>
      <xdr:rowOff>15787</xdr:rowOff>
    </xdr:from>
    <xdr:to>
      <xdr:col>13</xdr:col>
      <xdr:colOff>144779</xdr:colOff>
      <xdr:row>21</xdr:row>
      <xdr:rowOff>178279</xdr:rowOff>
    </xdr:to>
    <xdr:sp macro="" textlink="">
      <xdr:nvSpPr>
        <xdr:cNvPr id="106" name="CuadroTexto 105">
          <a:extLst>
            <a:ext uri="{FF2B5EF4-FFF2-40B4-BE49-F238E27FC236}">
              <a16:creationId xmlns:a16="http://schemas.microsoft.com/office/drawing/2014/main" id="{75779E8E-842D-44EF-9435-4EEC78C28201}"/>
            </a:ext>
          </a:extLst>
        </xdr:cNvPr>
        <xdr:cNvSpPr txBox="1"/>
      </xdr:nvSpPr>
      <xdr:spPr>
        <a:xfrm rot="19400620">
          <a:off x="8332912" y="3863887"/>
          <a:ext cx="1098742" cy="352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Procrastinación</a:t>
          </a:r>
        </a:p>
      </xdr:txBody>
    </xdr:sp>
    <xdr:clientData/>
  </xdr:twoCellAnchor>
  <xdr:twoCellAnchor>
    <xdr:from>
      <xdr:col>11</xdr:col>
      <xdr:colOff>645502</xdr:colOff>
      <xdr:row>20</xdr:row>
      <xdr:rowOff>9525</xdr:rowOff>
    </xdr:from>
    <xdr:to>
      <xdr:col>12</xdr:col>
      <xdr:colOff>581025</xdr:colOff>
      <xdr:row>22</xdr:row>
      <xdr:rowOff>112835</xdr:rowOff>
    </xdr:to>
    <xdr:cxnSp macro="">
      <xdr:nvCxnSpPr>
        <xdr:cNvPr id="107" name="Conector recto de flecha 106">
          <a:extLst>
            <a:ext uri="{FF2B5EF4-FFF2-40B4-BE49-F238E27FC236}">
              <a16:creationId xmlns:a16="http://schemas.microsoft.com/office/drawing/2014/main" id="{1391E1C7-FED1-4C38-841C-15BC286B53C2}"/>
            </a:ext>
          </a:extLst>
        </xdr:cNvPr>
        <xdr:cNvCxnSpPr/>
      </xdr:nvCxnSpPr>
      <xdr:spPr>
        <a:xfrm flipV="1">
          <a:off x="8503627" y="3857625"/>
          <a:ext cx="649898" cy="4843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112102</xdr:colOff>
      <xdr:row>25</xdr:row>
      <xdr:rowOff>27110</xdr:rowOff>
    </xdr:from>
    <xdr:to>
      <xdr:col>5</xdr:col>
      <xdr:colOff>514350</xdr:colOff>
      <xdr:row>28</xdr:row>
      <xdr:rowOff>19050</xdr:rowOff>
    </xdr:to>
    <xdr:cxnSp macro="">
      <xdr:nvCxnSpPr>
        <xdr:cNvPr id="108" name="Conector recto de flecha 107">
          <a:extLst>
            <a:ext uri="{FF2B5EF4-FFF2-40B4-BE49-F238E27FC236}">
              <a16:creationId xmlns:a16="http://schemas.microsoft.com/office/drawing/2014/main" id="{3CBFE56E-93A6-4198-BA25-839D77DCAAB8}"/>
            </a:ext>
          </a:extLst>
        </xdr:cNvPr>
        <xdr:cNvCxnSpPr/>
      </xdr:nvCxnSpPr>
      <xdr:spPr>
        <a:xfrm>
          <a:off x="3683977" y="4827710"/>
          <a:ext cx="402248" cy="563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331556</xdr:colOff>
      <xdr:row>24</xdr:row>
      <xdr:rowOff>2591</xdr:rowOff>
    </xdr:from>
    <xdr:to>
      <xdr:col>5</xdr:col>
      <xdr:colOff>709158</xdr:colOff>
      <xdr:row>29</xdr:row>
      <xdr:rowOff>57855</xdr:rowOff>
    </xdr:to>
    <xdr:sp macro="" textlink="">
      <xdr:nvSpPr>
        <xdr:cNvPr id="109" name="CuadroTexto 108">
          <a:extLst>
            <a:ext uri="{FF2B5EF4-FFF2-40B4-BE49-F238E27FC236}">
              <a16:creationId xmlns:a16="http://schemas.microsoft.com/office/drawing/2014/main" id="{3D1AD82C-B29B-46AA-8806-42F4BCF13668}"/>
            </a:ext>
          </a:extLst>
        </xdr:cNvPr>
        <xdr:cNvSpPr txBox="1"/>
      </xdr:nvSpPr>
      <xdr:spPr>
        <a:xfrm rot="3305751">
          <a:off x="3588350" y="4927772"/>
          <a:ext cx="1007764"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Curva de aprendizaje larga</a:t>
          </a:r>
        </a:p>
      </xdr:txBody>
    </xdr:sp>
    <xdr:clientData/>
  </xdr:twoCellAnchor>
  <xdr:twoCellAnchor>
    <xdr:from>
      <xdr:col>3</xdr:col>
      <xdr:colOff>66676</xdr:colOff>
      <xdr:row>20</xdr:row>
      <xdr:rowOff>47625</xdr:rowOff>
    </xdr:from>
    <xdr:to>
      <xdr:col>4</xdr:col>
      <xdr:colOff>171451</xdr:colOff>
      <xdr:row>21</xdr:row>
      <xdr:rowOff>133350</xdr:rowOff>
    </xdr:to>
    <xdr:sp macro="" textlink="">
      <xdr:nvSpPr>
        <xdr:cNvPr id="110" name="CuadroTexto 109">
          <a:extLst>
            <a:ext uri="{FF2B5EF4-FFF2-40B4-BE49-F238E27FC236}">
              <a16:creationId xmlns:a16="http://schemas.microsoft.com/office/drawing/2014/main" id="{ADA595D7-9C67-445A-9151-F2F1C68D15DE}"/>
            </a:ext>
          </a:extLst>
        </xdr:cNvPr>
        <xdr:cNvSpPr txBox="1"/>
      </xdr:nvSpPr>
      <xdr:spPr>
        <a:xfrm>
          <a:off x="2209801" y="3895725"/>
          <a:ext cx="819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t>Exámenes</a:t>
          </a:r>
        </a:p>
      </xdr:txBody>
    </xdr:sp>
    <xdr:clientData/>
  </xdr:twoCellAnchor>
  <xdr:twoCellAnchor>
    <xdr:from>
      <xdr:col>4</xdr:col>
      <xdr:colOff>100528</xdr:colOff>
      <xdr:row>20</xdr:row>
      <xdr:rowOff>102079</xdr:rowOff>
    </xdr:from>
    <xdr:to>
      <xdr:col>5</xdr:col>
      <xdr:colOff>188789</xdr:colOff>
      <xdr:row>22</xdr:row>
      <xdr:rowOff>98681</xdr:rowOff>
    </xdr:to>
    <xdr:sp macro="" textlink="">
      <xdr:nvSpPr>
        <xdr:cNvPr id="111" name="CuadroTexto 110">
          <a:extLst>
            <a:ext uri="{FF2B5EF4-FFF2-40B4-BE49-F238E27FC236}">
              <a16:creationId xmlns:a16="http://schemas.microsoft.com/office/drawing/2014/main" id="{3C664FE2-8604-4DE7-90E6-87226B271E7A}"/>
            </a:ext>
          </a:extLst>
        </xdr:cNvPr>
        <xdr:cNvSpPr txBox="1"/>
      </xdr:nvSpPr>
      <xdr:spPr>
        <a:xfrm rot="19296507">
          <a:off x="2958028" y="3950179"/>
          <a:ext cx="802636" cy="377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Falta de estudio</a:t>
          </a:r>
        </a:p>
      </xdr:txBody>
    </xdr:sp>
    <xdr:clientData/>
  </xdr:twoCellAnchor>
  <xdr:twoCellAnchor>
    <xdr:from>
      <xdr:col>4</xdr:col>
      <xdr:colOff>188302</xdr:colOff>
      <xdr:row>21</xdr:row>
      <xdr:rowOff>49091</xdr:rowOff>
    </xdr:from>
    <xdr:to>
      <xdr:col>5</xdr:col>
      <xdr:colOff>106973</xdr:colOff>
      <xdr:row>23</xdr:row>
      <xdr:rowOff>141410</xdr:rowOff>
    </xdr:to>
    <xdr:cxnSp macro="">
      <xdr:nvCxnSpPr>
        <xdr:cNvPr id="112" name="Conector recto de flecha 111">
          <a:extLst>
            <a:ext uri="{FF2B5EF4-FFF2-40B4-BE49-F238E27FC236}">
              <a16:creationId xmlns:a16="http://schemas.microsoft.com/office/drawing/2014/main" id="{2BBE7685-9C85-4A9E-92B7-1CC3FB33B436}"/>
            </a:ext>
          </a:extLst>
        </xdr:cNvPr>
        <xdr:cNvCxnSpPr/>
      </xdr:nvCxnSpPr>
      <xdr:spPr>
        <a:xfrm flipV="1">
          <a:off x="3045802" y="4087691"/>
          <a:ext cx="633046" cy="4733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336170</xdr:colOff>
      <xdr:row>18</xdr:row>
      <xdr:rowOff>68142</xdr:rowOff>
    </xdr:from>
    <xdr:to>
      <xdr:col>4</xdr:col>
      <xdr:colOff>565888</xdr:colOff>
      <xdr:row>21</xdr:row>
      <xdr:rowOff>147968</xdr:rowOff>
    </xdr:to>
    <xdr:sp macro="" textlink="">
      <xdr:nvSpPr>
        <xdr:cNvPr id="113" name="CuadroTexto 112">
          <a:extLst>
            <a:ext uri="{FF2B5EF4-FFF2-40B4-BE49-F238E27FC236}">
              <a16:creationId xmlns:a16="http://schemas.microsoft.com/office/drawing/2014/main" id="{34FBBEF5-0AD8-4320-AA5E-BD8B1EFF46E8}"/>
            </a:ext>
          </a:extLst>
        </xdr:cNvPr>
        <xdr:cNvSpPr txBox="1"/>
      </xdr:nvSpPr>
      <xdr:spPr>
        <a:xfrm rot="3209581">
          <a:off x="2982866" y="3746046"/>
          <a:ext cx="651326" cy="22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Confusos</a:t>
          </a:r>
        </a:p>
      </xdr:txBody>
    </xdr:sp>
    <xdr:clientData/>
  </xdr:twoCellAnchor>
  <xdr:twoCellAnchor>
    <xdr:from>
      <xdr:col>4</xdr:col>
      <xdr:colOff>171450</xdr:colOff>
      <xdr:row>18</xdr:row>
      <xdr:rowOff>133350</xdr:rowOff>
    </xdr:from>
    <xdr:to>
      <xdr:col>4</xdr:col>
      <xdr:colOff>457200</xdr:colOff>
      <xdr:row>20</xdr:row>
      <xdr:rowOff>152400</xdr:rowOff>
    </xdr:to>
    <xdr:cxnSp macro="">
      <xdr:nvCxnSpPr>
        <xdr:cNvPr id="114" name="Conector recto de flecha 113">
          <a:extLst>
            <a:ext uri="{FF2B5EF4-FFF2-40B4-BE49-F238E27FC236}">
              <a16:creationId xmlns:a16="http://schemas.microsoft.com/office/drawing/2014/main" id="{EEE30237-B665-4101-9E12-8B22A1A9C608}"/>
            </a:ext>
          </a:extLst>
        </xdr:cNvPr>
        <xdr:cNvCxnSpPr/>
      </xdr:nvCxnSpPr>
      <xdr:spPr>
        <a:xfrm>
          <a:off x="3028950" y="3600450"/>
          <a:ext cx="285750" cy="400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431421</xdr:colOff>
      <xdr:row>18</xdr:row>
      <xdr:rowOff>10993</xdr:rowOff>
    </xdr:from>
    <xdr:to>
      <xdr:col>5</xdr:col>
      <xdr:colOff>661139</xdr:colOff>
      <xdr:row>21</xdr:row>
      <xdr:rowOff>90819</xdr:rowOff>
    </xdr:to>
    <xdr:sp macro="" textlink="">
      <xdr:nvSpPr>
        <xdr:cNvPr id="117" name="CuadroTexto 116">
          <a:extLst>
            <a:ext uri="{FF2B5EF4-FFF2-40B4-BE49-F238E27FC236}">
              <a16:creationId xmlns:a16="http://schemas.microsoft.com/office/drawing/2014/main" id="{6F5FC3C2-1D01-4705-89C9-29BDD17ED22B}"/>
            </a:ext>
          </a:extLst>
        </xdr:cNvPr>
        <xdr:cNvSpPr txBox="1"/>
      </xdr:nvSpPr>
      <xdr:spPr>
        <a:xfrm rot="3209581">
          <a:off x="3792492" y="3688897"/>
          <a:ext cx="651326" cy="22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Frecuentes</a:t>
          </a:r>
        </a:p>
      </xdr:txBody>
    </xdr:sp>
    <xdr:clientData/>
  </xdr:twoCellAnchor>
  <xdr:twoCellAnchor>
    <xdr:from>
      <xdr:col>5</xdr:col>
      <xdr:colOff>295275</xdr:colOff>
      <xdr:row>18</xdr:row>
      <xdr:rowOff>161925</xdr:rowOff>
    </xdr:from>
    <xdr:to>
      <xdr:col>5</xdr:col>
      <xdr:colOff>581025</xdr:colOff>
      <xdr:row>20</xdr:row>
      <xdr:rowOff>180975</xdr:rowOff>
    </xdr:to>
    <xdr:cxnSp macro="">
      <xdr:nvCxnSpPr>
        <xdr:cNvPr id="118" name="Conector recto de flecha 117">
          <a:extLst>
            <a:ext uri="{FF2B5EF4-FFF2-40B4-BE49-F238E27FC236}">
              <a16:creationId xmlns:a16="http://schemas.microsoft.com/office/drawing/2014/main" id="{1897F56C-25A1-4C84-A58B-578FD9D860F3}"/>
            </a:ext>
          </a:extLst>
        </xdr:cNvPr>
        <xdr:cNvCxnSpPr/>
      </xdr:nvCxnSpPr>
      <xdr:spPr>
        <a:xfrm>
          <a:off x="3867150" y="3629025"/>
          <a:ext cx="285750" cy="400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38100</xdr:colOff>
      <xdr:row>10</xdr:row>
      <xdr:rowOff>152400</xdr:rowOff>
    </xdr:from>
    <xdr:to>
      <xdr:col>3</xdr:col>
      <xdr:colOff>523875</xdr:colOff>
      <xdr:row>14</xdr:row>
      <xdr:rowOff>38100</xdr:rowOff>
    </xdr:to>
    <xdr:cxnSp macro="">
      <xdr:nvCxnSpPr>
        <xdr:cNvPr id="119" name="Conector recto de flecha 118">
          <a:extLst>
            <a:ext uri="{FF2B5EF4-FFF2-40B4-BE49-F238E27FC236}">
              <a16:creationId xmlns:a16="http://schemas.microsoft.com/office/drawing/2014/main" id="{A8D61973-8203-4E3E-A2CC-6F37C00B4335}"/>
            </a:ext>
          </a:extLst>
        </xdr:cNvPr>
        <xdr:cNvCxnSpPr/>
      </xdr:nvCxnSpPr>
      <xdr:spPr>
        <a:xfrm>
          <a:off x="2181225" y="2095500"/>
          <a:ext cx="485775" cy="647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14</xdr:row>
      <xdr:rowOff>115766</xdr:rowOff>
    </xdr:from>
    <xdr:to>
      <xdr:col>4</xdr:col>
      <xdr:colOff>221273</xdr:colOff>
      <xdr:row>18</xdr:row>
      <xdr:rowOff>76200</xdr:rowOff>
    </xdr:to>
    <xdr:cxnSp macro="">
      <xdr:nvCxnSpPr>
        <xdr:cNvPr id="121" name="Conector recto de flecha 120">
          <a:extLst>
            <a:ext uri="{FF2B5EF4-FFF2-40B4-BE49-F238E27FC236}">
              <a16:creationId xmlns:a16="http://schemas.microsoft.com/office/drawing/2014/main" id="{F8157437-46B5-406F-AA21-C54FA8A8F4A4}"/>
            </a:ext>
          </a:extLst>
        </xdr:cNvPr>
        <xdr:cNvCxnSpPr/>
      </xdr:nvCxnSpPr>
      <xdr:spPr>
        <a:xfrm flipV="1">
          <a:off x="2162175" y="2820866"/>
          <a:ext cx="916598" cy="7224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326066</xdr:colOff>
      <xdr:row>15</xdr:row>
      <xdr:rowOff>177984</xdr:rowOff>
    </xdr:from>
    <xdr:to>
      <xdr:col>4</xdr:col>
      <xdr:colOff>310606</xdr:colOff>
      <xdr:row>17</xdr:row>
      <xdr:rowOff>9238</xdr:rowOff>
    </xdr:to>
    <xdr:sp macro="" textlink="">
      <xdr:nvSpPr>
        <xdr:cNvPr id="122" name="CuadroTexto 121">
          <a:extLst>
            <a:ext uri="{FF2B5EF4-FFF2-40B4-BE49-F238E27FC236}">
              <a16:creationId xmlns:a16="http://schemas.microsoft.com/office/drawing/2014/main" id="{B665A890-26DE-40EB-8591-0B680226DA7B}"/>
            </a:ext>
          </a:extLst>
        </xdr:cNvPr>
        <xdr:cNvSpPr txBox="1"/>
      </xdr:nvSpPr>
      <xdr:spPr>
        <a:xfrm rot="19296507">
          <a:off x="1754816" y="3073584"/>
          <a:ext cx="1413290" cy="21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kern="1200"/>
            <a:t>Dependientes de diapositivas</a:t>
          </a:r>
        </a:p>
      </xdr:txBody>
    </xdr:sp>
    <xdr:clientData/>
  </xdr:twoCellAnchor>
  <xdr:twoCellAnchor>
    <xdr:from>
      <xdr:col>4</xdr:col>
      <xdr:colOff>495300</xdr:colOff>
      <xdr:row>18</xdr:row>
      <xdr:rowOff>161925</xdr:rowOff>
    </xdr:from>
    <xdr:to>
      <xdr:col>5</xdr:col>
      <xdr:colOff>66675</xdr:colOff>
      <xdr:row>20</xdr:row>
      <xdr:rowOff>180975</xdr:rowOff>
    </xdr:to>
    <xdr:cxnSp macro="">
      <xdr:nvCxnSpPr>
        <xdr:cNvPr id="125" name="Conector recto de flecha 124">
          <a:extLst>
            <a:ext uri="{FF2B5EF4-FFF2-40B4-BE49-F238E27FC236}">
              <a16:creationId xmlns:a16="http://schemas.microsoft.com/office/drawing/2014/main" id="{55CF0F12-4B7D-4418-A5EA-DA489E135C02}"/>
            </a:ext>
          </a:extLst>
        </xdr:cNvPr>
        <xdr:cNvCxnSpPr/>
      </xdr:nvCxnSpPr>
      <xdr:spPr>
        <a:xfrm>
          <a:off x="3352800" y="3629025"/>
          <a:ext cx="285750" cy="400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11206</xdr:colOff>
      <xdr:row>10</xdr:row>
      <xdr:rowOff>156882</xdr:rowOff>
    </xdr:from>
    <xdr:to>
      <xdr:col>15</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17930</xdr:colOff>
      <xdr:row>12</xdr:row>
      <xdr:rowOff>129988</xdr:rowOff>
    </xdr:from>
    <xdr:to>
      <xdr:col>15</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24654</xdr:colOff>
      <xdr:row>14</xdr:row>
      <xdr:rowOff>125505</xdr:rowOff>
    </xdr:from>
    <xdr:to>
      <xdr:col>15</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20171</xdr:colOff>
      <xdr:row>16</xdr:row>
      <xdr:rowOff>132228</xdr:rowOff>
    </xdr:from>
    <xdr:to>
      <xdr:col>15</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26894</xdr:colOff>
      <xdr:row>18</xdr:row>
      <xdr:rowOff>138951</xdr:rowOff>
    </xdr:from>
    <xdr:to>
      <xdr:col>15</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44823</xdr:colOff>
      <xdr:row>20</xdr:row>
      <xdr:rowOff>156881</xdr:rowOff>
    </xdr:from>
    <xdr:to>
      <xdr:col>15</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4489</xdr:colOff>
      <xdr:row>10</xdr:row>
      <xdr:rowOff>363067</xdr:rowOff>
    </xdr:from>
    <xdr:to>
      <xdr:col>10</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361950</xdr:rowOff>
    </xdr:from>
    <xdr:to>
      <xdr:col>11</xdr:col>
      <xdr:colOff>685800</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343900" y="3219450"/>
          <a:ext cx="685800" cy="1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10</xdr:row>
      <xdr:rowOff>324967</xdr:rowOff>
    </xdr:from>
    <xdr:to>
      <xdr:col>14</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470647</xdr:colOff>
      <xdr:row>19</xdr:row>
      <xdr:rowOff>22413</xdr:rowOff>
    </xdr:from>
    <xdr:to>
      <xdr:col>8</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459441</xdr:colOff>
      <xdr:row>20</xdr:row>
      <xdr:rowOff>266700</xdr:rowOff>
    </xdr:from>
    <xdr:to>
      <xdr:col>9</xdr:col>
      <xdr:colOff>704850</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flipV="1">
          <a:off x="7641291" y="6991350"/>
          <a:ext cx="1817034" cy="22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454959</xdr:colOff>
      <xdr:row>16</xdr:row>
      <xdr:rowOff>488577</xdr:rowOff>
    </xdr:from>
    <xdr:to>
      <xdr:col>4</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443753</xdr:colOff>
      <xdr:row>18</xdr:row>
      <xdr:rowOff>228600</xdr:rowOff>
    </xdr:from>
    <xdr:to>
      <xdr:col>5</xdr:col>
      <xdr:colOff>704850</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flipV="1">
          <a:off x="3167903" y="6267450"/>
          <a:ext cx="1870822" cy="22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461683</xdr:colOff>
      <xdr:row>13</xdr:row>
      <xdr:rowOff>13448</xdr:rowOff>
    </xdr:from>
    <xdr:to>
      <xdr:col>4</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450477</xdr:colOff>
      <xdr:row>14</xdr:row>
      <xdr:rowOff>257175</xdr:rowOff>
    </xdr:from>
    <xdr:to>
      <xdr:col>6</xdr:col>
      <xdr:colOff>0</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flipV="1">
          <a:off x="3174627" y="4924425"/>
          <a:ext cx="1130673" cy="28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551330</xdr:colOff>
      <xdr:row>16</xdr:row>
      <xdr:rowOff>248769</xdr:rowOff>
    </xdr:from>
    <xdr:to>
      <xdr:col>4</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551330</xdr:colOff>
      <xdr:row>11</xdr:row>
      <xdr:rowOff>57150</xdr:rowOff>
    </xdr:from>
    <xdr:to>
      <xdr:col>2</xdr:col>
      <xdr:colOff>552450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V="1">
          <a:off x="1580030" y="3857625"/>
          <a:ext cx="1120" cy="17554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10</xdr:row>
      <xdr:rowOff>324967</xdr:rowOff>
    </xdr:from>
    <xdr:to>
      <xdr:col>8</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10</xdr:row>
      <xdr:rowOff>324967</xdr:rowOff>
    </xdr:from>
    <xdr:to>
      <xdr:col>8</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12</xdr:row>
      <xdr:rowOff>250883</xdr:rowOff>
    </xdr:from>
    <xdr:to>
      <xdr:col>14</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11040727" y="560393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14</xdr:row>
      <xdr:rowOff>250883</xdr:rowOff>
    </xdr:from>
    <xdr:to>
      <xdr:col>14</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16</xdr:row>
      <xdr:rowOff>250883</xdr:rowOff>
    </xdr:from>
    <xdr:to>
      <xdr:col>14</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18</xdr:row>
      <xdr:rowOff>250883</xdr:rowOff>
    </xdr:from>
    <xdr:to>
      <xdr:col>14</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1252</xdr:colOff>
      <xdr:row>20</xdr:row>
      <xdr:rowOff>250883</xdr:rowOff>
    </xdr:from>
    <xdr:to>
      <xdr:col>14</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558053</xdr:colOff>
      <xdr:row>12</xdr:row>
      <xdr:rowOff>233082</xdr:rowOff>
    </xdr:from>
    <xdr:to>
      <xdr:col>4</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9525</xdr:colOff>
      <xdr:row>12</xdr:row>
      <xdr:rowOff>247650</xdr:rowOff>
    </xdr:from>
    <xdr:to>
      <xdr:col>12</xdr:col>
      <xdr:colOff>0</xdr:colOff>
      <xdr:row>12</xdr:row>
      <xdr:rowOff>247650</xdr:rowOff>
    </xdr:to>
    <xdr:cxnSp macro="">
      <xdr:nvCxnSpPr>
        <xdr:cNvPr id="47" name="Straight Arrow Connector 39">
          <a:extLst>
            <a:ext uri="{FF2B5EF4-FFF2-40B4-BE49-F238E27FC236}">
              <a16:creationId xmlns:a16="http://schemas.microsoft.com/office/drawing/2014/main" id="{92E7771F-B06E-3D52-59FF-67F79876381D}"/>
            </a:ext>
          </a:extLst>
        </xdr:cNvPr>
        <xdr:cNvCxnSpPr/>
      </xdr:nvCxnSpPr>
      <xdr:spPr>
        <a:xfrm flipH="1">
          <a:off x="11049000" y="4229100"/>
          <a:ext cx="7048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269933</xdr:rowOff>
    </xdr:from>
    <xdr:to>
      <xdr:col>12</xdr:col>
      <xdr:colOff>987</xdr:colOff>
      <xdr:row>14</xdr:row>
      <xdr:rowOff>269933</xdr:rowOff>
    </xdr:to>
    <xdr:cxnSp macro="">
      <xdr:nvCxnSpPr>
        <xdr:cNvPr id="53" name="Straight Arrow Connector 80">
          <a:extLst>
            <a:ext uri="{FF2B5EF4-FFF2-40B4-BE49-F238E27FC236}">
              <a16:creationId xmlns:a16="http://schemas.microsoft.com/office/drawing/2014/main" id="{C63FCC29-720E-981A-5EC8-024859E5F5F9}"/>
            </a:ext>
          </a:extLst>
        </xdr:cNvPr>
        <xdr:cNvCxnSpPr/>
      </xdr:nvCxnSpPr>
      <xdr:spPr>
        <a:xfrm flipH="1">
          <a:off x="11040727" y="49371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499381</xdr:colOff>
      <xdr:row>8</xdr:row>
      <xdr:rowOff>95250</xdr:rowOff>
    </xdr:from>
    <xdr:to>
      <xdr:col>13</xdr:col>
      <xdr:colOff>647700</xdr:colOff>
      <xdr:row>27</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6</xdr:col>
      <xdr:colOff>504825</xdr:colOff>
      <xdr:row>24</xdr:row>
      <xdr:rowOff>58933</xdr:rowOff>
    </xdr:to>
    <xdr:pic>
      <xdr:nvPicPr>
        <xdr:cNvPr id="2" name="Imagen 1">
          <a:extLst>
            <a:ext uri="{FF2B5EF4-FFF2-40B4-BE49-F238E27FC236}">
              <a16:creationId xmlns:a16="http://schemas.microsoft.com/office/drawing/2014/main" id="{02359B73-AA06-6FDE-12D8-761479FFEE33}"/>
            </a:ext>
          </a:extLst>
        </xdr:cNvPr>
        <xdr:cNvPicPr>
          <a:picLocks noChangeAspect="1"/>
        </xdr:cNvPicPr>
      </xdr:nvPicPr>
      <xdr:blipFill>
        <a:blip xmlns:r="http://schemas.openxmlformats.org/officeDocument/2006/relationships" r:embed="rId1"/>
        <a:stretch>
          <a:fillRect/>
        </a:stretch>
      </xdr:blipFill>
      <xdr:spPr>
        <a:xfrm>
          <a:off x="790575" y="542925"/>
          <a:ext cx="4457700" cy="3316483"/>
        </a:xfrm>
        <a:prstGeom prst="rect">
          <a:avLst/>
        </a:prstGeom>
      </xdr:spPr>
    </xdr:pic>
    <xdr:clientData/>
  </xdr:twoCellAnchor>
  <xdr:twoCellAnchor editAs="oneCell">
    <xdr:from>
      <xdr:col>6</xdr:col>
      <xdr:colOff>512445</xdr:colOff>
      <xdr:row>5</xdr:row>
      <xdr:rowOff>167640</xdr:rowOff>
    </xdr:from>
    <xdr:to>
      <xdr:col>12</xdr:col>
      <xdr:colOff>228015</xdr:colOff>
      <xdr:row>24</xdr:row>
      <xdr:rowOff>57150</xdr:rowOff>
    </xdr:to>
    <xdr:pic>
      <xdr:nvPicPr>
        <xdr:cNvPr id="3" name="Imagen 2">
          <a:extLst>
            <a:ext uri="{FF2B5EF4-FFF2-40B4-BE49-F238E27FC236}">
              <a16:creationId xmlns:a16="http://schemas.microsoft.com/office/drawing/2014/main" id="{EFA2E148-E6FF-6BF6-C5E9-8F32C0D74BB9}"/>
            </a:ext>
          </a:extLst>
        </xdr:cNvPr>
        <xdr:cNvPicPr>
          <a:picLocks noChangeAspect="1"/>
        </xdr:cNvPicPr>
      </xdr:nvPicPr>
      <xdr:blipFill>
        <a:blip xmlns:r="http://schemas.openxmlformats.org/officeDocument/2006/relationships" r:embed="rId2"/>
        <a:stretch>
          <a:fillRect/>
        </a:stretch>
      </xdr:blipFill>
      <xdr:spPr>
        <a:xfrm>
          <a:off x="5255895" y="529590"/>
          <a:ext cx="4459020" cy="3328035"/>
        </a:xfrm>
        <a:prstGeom prst="rect">
          <a:avLst/>
        </a:prstGeom>
      </xdr:spPr>
    </xdr:pic>
    <xdr:clientData/>
  </xdr:twoCellAnchor>
  <xdr:twoCellAnchor editAs="oneCell">
    <xdr:from>
      <xdr:col>12</xdr:col>
      <xdr:colOff>211455</xdr:colOff>
      <xdr:row>5</xdr:row>
      <xdr:rowOff>171450</xdr:rowOff>
    </xdr:from>
    <xdr:to>
      <xdr:col>17</xdr:col>
      <xdr:colOff>723807</xdr:colOff>
      <xdr:row>24</xdr:row>
      <xdr:rowOff>76200</xdr:rowOff>
    </xdr:to>
    <xdr:pic>
      <xdr:nvPicPr>
        <xdr:cNvPr id="4" name="Imagen 3">
          <a:extLst>
            <a:ext uri="{FF2B5EF4-FFF2-40B4-BE49-F238E27FC236}">
              <a16:creationId xmlns:a16="http://schemas.microsoft.com/office/drawing/2014/main" id="{33F9B394-1D9E-61DA-E7FB-5E69B459B4FC}"/>
            </a:ext>
          </a:extLst>
        </xdr:cNvPr>
        <xdr:cNvPicPr>
          <a:picLocks noChangeAspect="1"/>
        </xdr:cNvPicPr>
      </xdr:nvPicPr>
      <xdr:blipFill>
        <a:blip xmlns:r="http://schemas.openxmlformats.org/officeDocument/2006/relationships" r:embed="rId3"/>
        <a:stretch>
          <a:fillRect/>
        </a:stretch>
      </xdr:blipFill>
      <xdr:spPr>
        <a:xfrm>
          <a:off x="9698355" y="533400"/>
          <a:ext cx="4465227" cy="3343275"/>
        </a:xfrm>
        <a:prstGeom prst="rect">
          <a:avLst/>
        </a:prstGeom>
      </xdr:spPr>
    </xdr:pic>
    <xdr:clientData/>
  </xdr:twoCellAnchor>
  <xdr:twoCellAnchor editAs="oneCell">
    <xdr:from>
      <xdr:col>6</xdr:col>
      <xdr:colOff>685800</xdr:colOff>
      <xdr:row>28</xdr:row>
      <xdr:rowOff>161925</xdr:rowOff>
    </xdr:from>
    <xdr:to>
      <xdr:col>12</xdr:col>
      <xdr:colOff>368278</xdr:colOff>
      <xdr:row>47</xdr:row>
      <xdr:rowOff>76200</xdr:rowOff>
    </xdr:to>
    <xdr:pic>
      <xdr:nvPicPr>
        <xdr:cNvPr id="5" name="Imagen 4">
          <a:extLst>
            <a:ext uri="{FF2B5EF4-FFF2-40B4-BE49-F238E27FC236}">
              <a16:creationId xmlns:a16="http://schemas.microsoft.com/office/drawing/2014/main" id="{0407F39A-EFF4-532A-B723-3C766835F950}"/>
            </a:ext>
          </a:extLst>
        </xdr:cNvPr>
        <xdr:cNvPicPr>
          <a:picLocks noChangeAspect="1"/>
        </xdr:cNvPicPr>
      </xdr:nvPicPr>
      <xdr:blipFill>
        <a:blip xmlns:r="http://schemas.openxmlformats.org/officeDocument/2006/relationships" r:embed="rId4"/>
        <a:stretch>
          <a:fillRect/>
        </a:stretch>
      </xdr:blipFill>
      <xdr:spPr>
        <a:xfrm>
          <a:off x="5429250" y="5229225"/>
          <a:ext cx="4425928" cy="3352800"/>
        </a:xfrm>
        <a:prstGeom prst="rect">
          <a:avLst/>
        </a:prstGeom>
      </xdr:spPr>
    </xdr:pic>
    <xdr:clientData/>
  </xdr:twoCellAnchor>
  <xdr:twoCellAnchor editAs="oneCell">
    <xdr:from>
      <xdr:col>12</xdr:col>
      <xdr:colOff>400051</xdr:colOff>
      <xdr:row>28</xdr:row>
      <xdr:rowOff>133350</xdr:rowOff>
    </xdr:from>
    <xdr:to>
      <xdr:col>18</xdr:col>
      <xdr:colOff>129879</xdr:colOff>
      <xdr:row>47</xdr:row>
      <xdr:rowOff>76200</xdr:rowOff>
    </xdr:to>
    <xdr:pic>
      <xdr:nvPicPr>
        <xdr:cNvPr id="6" name="Imagen 5">
          <a:extLst>
            <a:ext uri="{FF2B5EF4-FFF2-40B4-BE49-F238E27FC236}">
              <a16:creationId xmlns:a16="http://schemas.microsoft.com/office/drawing/2014/main" id="{55C58FF9-EFFA-FBDB-1512-8FE24293AC55}"/>
            </a:ext>
          </a:extLst>
        </xdr:cNvPr>
        <xdr:cNvPicPr>
          <a:picLocks noChangeAspect="1"/>
        </xdr:cNvPicPr>
      </xdr:nvPicPr>
      <xdr:blipFill>
        <a:blip xmlns:r="http://schemas.openxmlformats.org/officeDocument/2006/relationships" r:embed="rId5"/>
        <a:stretch>
          <a:fillRect/>
        </a:stretch>
      </xdr:blipFill>
      <xdr:spPr>
        <a:xfrm>
          <a:off x="9886951" y="5200650"/>
          <a:ext cx="4473278" cy="33813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D:\Simple%20Gantt%20chart.xlsx" TargetMode="External"/><Relationship Id="rId1" Type="http://schemas.openxmlformats.org/officeDocument/2006/relationships/externalLinkPath" Target="/Simple%20Gantt%20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ject schedule"/>
      <sheetName val="About"/>
    </sheetNames>
    <sheetDataSet>
      <sheetData sheetId="0"/>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6" dataDxfId="5" tableBorderDxfId="4">
  <autoFilter ref="A16:A17" xr:uid="{00000000-0009-0000-0100-000002000000}">
    <filterColumn colId="0" hiddenButton="1"/>
  </autoFilter>
  <tableColumns count="1">
    <tableColumn id="1" xr3:uid="{35B9FF0B-674D-42DB-AC19-8064D6898CA7}" name="Column1" dataDxfId="3"/>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4" t="s">
        <v>77</v>
      </c>
      <c r="B1" s="54" t="s">
        <v>76</v>
      </c>
      <c r="C1" s="53" t="s">
        <v>75</v>
      </c>
      <c r="D1" s="53" t="s">
        <v>74</v>
      </c>
      <c r="E1" s="108" t="s">
        <v>73</v>
      </c>
      <c r="F1" s="108"/>
      <c r="G1" s="108"/>
      <c r="H1" s="53" t="s">
        <v>72</v>
      </c>
      <c r="I1" s="53" t="s">
        <v>71</v>
      </c>
      <c r="J1" s="53" t="s">
        <v>70</v>
      </c>
    </row>
    <row r="2" spans="1:11">
      <c r="A2" s="49">
        <f>IF(C2="","",_xlfn.RANK.EQ(C2,$C$2:$C$2:$C$26)+COUNTIF(C$2:C2,C2)-1)</f>
        <v>7</v>
      </c>
      <c r="B2" s="46" t="str">
        <f>IF(ISBLANK(Pareto!B13)=TRUE,"",Pareto!B13)</f>
        <v xml:space="preserve">Creación de cuenta de Github </v>
      </c>
      <c r="C2" s="45">
        <f>IF(ISBLANK(Pareto!D13)=TRUE,"",Pareto!D13)</f>
        <v>0.5</v>
      </c>
      <c r="D2" s="48" t="s">
        <v>69</v>
      </c>
      <c r="E2" s="52">
        <v>1</v>
      </c>
      <c r="F2" s="46" t="str">
        <f t="shared" ref="F2:F26" si="0">IF(C2="","",INDEX($A$2:$C$26,MATCH(E2,$A$2:$A$26,0),2))</f>
        <v>Instalación de Git bash</v>
      </c>
      <c r="G2" s="46">
        <f t="shared" ref="G2:G26" si="1">IF(C2="","",INDEX($A$2:$C$26,MATCH(E2,$A$2:$A$26,0),3))</f>
        <v>10</v>
      </c>
      <c r="H2" s="46">
        <f>IF(C2="","",G2)</f>
        <v>10</v>
      </c>
      <c r="I2" s="44">
        <f t="shared" ref="I2:I26" si="2">IF(C2="","",G2/SUM($G$2:$G$26))</f>
        <v>0.38729666924864442</v>
      </c>
      <c r="J2" s="44">
        <f>IF(C2="","",I2)</f>
        <v>0.38729666924864442</v>
      </c>
      <c r="K2" s="51"/>
    </row>
    <row r="3" spans="1:11">
      <c r="A3" s="49">
        <f>IF(C3="","",_xlfn.RANK.EQ(C3,$C$2:$C$2:$C$26)+COUNTIF(C$2:C3,C3)-1)</f>
        <v>8</v>
      </c>
      <c r="B3" s="45" t="str">
        <f>IF(ISBLANK(Pareto!B14)=TRUE,"",Pareto!B14)</f>
        <v xml:space="preserve">Instalación de VS code </v>
      </c>
      <c r="C3" s="45">
        <f>IF(ISBLANK(Pareto!D14)=TRUE,"",Pareto!D14)</f>
        <v>0.5</v>
      </c>
      <c r="D3" s="50" t="s">
        <v>68</v>
      </c>
      <c r="E3" s="47">
        <v>2</v>
      </c>
      <c r="F3" s="46" t="str">
        <f t="shared" si="0"/>
        <v>Crear branch</v>
      </c>
      <c r="G3" s="46">
        <f t="shared" si="1"/>
        <v>5</v>
      </c>
      <c r="H3" s="45">
        <f t="shared" ref="H3:H26" si="3">IF(C3="","",G3+H2)</f>
        <v>15</v>
      </c>
      <c r="I3" s="44">
        <f t="shared" si="2"/>
        <v>0.19364833462432221</v>
      </c>
      <c r="J3" s="43">
        <f t="shared" ref="J3:J26" si="4">IF(C3="","",J2+I3)</f>
        <v>0.58094500387296666</v>
      </c>
      <c r="K3" s="51"/>
    </row>
    <row r="4" spans="1:11">
      <c r="A4" s="49">
        <f>IF(C4="","",_xlfn.RANK.EQ(C4,$C$2:$C$2:$C$26)+COUNTIF(C$2:C4,C4)-1)</f>
        <v>1</v>
      </c>
      <c r="B4" s="45" t="str">
        <f>IF(ISBLANK(Pareto!B15)=TRUE,"",Pareto!B15)</f>
        <v>Instalación de Git bash</v>
      </c>
      <c r="C4" s="45">
        <f>IF(ISBLANK(Pareto!D15)=TRUE,"",Pareto!D15)</f>
        <v>10</v>
      </c>
      <c r="D4" s="48" t="s">
        <v>67</v>
      </c>
      <c r="E4" s="47">
        <v>3</v>
      </c>
      <c r="F4" s="46" t="str">
        <f t="shared" si="0"/>
        <v>Hacer pull request en Github</v>
      </c>
      <c r="G4" s="46">
        <f t="shared" si="1"/>
        <v>3</v>
      </c>
      <c r="H4" s="45">
        <f t="shared" si="3"/>
        <v>18</v>
      </c>
      <c r="I4" s="44">
        <f t="shared" si="2"/>
        <v>0.11618900077459332</v>
      </c>
      <c r="J4" s="43">
        <f t="shared" si="4"/>
        <v>0.69713400464756003</v>
      </c>
      <c r="K4" s="51"/>
    </row>
    <row r="5" spans="1:11">
      <c r="A5" s="49">
        <f>IF(C5="","",_xlfn.RANK.EQ(C5,$C$2:$C$2:$C$26)+COUNTIF(C$2:C5,C5)-1)</f>
        <v>16</v>
      </c>
      <c r="B5" s="45" t="str">
        <f>IF(ISBLANK(Pareto!B16)=TRUE,"",Pareto!B16)</f>
        <v>Creación de carpeta en escritorio llamada "ITQ"</v>
      </c>
      <c r="C5" s="45">
        <f>IF(ISBLANK(Pareto!D16)=TRUE,"",Pareto!D16)</f>
        <v>0.02</v>
      </c>
      <c r="D5" s="50" t="s">
        <v>66</v>
      </c>
      <c r="E5" s="47">
        <v>4</v>
      </c>
      <c r="F5" s="46" t="str">
        <f t="shared" si="0"/>
        <v>Clonar repositorio</v>
      </c>
      <c r="G5" s="46">
        <f t="shared" si="1"/>
        <v>2</v>
      </c>
      <c r="H5" s="45">
        <f t="shared" si="3"/>
        <v>20</v>
      </c>
      <c r="I5" s="44">
        <f t="shared" si="2"/>
        <v>7.7459333849728876E-2</v>
      </c>
      <c r="J5" s="43">
        <f t="shared" si="4"/>
        <v>0.77459333849728895</v>
      </c>
    </row>
    <row r="6" spans="1:11">
      <c r="A6" s="49">
        <f>IF(C6="","",_xlfn.RANK.EQ(C6,$C$2:$C$2:$C$26)+COUNTIF(C$2:C6,C6)-1)</f>
        <v>15</v>
      </c>
      <c r="B6" s="45" t="str">
        <f>IF(ISBLANK(Pareto!B17)=TRUE,"",Pareto!B17)</f>
        <v>Verificar ruta de carpeta y conexión estable a internet</v>
      </c>
      <c r="C6" s="45">
        <f>IF(ISBLANK(Pareto!D17)=TRUE,"",Pareto!D17)</f>
        <v>0.04</v>
      </c>
      <c r="D6" s="48" t="s">
        <v>65</v>
      </c>
      <c r="E6" s="47">
        <v>5</v>
      </c>
      <c r="F6" s="46" t="str">
        <f t="shared" si="0"/>
        <v>Hacer commit</v>
      </c>
      <c r="G6" s="46">
        <f t="shared" si="1"/>
        <v>2</v>
      </c>
      <c r="H6" s="45">
        <f t="shared" si="3"/>
        <v>22</v>
      </c>
      <c r="I6" s="44">
        <f t="shared" si="2"/>
        <v>7.7459333849728876E-2</v>
      </c>
      <c r="J6" s="43">
        <f t="shared" si="4"/>
        <v>0.85205267234701787</v>
      </c>
    </row>
    <row r="7" spans="1:11">
      <c r="A7" s="49">
        <f>IF(C7="","",_xlfn.RANK.EQ(C7,$C$2:$C$2:$C$26)+COUNTIF(C$2:C7,C7)-1)</f>
        <v>4</v>
      </c>
      <c r="B7" s="45" t="str">
        <f>IF(ISBLANK(Pareto!B18)=TRUE,"",Pareto!B18)</f>
        <v>Clonar repositorio</v>
      </c>
      <c r="C7" s="45">
        <f>IF(ISBLANK(Pareto!D18)=TRUE,"",Pareto!D18)</f>
        <v>2</v>
      </c>
      <c r="D7" s="50" t="s">
        <v>64</v>
      </c>
      <c r="E7" s="47">
        <v>6</v>
      </c>
      <c r="F7" s="46" t="str">
        <f t="shared" si="0"/>
        <v>Hacer push</v>
      </c>
      <c r="G7" s="46">
        <f t="shared" si="1"/>
        <v>1</v>
      </c>
      <c r="H7" s="45">
        <f t="shared" si="3"/>
        <v>23</v>
      </c>
      <c r="I7" s="44">
        <f t="shared" si="2"/>
        <v>3.8729666924864438E-2</v>
      </c>
      <c r="J7" s="43">
        <f t="shared" si="4"/>
        <v>0.89078233927188233</v>
      </c>
    </row>
    <row r="8" spans="1:11">
      <c r="A8" s="49">
        <f>IF(C8="","",_xlfn.RANK.EQ(C8,$C$2:$C$2:$C$26)+COUNTIF(C$2:C8,C8)-1)</f>
        <v>2</v>
      </c>
      <c r="B8" s="45" t="str">
        <f>IF(ISBLANK(Pareto!B19)=TRUE,"",Pareto!B19)</f>
        <v>Crear branch</v>
      </c>
      <c r="C8" s="45">
        <f>IF(ISBLANK(Pareto!D19)=TRUE,"",Pareto!D19)</f>
        <v>5</v>
      </c>
      <c r="D8" s="48" t="s">
        <v>63</v>
      </c>
      <c r="E8" s="47">
        <v>7</v>
      </c>
      <c r="F8" s="46" t="str">
        <f t="shared" si="0"/>
        <v xml:space="preserve">Creación de cuenta de Github </v>
      </c>
      <c r="G8" s="46">
        <f t="shared" si="1"/>
        <v>0.5</v>
      </c>
      <c r="H8" s="45">
        <f t="shared" si="3"/>
        <v>23.5</v>
      </c>
      <c r="I8" s="44">
        <f t="shared" si="2"/>
        <v>1.9364833462432219E-2</v>
      </c>
      <c r="J8" s="43">
        <f t="shared" si="4"/>
        <v>0.91014717273431456</v>
      </c>
    </row>
    <row r="9" spans="1:11">
      <c r="A9" s="49">
        <f>IF(C9="","",_xlfn.RANK.EQ(C9,$C$2:$C$2:$C$26)+COUNTIF(C$2:C9,C9)-1)</f>
        <v>12</v>
      </c>
      <c r="B9" s="45" t="str">
        <f>IF(ISBLANK(Pareto!B20)=TRUE,"",Pareto!B20)</f>
        <v>Crear carpeta con numero de lista</v>
      </c>
      <c r="C9" s="45">
        <f>IF(ISBLANK(Pareto!D20)=TRUE,"",Pareto!D20)</f>
        <v>0.1</v>
      </c>
      <c r="D9" s="50" t="s">
        <v>62</v>
      </c>
      <c r="E9" s="47">
        <v>8</v>
      </c>
      <c r="F9" s="46" t="str">
        <f t="shared" si="0"/>
        <v xml:space="preserve">Instalación de VS code </v>
      </c>
      <c r="G9" s="46">
        <f t="shared" si="1"/>
        <v>0.5</v>
      </c>
      <c r="H9" s="45">
        <f t="shared" si="3"/>
        <v>24</v>
      </c>
      <c r="I9" s="44">
        <f t="shared" si="2"/>
        <v>1.9364833462432219E-2</v>
      </c>
      <c r="J9" s="43">
        <f t="shared" si="4"/>
        <v>0.92951200619674679</v>
      </c>
    </row>
    <row r="10" spans="1:11">
      <c r="A10" s="49">
        <f>IF(C10="","",_xlfn.RANK.EQ(C10,$C$2:$C$2:$C$26)+COUNTIF(C$2:C10,C10)-1)</f>
        <v>13</v>
      </c>
      <c r="B10" s="45" t="str">
        <f>IF(ISBLANK(Pareto!B21)=TRUE,"",Pareto!B21)</f>
        <v>Crear carpeta img dentro de carpeta con tu NL</v>
      </c>
      <c r="C10" s="45">
        <f>IF(ISBLANK(Pareto!D21)=TRUE,"",Pareto!D21)</f>
        <v>0.1</v>
      </c>
      <c r="D10" s="48" t="s">
        <v>61</v>
      </c>
      <c r="E10" s="47">
        <v>9</v>
      </c>
      <c r="F10" s="46" t="str">
        <f t="shared" si="0"/>
        <v>Crear archivo .tex en carpeta img</v>
      </c>
      <c r="G10" s="46">
        <f t="shared" si="1"/>
        <v>0.5</v>
      </c>
      <c r="H10" s="45">
        <f t="shared" si="3"/>
        <v>24.5</v>
      </c>
      <c r="I10" s="44">
        <f t="shared" si="2"/>
        <v>1.9364833462432219E-2</v>
      </c>
      <c r="J10" s="43">
        <f t="shared" si="4"/>
        <v>0.94887683965917902</v>
      </c>
    </row>
    <row r="11" spans="1:11">
      <c r="A11" s="49">
        <f>IF(C11="","",_xlfn.RANK.EQ(C11,$C$2:$C$2:$C$26)+COUNTIF(C$2:C11,C11)-1)</f>
        <v>14</v>
      </c>
      <c r="B11" s="45" t="str">
        <f>IF(ISBLANK(Pareto!B22)=TRUE,"",Pareto!B22)</f>
        <v>Verificar ruta de las carpetas creadas</v>
      </c>
      <c r="C11" s="45">
        <f>IF(ISBLANK(Pareto!D22)=TRUE,"",Pareto!D22)</f>
        <v>0.05</v>
      </c>
      <c r="D11" s="50" t="s">
        <v>60</v>
      </c>
      <c r="E11" s="47">
        <v>10</v>
      </c>
      <c r="F11" s="46" t="str">
        <f t="shared" si="0"/>
        <v>Crear archivo .bib en carpeta img</v>
      </c>
      <c r="G11" s="46">
        <f t="shared" si="1"/>
        <v>0.5</v>
      </c>
      <c r="H11" s="45">
        <f t="shared" si="3"/>
        <v>25</v>
      </c>
      <c r="I11" s="44">
        <f t="shared" si="2"/>
        <v>1.9364833462432219E-2</v>
      </c>
      <c r="J11" s="43">
        <f t="shared" si="4"/>
        <v>0.96824167312161125</v>
      </c>
    </row>
    <row r="12" spans="1:11">
      <c r="A12" s="49">
        <f>IF(C12="","",_xlfn.RANK.EQ(C12,$C$2:$C$2:$C$26)+COUNTIF(C$2:C12,C12)-1)</f>
        <v>9</v>
      </c>
      <c r="B12" s="45" t="str">
        <f>IF(ISBLANK(Pareto!B23)=TRUE,"",Pareto!B23)</f>
        <v>Crear archivo .tex en carpeta img</v>
      </c>
      <c r="C12" s="45">
        <f>IF(ISBLANK(Pareto!D23)=TRUE,"",Pareto!D23)</f>
        <v>0.5</v>
      </c>
      <c r="D12" s="48" t="s">
        <v>59</v>
      </c>
      <c r="E12" s="47">
        <v>11</v>
      </c>
      <c r="F12" s="46" t="str">
        <f t="shared" si="0"/>
        <v>Crear archivo .gitignore</v>
      </c>
      <c r="G12" s="46">
        <f t="shared" si="1"/>
        <v>0.5</v>
      </c>
      <c r="H12" s="45">
        <f t="shared" si="3"/>
        <v>25.5</v>
      </c>
      <c r="I12" s="44">
        <f t="shared" si="2"/>
        <v>1.9364833462432219E-2</v>
      </c>
      <c r="J12" s="43">
        <f t="shared" si="4"/>
        <v>0.98760650658404348</v>
      </c>
    </row>
    <row r="13" spans="1:11">
      <c r="A13" s="49">
        <f>IF(C13="","",_xlfn.RANK.EQ(C13,$C$2:$C$2:$C$26)+COUNTIF(C$2:C13,C13)-1)</f>
        <v>10</v>
      </c>
      <c r="B13" s="45" t="str">
        <f>IF(ISBLANK(Pareto!B24)=TRUE,"",Pareto!B24)</f>
        <v>Crear archivo .bib en carpeta img</v>
      </c>
      <c r="C13" s="45">
        <f>IF(ISBLANK(Pareto!D24)=TRUE,"",Pareto!D24)</f>
        <v>0.5</v>
      </c>
      <c r="D13" s="50" t="s">
        <v>58</v>
      </c>
      <c r="E13" s="47">
        <v>12</v>
      </c>
      <c r="F13" s="46" t="str">
        <f t="shared" si="0"/>
        <v>Crear carpeta con numero de lista</v>
      </c>
      <c r="G13" s="46">
        <f t="shared" si="1"/>
        <v>0.1</v>
      </c>
      <c r="H13" s="45">
        <f t="shared" si="3"/>
        <v>25.6</v>
      </c>
      <c r="I13" s="44">
        <f t="shared" si="2"/>
        <v>3.8729666924864443E-3</v>
      </c>
      <c r="J13" s="43">
        <f t="shared" si="4"/>
        <v>0.99147947327652997</v>
      </c>
    </row>
    <row r="14" spans="1:11">
      <c r="A14" s="49">
        <f>IF(C14="","",_xlfn.RANK.EQ(C14,$C$2:$C$2:$C$26)+COUNTIF(C$2:C14,C14)-1)</f>
        <v>17</v>
      </c>
      <c r="B14" s="45" t="str">
        <f>IF(ISBLANK(Pareto!B25)=TRUE,"",Pareto!B25)</f>
        <v>Ingresar comando "git add ."</v>
      </c>
      <c r="C14" s="45">
        <f>IF(ISBLANK(Pareto!D25)=TRUE,"",Pareto!D25)</f>
        <v>0.01</v>
      </c>
      <c r="D14" s="48" t="s">
        <v>57</v>
      </c>
      <c r="E14" s="47">
        <v>13</v>
      </c>
      <c r="F14" s="46" t="str">
        <f t="shared" si="0"/>
        <v>Crear carpeta img dentro de carpeta con tu NL</v>
      </c>
      <c r="G14" s="46">
        <f t="shared" si="1"/>
        <v>0.1</v>
      </c>
      <c r="H14" s="45">
        <f t="shared" si="3"/>
        <v>25.700000000000003</v>
      </c>
      <c r="I14" s="44">
        <f t="shared" si="2"/>
        <v>3.8729666924864443E-3</v>
      </c>
      <c r="J14" s="43">
        <f t="shared" si="4"/>
        <v>0.99535243996901646</v>
      </c>
    </row>
    <row r="15" spans="1:11">
      <c r="A15" s="49">
        <f>IF(C15="","",_xlfn.RANK.EQ(C15,$C$2:$C$2:$C$26)+COUNTIF(C$2:C15,C15)-1)</f>
        <v>5</v>
      </c>
      <c r="B15" s="45" t="str">
        <f>IF(ISBLANK(Pareto!B26)=TRUE,"",Pareto!B26)</f>
        <v>Hacer commit</v>
      </c>
      <c r="C15" s="45">
        <f>IF(ISBLANK(Pareto!D26)=TRUE,"",Pareto!D26)</f>
        <v>2</v>
      </c>
      <c r="D15" s="50" t="s">
        <v>56</v>
      </c>
      <c r="E15" s="47">
        <v>14</v>
      </c>
      <c r="F15" s="46" t="str">
        <f t="shared" si="0"/>
        <v>Verificar ruta de las carpetas creadas</v>
      </c>
      <c r="G15" s="46">
        <f t="shared" si="1"/>
        <v>0.05</v>
      </c>
      <c r="H15" s="45">
        <f t="shared" si="3"/>
        <v>25.750000000000004</v>
      </c>
      <c r="I15" s="44">
        <f t="shared" si="2"/>
        <v>1.9364833462432222E-3</v>
      </c>
      <c r="J15" s="43">
        <f t="shared" si="4"/>
        <v>0.99728892331525965</v>
      </c>
    </row>
    <row r="16" spans="1:11">
      <c r="A16" s="49">
        <f>IF(C16="","",_xlfn.RANK.EQ(C16,$C$2:$C$2:$C$26)+COUNTIF(C$2:C16,C16)-1)</f>
        <v>11</v>
      </c>
      <c r="B16" s="45" t="str">
        <f>IF(ISBLANK(Pareto!B27)=TRUE,"",Pareto!B27)</f>
        <v>Crear archivo .gitignore</v>
      </c>
      <c r="C16" s="45">
        <f>IF(ISBLANK(Pareto!D27)=TRUE,"",Pareto!D27)</f>
        <v>0.5</v>
      </c>
      <c r="D16" s="48" t="s">
        <v>55</v>
      </c>
      <c r="E16" s="47">
        <v>15</v>
      </c>
      <c r="F16" s="46" t="str">
        <f t="shared" si="0"/>
        <v>Verificar ruta de carpeta y conexión estable a internet</v>
      </c>
      <c r="G16" s="46">
        <f t="shared" si="1"/>
        <v>0.04</v>
      </c>
      <c r="H16" s="45">
        <f t="shared" si="3"/>
        <v>25.790000000000003</v>
      </c>
      <c r="I16" s="44">
        <f t="shared" si="2"/>
        <v>1.5491866769945777E-3</v>
      </c>
      <c r="J16" s="43">
        <f t="shared" si="4"/>
        <v>0.9988381099922542</v>
      </c>
    </row>
    <row r="17" spans="1:10">
      <c r="A17" s="49">
        <f>IF(C17="","",_xlfn.RANK.EQ(C17,$C$2:$C$2:$C$26)+COUNTIF(C$2:C17,C17)-1)</f>
        <v>6</v>
      </c>
      <c r="B17" s="45" t="str">
        <f>IF(ISBLANK(Pareto!B28)=TRUE,"",Pareto!B28)</f>
        <v>Hacer push</v>
      </c>
      <c r="C17" s="45">
        <f>IF(ISBLANK(Pareto!D28)=TRUE,"",Pareto!D28)</f>
        <v>1</v>
      </c>
      <c r="D17" s="48" t="s">
        <v>54</v>
      </c>
      <c r="E17" s="47">
        <v>16</v>
      </c>
      <c r="F17" s="46" t="str">
        <f t="shared" si="0"/>
        <v>Creación de carpeta en escritorio llamada "ITQ"</v>
      </c>
      <c r="G17" s="46">
        <f t="shared" si="1"/>
        <v>0.02</v>
      </c>
      <c r="H17" s="45">
        <f t="shared" si="3"/>
        <v>25.810000000000002</v>
      </c>
      <c r="I17" s="44">
        <f t="shared" si="2"/>
        <v>7.7459333849728886E-4</v>
      </c>
      <c r="J17" s="43">
        <f t="shared" si="4"/>
        <v>0.99961270333075147</v>
      </c>
    </row>
    <row r="18" spans="1:10">
      <c r="A18" s="49">
        <f>IF(C18="","",_xlfn.RANK.EQ(C18,$C$2:$C$2:$C$26)+COUNTIF(C$2:C18,C18)-1)</f>
        <v>3</v>
      </c>
      <c r="B18" s="45" t="str">
        <f>IF(ISBLANK(Pareto!B29)=TRUE,"",Pareto!B29)</f>
        <v>Hacer pull request en Github</v>
      </c>
      <c r="C18" s="45">
        <f>IF(ISBLANK(Pareto!D29)=TRUE,"",Pareto!D29)</f>
        <v>3</v>
      </c>
      <c r="D18" s="48"/>
      <c r="E18" s="47">
        <v>17</v>
      </c>
      <c r="F18" s="46" t="str">
        <f t="shared" si="0"/>
        <v>Ingresar comando "git add ."</v>
      </c>
      <c r="G18" s="46">
        <f t="shared" si="1"/>
        <v>0.01</v>
      </c>
      <c r="H18" s="45">
        <f t="shared" si="3"/>
        <v>25.820000000000004</v>
      </c>
      <c r="I18" s="44">
        <f t="shared" si="2"/>
        <v>3.8729666924864443E-4</v>
      </c>
      <c r="J18" s="43">
        <f t="shared" si="4"/>
        <v>1.0000000000000002</v>
      </c>
    </row>
    <row r="19" spans="1:10">
      <c r="A19" s="49" t="str">
        <f>IF(C19="","",_xlfn.RANK.EQ(C19,$C$2:$C$2:$C$26)+COUNTIF(C$2:C19,C19)-1)</f>
        <v/>
      </c>
      <c r="B19" s="45" t="str">
        <f>IF(ISBLANK(Pareto!B30)=TRUE,"",Pareto!B30)</f>
        <v/>
      </c>
      <c r="C19" s="45" t="str">
        <f>IF(ISBLANK(Pareto!D30)=TRUE,"",Pareto!D30)</f>
        <v/>
      </c>
      <c r="D19" s="48"/>
      <c r="E19" s="47">
        <v>18</v>
      </c>
      <c r="F19" s="46" t="str">
        <f t="shared" si="0"/>
        <v/>
      </c>
      <c r="G19" s="46" t="str">
        <f t="shared" si="1"/>
        <v/>
      </c>
      <c r="H19" s="45" t="str">
        <f t="shared" si="3"/>
        <v/>
      </c>
      <c r="I19" s="44" t="str">
        <f t="shared" si="2"/>
        <v/>
      </c>
      <c r="J19" s="43" t="str">
        <f t="shared" si="4"/>
        <v/>
      </c>
    </row>
    <row r="20" spans="1:10">
      <c r="A20" s="49" t="str">
        <f>IF(C20="","",_xlfn.RANK.EQ(C20,$C$2:$C$2:$C$26)+COUNTIF(C$2:C20,C20)-1)</f>
        <v/>
      </c>
      <c r="B20" s="45" t="str">
        <f>IF(ISBLANK(Pareto!B31)=TRUE,"",Pareto!B31)</f>
        <v/>
      </c>
      <c r="C20" s="45" t="str">
        <f>IF(ISBLANK(Pareto!D31)=TRUE,"",Pareto!D31)</f>
        <v/>
      </c>
      <c r="D20" s="48"/>
      <c r="E20" s="47">
        <v>19</v>
      </c>
      <c r="F20" s="46" t="str">
        <f t="shared" si="0"/>
        <v/>
      </c>
      <c r="G20" s="46" t="str">
        <f t="shared" si="1"/>
        <v/>
      </c>
      <c r="H20" s="45" t="str">
        <f t="shared" si="3"/>
        <v/>
      </c>
      <c r="I20" s="44" t="str">
        <f t="shared" si="2"/>
        <v/>
      </c>
      <c r="J20" s="43" t="str">
        <f t="shared" si="4"/>
        <v/>
      </c>
    </row>
    <row r="21" spans="1:10">
      <c r="A21" s="49" t="str">
        <f>IF(C21="","",_xlfn.RANK.EQ(C21,$C$2:$C$2:$C$26)+COUNTIF(C$2:C21,C21)-1)</f>
        <v/>
      </c>
      <c r="B21" s="45" t="str">
        <f>IF(ISBLANK(Pareto!B32)=TRUE,"",Pareto!B32)</f>
        <v/>
      </c>
      <c r="C21" s="45" t="str">
        <f>IF(ISBLANK(Pareto!D32)=TRUE,"",Pareto!D32)</f>
        <v/>
      </c>
      <c r="D21" s="48"/>
      <c r="E21" s="47">
        <v>20</v>
      </c>
      <c r="F21" s="46" t="str">
        <f t="shared" si="0"/>
        <v/>
      </c>
      <c r="G21" s="46" t="str">
        <f t="shared" si="1"/>
        <v/>
      </c>
      <c r="H21" s="45" t="str">
        <f t="shared" si="3"/>
        <v/>
      </c>
      <c r="I21" s="44" t="str">
        <f t="shared" si="2"/>
        <v/>
      </c>
      <c r="J21" s="43" t="str">
        <f t="shared" si="4"/>
        <v/>
      </c>
    </row>
    <row r="22" spans="1:10">
      <c r="A22" s="49" t="str">
        <f>IF(C22="","",_xlfn.RANK.EQ(C22,$C$2:$C$2:$C$26)+COUNTIF(C$2:C22,C22)-1)</f>
        <v/>
      </c>
      <c r="B22" s="45" t="str">
        <f>IF(ISBLANK(Pareto!B33)=TRUE,"",Pareto!B33)</f>
        <v/>
      </c>
      <c r="C22" s="45" t="str">
        <f>IF(ISBLANK(Pareto!D33)=TRUE,"",Pareto!D33)</f>
        <v/>
      </c>
      <c r="D22" s="48"/>
      <c r="E22" s="47">
        <v>21</v>
      </c>
      <c r="F22" s="46" t="str">
        <f t="shared" si="0"/>
        <v/>
      </c>
      <c r="G22" s="46" t="str">
        <f t="shared" si="1"/>
        <v/>
      </c>
      <c r="H22" s="45" t="str">
        <f t="shared" si="3"/>
        <v/>
      </c>
      <c r="I22" s="44" t="str">
        <f t="shared" si="2"/>
        <v/>
      </c>
      <c r="J22" s="43" t="str">
        <f t="shared" si="4"/>
        <v/>
      </c>
    </row>
    <row r="23" spans="1:10">
      <c r="A23" s="49" t="str">
        <f>IF(C23="","",_xlfn.RANK.EQ(C23,$C$2:$C$2:$C$26)+COUNTIF(C$2:C23,C23)-1)</f>
        <v/>
      </c>
      <c r="B23" s="45" t="str">
        <f>IF(ISBLANK(Pareto!B34)=TRUE,"",Pareto!B34)</f>
        <v/>
      </c>
      <c r="C23" s="45" t="str">
        <f>IF(ISBLANK(Pareto!D34)=TRUE,"",Pareto!D34)</f>
        <v/>
      </c>
      <c r="D23" s="48"/>
      <c r="E23" s="47">
        <v>22</v>
      </c>
      <c r="F23" s="46" t="str">
        <f t="shared" si="0"/>
        <v/>
      </c>
      <c r="G23" s="46" t="str">
        <f t="shared" si="1"/>
        <v/>
      </c>
      <c r="H23" s="45" t="str">
        <f t="shared" si="3"/>
        <v/>
      </c>
      <c r="I23" s="44" t="str">
        <f t="shared" si="2"/>
        <v/>
      </c>
      <c r="J23" s="43" t="str">
        <f t="shared" si="4"/>
        <v/>
      </c>
    </row>
    <row r="24" spans="1:10">
      <c r="A24" s="49" t="str">
        <f>IF(C24="","",_xlfn.RANK.EQ(C24,$C$2:$C$2:$C$26)+COUNTIF(C$2:C24,C24)-1)</f>
        <v/>
      </c>
      <c r="B24" s="45" t="str">
        <f>IF(ISBLANK(Pareto!B35)=TRUE,"",Pareto!B35)</f>
        <v/>
      </c>
      <c r="C24" s="45" t="str">
        <f>IF(ISBLANK(Pareto!D35)=TRUE,"",Pareto!D35)</f>
        <v/>
      </c>
      <c r="D24" s="48"/>
      <c r="E24" s="47">
        <v>23</v>
      </c>
      <c r="F24" s="46" t="str">
        <f t="shared" si="0"/>
        <v/>
      </c>
      <c r="G24" s="46" t="str">
        <f t="shared" si="1"/>
        <v/>
      </c>
      <c r="H24" s="45" t="str">
        <f t="shared" si="3"/>
        <v/>
      </c>
      <c r="I24" s="44" t="str">
        <f t="shared" si="2"/>
        <v/>
      </c>
      <c r="J24" s="43" t="str">
        <f t="shared" si="4"/>
        <v/>
      </c>
    </row>
    <row r="25" spans="1:10">
      <c r="A25" s="49" t="str">
        <f>IF(C25="","",_xlfn.RANK.EQ(C25,$C$2:$C$2:$C$26)+COUNTIF(C$2:C25,C25)-1)</f>
        <v/>
      </c>
      <c r="B25" s="45" t="str">
        <f>IF(ISBLANK(Pareto!B36)=TRUE,"",Pareto!B36)</f>
        <v/>
      </c>
      <c r="C25" s="45" t="str">
        <f>IF(ISBLANK(Pareto!D36)=TRUE,"",Pareto!D36)</f>
        <v/>
      </c>
      <c r="D25" s="48"/>
      <c r="E25" s="47">
        <v>24</v>
      </c>
      <c r="F25" s="46" t="str">
        <f t="shared" si="0"/>
        <v/>
      </c>
      <c r="G25" s="46" t="str">
        <f t="shared" si="1"/>
        <v/>
      </c>
      <c r="H25" s="45" t="str">
        <f t="shared" si="3"/>
        <v/>
      </c>
      <c r="I25" s="44" t="str">
        <f t="shared" si="2"/>
        <v/>
      </c>
      <c r="J25" s="43" t="str">
        <f t="shared" si="4"/>
        <v/>
      </c>
    </row>
    <row r="26" spans="1:10">
      <c r="A26" s="49" t="str">
        <f>IF(C26="","",_xlfn.RANK.EQ(C26,$C$2:$C$2:$C$26)+COUNTIF(C$2:C26,C26)-1)</f>
        <v/>
      </c>
      <c r="B26" s="45" t="str">
        <f>IF(ISBLANK(Pareto!B37)=TRUE,"",Pareto!B37)</f>
        <v/>
      </c>
      <c r="C26" s="45" t="str">
        <f>IF(ISBLANK(Pareto!D37)=TRUE,"",Pareto!D37)</f>
        <v/>
      </c>
      <c r="D26" s="48"/>
      <c r="E26" s="47">
        <v>25</v>
      </c>
      <c r="F26" s="46" t="str">
        <f t="shared" si="0"/>
        <v/>
      </c>
      <c r="G26" s="46" t="str">
        <f t="shared" si="1"/>
        <v/>
      </c>
      <c r="H26" s="45" t="str">
        <f t="shared" si="3"/>
        <v/>
      </c>
      <c r="I26" s="44" t="str">
        <f t="shared" si="2"/>
        <v/>
      </c>
      <c r="J26" s="43"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topLeftCell="A82" zoomScale="58" zoomScaleNormal="75" workbookViewId="0">
      <selection activeCell="BN7" sqref="BN7"/>
    </sheetView>
  </sheetViews>
  <sheetFormatPr baseColWidth="10" defaultColWidth="0" defaultRowHeight="0" customHeight="1" zeroHeight="1"/>
  <cols>
    <col min="1" max="1" width="4" style="35" customWidth="1"/>
    <col min="2" max="2" width="4.33203125" style="35" customWidth="1"/>
    <col min="3" max="3" width="3.33203125" style="35" customWidth="1"/>
    <col min="4" max="6" width="3.44140625" style="109" customWidth="1"/>
    <col min="7" max="7" width="6.44140625" style="109" customWidth="1"/>
    <col min="8" max="17" width="3.44140625" style="109" customWidth="1"/>
    <col min="18" max="21" width="3.6640625" style="109" customWidth="1"/>
    <col min="22" max="22" width="3.44140625" style="109" customWidth="1"/>
    <col min="23" max="23" width="3.6640625" style="109" customWidth="1"/>
    <col min="24" max="24" width="3.44140625" style="109" customWidth="1"/>
    <col min="25" max="25" width="3.6640625" style="109" customWidth="1"/>
    <col min="26" max="27" width="3.44140625" style="109" customWidth="1"/>
    <col min="28" max="36" width="3.6640625" style="109" customWidth="1"/>
    <col min="37" max="40" width="3.44140625" style="109" customWidth="1"/>
    <col min="41" max="42" width="4.109375" style="109" customWidth="1"/>
    <col min="43" max="78" width="3.44140625" style="109" customWidth="1"/>
    <col min="79" max="79" width="4.109375" style="109" customWidth="1"/>
    <col min="80" max="80" width="4" style="109" customWidth="1"/>
    <col min="81" max="81" width="4.109375" style="109" customWidth="1"/>
    <col min="82" max="82" width="4" style="36" customWidth="1"/>
    <col min="83" max="158" width="0" style="36" hidden="1" customWidth="1"/>
    <col min="159" max="16384" width="0" style="35" hidden="1"/>
  </cols>
  <sheetData>
    <row r="1" spans="20:56" s="36" customFormat="1" ht="12" customHeight="1"/>
    <row r="2" spans="20:56" s="36" customFormat="1" ht="12" customHeight="1"/>
    <row r="3" spans="20:56" s="36" customFormat="1" ht="12" customHeight="1"/>
    <row r="4" spans="20:56" s="36" customFormat="1" ht="12" customHeight="1"/>
    <row r="5" spans="20:56" s="36" customFormat="1" ht="12.75" customHeight="1">
      <c r="T5" s="110" t="s">
        <v>27</v>
      </c>
      <c r="U5" s="110"/>
      <c r="V5" s="110"/>
      <c r="W5" s="110"/>
      <c r="X5" s="110"/>
      <c r="Y5" s="110"/>
      <c r="Z5" s="110"/>
      <c r="AA5" s="110"/>
      <c r="AB5" s="110"/>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row>
    <row r="6" spans="20:56" s="36" customFormat="1" ht="20.25" customHeight="1">
      <c r="T6" s="110" t="s">
        <v>26</v>
      </c>
      <c r="U6" s="110"/>
      <c r="V6" s="110"/>
      <c r="W6" s="110"/>
      <c r="X6" s="110"/>
      <c r="Y6" s="110"/>
      <c r="Z6" s="110"/>
      <c r="AA6" s="110"/>
      <c r="AB6" s="110"/>
      <c r="AC6" s="113" t="s">
        <v>133</v>
      </c>
      <c r="AD6" s="113"/>
      <c r="AE6" s="113"/>
      <c r="AF6" s="113"/>
      <c r="AG6" s="113"/>
      <c r="AH6" s="113"/>
      <c r="AI6" s="113"/>
      <c r="AJ6" s="113"/>
      <c r="AK6" s="113"/>
      <c r="AL6" s="113"/>
      <c r="AM6" s="113"/>
      <c r="AN6" s="113"/>
      <c r="AO6" s="113"/>
      <c r="AP6" s="113"/>
      <c r="AQ6" s="113"/>
      <c r="AR6" s="113"/>
      <c r="AS6" s="113"/>
      <c r="AT6" s="113"/>
      <c r="AU6" s="113"/>
      <c r="AV6" s="113"/>
      <c r="AW6" s="113"/>
      <c r="AX6" s="113"/>
      <c r="AY6" s="113"/>
      <c r="AZ6" s="113"/>
      <c r="BA6" s="113"/>
      <c r="BB6" s="113"/>
      <c r="BC6" s="113"/>
      <c r="BD6" s="113"/>
    </row>
    <row r="7" spans="20:56" s="36" customFormat="1" ht="20.25" customHeight="1">
      <c r="T7" s="110" t="s">
        <v>28</v>
      </c>
      <c r="U7" s="110"/>
      <c r="V7" s="110"/>
      <c r="W7" s="110"/>
      <c r="X7" s="110"/>
      <c r="Y7" s="110"/>
      <c r="Z7" s="110"/>
      <c r="AA7" s="110"/>
      <c r="AB7" s="110"/>
      <c r="AC7" s="114" t="s">
        <v>148</v>
      </c>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row>
    <row r="8" spans="20:56" s="36" customFormat="1" ht="20.25" customHeight="1">
      <c r="T8" s="110" t="s">
        <v>29</v>
      </c>
      <c r="U8" s="110"/>
      <c r="V8" s="110"/>
      <c r="W8" s="110"/>
      <c r="X8" s="110"/>
      <c r="Y8" s="110"/>
      <c r="Z8" s="110"/>
      <c r="AA8" s="110"/>
      <c r="AB8" s="110"/>
      <c r="AC8" s="111" t="s">
        <v>134</v>
      </c>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row>
    <row r="9" spans="20:56" s="36" customFormat="1" ht="12" customHeight="1"/>
    <row r="10" spans="20:56" s="36" customFormat="1" ht="12" customHeight="1"/>
    <row r="11" spans="20:56" s="36" customFormat="1" ht="12" customHeight="1"/>
    <row r="12" spans="20:56" s="36" customFormat="1" ht="12" customHeight="1"/>
    <row r="13" spans="20:56" s="36" customFormat="1" ht="12" customHeight="1"/>
    <row r="14" spans="20:56" s="36" customFormat="1" ht="12" customHeight="1"/>
    <row r="15" spans="20:56" s="36" customFormat="1" ht="12" customHeight="1"/>
    <row r="16" spans="20:56" s="36" customFormat="1" ht="12" customHeight="1"/>
    <row r="17" s="36" customFormat="1" ht="12" customHeight="1"/>
    <row r="18" s="36" customFormat="1" ht="12" customHeight="1"/>
    <row r="19" s="36" customFormat="1" ht="12" customHeight="1"/>
    <row r="20" s="36" customFormat="1" ht="12" customHeight="1"/>
    <row r="21" s="36" customFormat="1" ht="12" customHeight="1"/>
    <row r="22" s="36" customFormat="1" ht="12" customHeight="1"/>
    <row r="23" s="36" customFormat="1" ht="12" customHeight="1"/>
    <row r="24" s="36" customFormat="1" ht="12" customHeight="1"/>
    <row r="25" s="36" customFormat="1" ht="12" customHeight="1"/>
    <row r="26" s="36" customFormat="1" ht="12" customHeight="1"/>
    <row r="27" s="36" customFormat="1" ht="12" customHeight="1"/>
    <row r="28" s="36" customFormat="1" ht="12" customHeight="1"/>
    <row r="29" s="36" customFormat="1" ht="12" customHeight="1"/>
    <row r="30" s="36" customFormat="1" ht="12" customHeight="1"/>
    <row r="31" s="36" customFormat="1" ht="12" customHeight="1"/>
    <row r="32" s="36" customFormat="1" ht="12" customHeight="1"/>
    <row r="33" s="36" customFormat="1" ht="12" customHeight="1"/>
    <row r="34" s="36" customFormat="1" ht="12" customHeight="1"/>
    <row r="35" s="36" customFormat="1" ht="12" customHeight="1"/>
    <row r="36" s="36" customFormat="1" ht="12" customHeight="1"/>
    <row r="37" s="36" customFormat="1" ht="12" customHeight="1"/>
    <row r="38" s="36" customFormat="1" ht="12" customHeight="1"/>
    <row r="39" s="36" customFormat="1" ht="12" customHeight="1"/>
    <row r="40" s="36" customFormat="1" ht="12" customHeight="1"/>
    <row r="41" s="36" customFormat="1" ht="12" customHeight="1"/>
    <row r="42" s="36" customFormat="1" ht="12" customHeight="1"/>
    <row r="43" s="36" customFormat="1" ht="12" customHeight="1"/>
    <row r="44" s="36" customFormat="1" ht="12" customHeight="1"/>
    <row r="45" s="36" customFormat="1" ht="12" customHeight="1"/>
    <row r="46" s="36" customFormat="1" ht="12" customHeight="1"/>
    <row r="47" s="36" customFormat="1" ht="12" customHeight="1"/>
    <row r="48" s="36" customFormat="1" ht="12" customHeight="1"/>
    <row r="49" s="36" customFormat="1" ht="12" customHeight="1"/>
    <row r="50" s="36" customFormat="1" ht="12" customHeight="1"/>
    <row r="51" s="36" customFormat="1" ht="12" customHeight="1"/>
    <row r="52" s="36" customFormat="1" ht="12" customHeight="1"/>
    <row r="53" s="36" customFormat="1" ht="12" customHeight="1"/>
    <row r="54" s="36" customFormat="1" ht="12" customHeight="1"/>
    <row r="55" s="36" customFormat="1" ht="12" customHeight="1"/>
    <row r="56" s="36" customFormat="1" ht="12" customHeight="1"/>
    <row r="57" s="36" customFormat="1" ht="12" customHeight="1"/>
    <row r="58" s="36" customFormat="1" ht="12" customHeight="1"/>
    <row r="59" s="36" customFormat="1" ht="12" customHeight="1"/>
    <row r="60" s="36" customFormat="1" ht="12" customHeight="1"/>
    <row r="61" s="36" customFormat="1" ht="12" customHeight="1"/>
    <row r="62" s="36" customFormat="1" ht="12" customHeight="1"/>
    <row r="63" s="36" customFormat="1" ht="12" customHeight="1"/>
    <row r="64" s="36" customFormat="1" ht="12" customHeight="1"/>
    <row r="65" s="36" customFormat="1" ht="12" customHeight="1"/>
    <row r="66" s="36" customFormat="1" ht="12" customHeight="1"/>
    <row r="67" s="36" customFormat="1" ht="12" customHeight="1"/>
    <row r="68" s="36" customFormat="1" ht="12" customHeight="1"/>
    <row r="69" s="36" customFormat="1" ht="12" customHeight="1"/>
    <row r="70" s="36" customFormat="1" ht="12" customHeight="1"/>
    <row r="71" s="36" customFormat="1" ht="12" customHeight="1"/>
    <row r="72" s="36" customFormat="1" ht="12" customHeight="1"/>
    <row r="73" s="36" customFormat="1" ht="12" customHeight="1"/>
    <row r="74" s="36" customFormat="1" ht="12" customHeight="1"/>
    <row r="75" s="36" customFormat="1" ht="12" customHeight="1"/>
    <row r="76" s="36" customFormat="1" ht="12" customHeight="1"/>
    <row r="77" s="36" customFormat="1" ht="12" customHeight="1"/>
    <row r="78" s="36" customFormat="1" ht="12" customHeight="1"/>
    <row r="79" s="36" customFormat="1" ht="12" customHeight="1"/>
    <row r="80" s="36" customFormat="1" ht="12" customHeight="1"/>
    <row r="81" spans="4:81" s="36" customFormat="1" ht="12" customHeight="1"/>
    <row r="82" spans="4:81" s="36" customFormat="1" ht="12" customHeight="1">
      <c r="D82" s="109" t="s">
        <v>128</v>
      </c>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c r="AO82" s="109"/>
      <c r="AP82" s="109"/>
      <c r="AQ82" s="109"/>
      <c r="AR82" s="109"/>
      <c r="AS82" s="109"/>
      <c r="AT82" s="109"/>
      <c r="AU82" s="109"/>
      <c r="AV82" s="109"/>
      <c r="AW82" s="109"/>
      <c r="AX82" s="109"/>
      <c r="AY82" s="109"/>
      <c r="AZ82" s="109"/>
      <c r="BA82" s="109"/>
      <c r="BB82" s="109"/>
      <c r="BC82" s="109"/>
      <c r="BD82" s="109"/>
      <c r="BE82" s="109"/>
      <c r="BF82" s="109"/>
      <c r="BG82" s="109"/>
      <c r="BH82" s="109"/>
      <c r="BI82" s="109"/>
      <c r="BJ82" s="109"/>
      <c r="BK82" s="109"/>
      <c r="BL82" s="109"/>
      <c r="BM82" s="109"/>
      <c r="BN82" s="109"/>
      <c r="BO82" s="109"/>
      <c r="BP82" s="109"/>
      <c r="BQ82" s="109"/>
      <c r="BR82" s="109"/>
      <c r="BS82" s="109"/>
      <c r="BT82" s="109"/>
      <c r="BU82" s="109"/>
      <c r="BV82" s="109"/>
      <c r="BW82" s="109"/>
      <c r="BX82" s="109"/>
      <c r="BY82" s="109"/>
      <c r="BZ82" s="109"/>
      <c r="CA82" s="109"/>
      <c r="CB82" s="109"/>
      <c r="CC82" s="109"/>
    </row>
    <row r="83" spans="4:81" s="36" customFormat="1" ht="12" hidden="1" customHeight="1">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c r="AK83" s="109"/>
      <c r="AL83" s="109"/>
      <c r="AM83" s="109"/>
      <c r="AN83" s="109"/>
      <c r="AO83" s="109"/>
      <c r="AP83" s="109"/>
      <c r="AQ83" s="109"/>
      <c r="AR83" s="109"/>
      <c r="AS83" s="109"/>
      <c r="AT83" s="109"/>
      <c r="AU83" s="109"/>
      <c r="AV83" s="109"/>
      <c r="AW83" s="109"/>
      <c r="AX83" s="109"/>
      <c r="AY83" s="109"/>
      <c r="AZ83" s="109"/>
      <c r="BA83" s="109"/>
      <c r="BB83" s="109"/>
      <c r="BC83" s="109"/>
      <c r="BD83" s="109"/>
      <c r="BE83" s="109"/>
      <c r="BF83" s="109"/>
      <c r="BG83" s="109"/>
      <c r="BH83" s="109"/>
      <c r="BI83" s="109"/>
      <c r="BJ83" s="109"/>
      <c r="BK83" s="109"/>
      <c r="BL83" s="109"/>
      <c r="BM83" s="109"/>
      <c r="BN83" s="109"/>
      <c r="BO83" s="109"/>
      <c r="BP83" s="109"/>
      <c r="BQ83" s="109"/>
      <c r="BR83" s="109"/>
      <c r="BS83" s="109"/>
      <c r="BT83" s="109"/>
      <c r="BU83" s="109"/>
      <c r="BV83" s="109"/>
      <c r="BW83" s="109"/>
      <c r="BX83" s="109"/>
      <c r="BY83" s="109"/>
      <c r="BZ83" s="109"/>
      <c r="CA83" s="109"/>
      <c r="CB83" s="109"/>
      <c r="CC83" s="109"/>
    </row>
    <row r="84" spans="4:81" s="36" customFormat="1" ht="12" hidden="1" customHeight="1">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c r="AO84" s="109"/>
      <c r="AP84" s="109"/>
      <c r="AQ84" s="109"/>
      <c r="AR84" s="109"/>
      <c r="AS84" s="109"/>
      <c r="AT84" s="109"/>
      <c r="AU84" s="109"/>
      <c r="AV84" s="109"/>
      <c r="AW84" s="109"/>
      <c r="AX84" s="109"/>
      <c r="AY84" s="109"/>
      <c r="AZ84" s="109"/>
      <c r="BA84" s="109"/>
      <c r="BB84" s="109"/>
      <c r="BC84" s="109"/>
      <c r="BD84" s="109"/>
      <c r="BE84" s="109"/>
      <c r="BF84" s="109"/>
      <c r="BG84" s="109"/>
      <c r="BH84" s="109"/>
      <c r="BI84" s="109"/>
      <c r="BJ84" s="109"/>
      <c r="BK84" s="109"/>
      <c r="BL84" s="109"/>
      <c r="BM84" s="109"/>
      <c r="BN84" s="109"/>
      <c r="BO84" s="109"/>
      <c r="BP84" s="109"/>
      <c r="BQ84" s="109"/>
      <c r="BR84" s="109"/>
      <c r="BS84" s="109"/>
      <c r="BT84" s="109"/>
      <c r="BU84" s="109"/>
      <c r="BV84" s="109"/>
      <c r="BW84" s="109"/>
      <c r="BX84" s="109"/>
      <c r="BY84" s="109"/>
      <c r="BZ84" s="109"/>
      <c r="CA84" s="109"/>
      <c r="CB84" s="109"/>
      <c r="CC84" s="109"/>
    </row>
    <row r="85" spans="4:81" s="36" customFormat="1" ht="12" hidden="1" customHeight="1">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c r="AK85" s="109"/>
      <c r="AL85" s="109"/>
      <c r="AM85" s="109"/>
      <c r="AN85" s="109"/>
      <c r="AO85" s="109"/>
      <c r="AP85" s="109"/>
      <c r="AQ85" s="109"/>
      <c r="AR85" s="109"/>
      <c r="AS85" s="109"/>
      <c r="AT85" s="109"/>
      <c r="AU85" s="109"/>
      <c r="AV85" s="109"/>
      <c r="AW85" s="109"/>
      <c r="AX85" s="109"/>
      <c r="AY85" s="109"/>
      <c r="AZ85" s="109"/>
      <c r="BA85" s="109"/>
      <c r="BB85" s="109"/>
      <c r="BC85" s="109"/>
      <c r="BD85" s="109"/>
      <c r="BE85" s="109"/>
      <c r="BF85" s="109"/>
      <c r="BG85" s="109"/>
      <c r="BH85" s="109"/>
      <c r="BI85" s="109"/>
      <c r="BJ85" s="109"/>
      <c r="BK85" s="109"/>
      <c r="BL85" s="109"/>
      <c r="BM85" s="109"/>
      <c r="BN85" s="109"/>
      <c r="BO85" s="109"/>
      <c r="BP85" s="109"/>
      <c r="BQ85" s="109"/>
      <c r="BR85" s="109"/>
      <c r="BS85" s="109"/>
      <c r="BT85" s="109"/>
      <c r="BU85" s="109"/>
      <c r="BV85" s="109"/>
      <c r="BW85" s="109"/>
      <c r="BX85" s="109"/>
      <c r="BY85" s="109"/>
      <c r="BZ85" s="109"/>
      <c r="CA85" s="109"/>
      <c r="CB85" s="109"/>
      <c r="CC85" s="109"/>
    </row>
    <row r="86" spans="4:81" s="36" customFormat="1" ht="12" hidden="1" customHeight="1">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row>
    <row r="87" spans="4:81" s="36" customFormat="1" ht="12" hidden="1" customHeight="1">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c r="AK87" s="109"/>
      <c r="AL87" s="109"/>
      <c r="AM87" s="109"/>
      <c r="AN87" s="109"/>
      <c r="AO87" s="109"/>
      <c r="AP87" s="109"/>
      <c r="AQ87" s="109"/>
      <c r="AR87" s="109"/>
      <c r="AS87" s="109"/>
      <c r="AT87" s="109"/>
      <c r="AU87" s="109"/>
      <c r="AV87" s="109"/>
      <c r="AW87" s="109"/>
      <c r="AX87" s="109"/>
      <c r="AY87" s="109"/>
      <c r="AZ87" s="109"/>
      <c r="BA87" s="109"/>
      <c r="BB87" s="109"/>
      <c r="BC87" s="109"/>
      <c r="BD87" s="109"/>
      <c r="BE87" s="109"/>
      <c r="BF87" s="109"/>
      <c r="BG87" s="109"/>
      <c r="BH87" s="109"/>
      <c r="BI87" s="109"/>
      <c r="BJ87" s="109"/>
      <c r="BK87" s="109"/>
      <c r="BL87" s="109"/>
      <c r="BM87" s="109"/>
      <c r="BN87" s="109"/>
      <c r="BO87" s="109"/>
      <c r="BP87" s="109"/>
      <c r="BQ87" s="109"/>
      <c r="BR87" s="109"/>
      <c r="BS87" s="109"/>
      <c r="BT87" s="109"/>
      <c r="BU87" s="109"/>
      <c r="BV87" s="109"/>
      <c r="BW87" s="109"/>
      <c r="BX87" s="109"/>
      <c r="BY87" s="109"/>
      <c r="BZ87" s="109"/>
      <c r="CA87" s="109"/>
      <c r="CB87" s="109"/>
      <c r="CC87" s="109"/>
    </row>
    <row r="88" spans="4:81" s="36" customFormat="1" ht="12" hidden="1" customHeight="1">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row>
    <row r="89" spans="4:81" s="36" customFormat="1" ht="12" hidden="1" customHeight="1">
      <c r="D89" s="109"/>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c r="AE89" s="109"/>
      <c r="AF89" s="109"/>
      <c r="AG89" s="109"/>
      <c r="AH89" s="109"/>
      <c r="AI89" s="109"/>
      <c r="AJ89" s="109"/>
      <c r="AK89" s="109"/>
      <c r="AL89" s="109"/>
      <c r="AM89" s="109"/>
      <c r="AN89" s="109"/>
      <c r="AO89" s="109"/>
      <c r="AP89" s="109"/>
      <c r="AQ89" s="109"/>
      <c r="AR89" s="109"/>
      <c r="AS89" s="109"/>
      <c r="AT89" s="109"/>
      <c r="AU89" s="109"/>
      <c r="AV89" s="109"/>
      <c r="AW89" s="109"/>
      <c r="AX89" s="109"/>
      <c r="AY89" s="109"/>
      <c r="AZ89" s="109"/>
      <c r="BA89" s="109"/>
      <c r="BB89" s="109"/>
      <c r="BC89" s="109"/>
      <c r="BD89" s="109"/>
      <c r="BE89" s="109"/>
      <c r="BF89" s="109"/>
      <c r="BG89" s="109"/>
      <c r="BH89" s="109"/>
      <c r="BI89" s="109"/>
      <c r="BJ89" s="109"/>
      <c r="BK89" s="109"/>
      <c r="BL89" s="109"/>
      <c r="BM89" s="109"/>
      <c r="BN89" s="109"/>
      <c r="BO89" s="109"/>
      <c r="BP89" s="109"/>
      <c r="BQ89" s="109"/>
      <c r="BR89" s="109"/>
      <c r="BS89" s="109"/>
      <c r="BT89" s="109"/>
      <c r="BU89" s="109"/>
      <c r="BV89" s="109"/>
      <c r="BW89" s="109"/>
      <c r="BX89" s="109"/>
      <c r="BY89" s="109"/>
      <c r="BZ89" s="109"/>
      <c r="CA89" s="109"/>
      <c r="CB89" s="109"/>
      <c r="CC89" s="109"/>
    </row>
    <row r="90" spans="4:81" s="36" customFormat="1" ht="12" hidden="1" customHeight="1">
      <c r="D90" s="109"/>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c r="AK90" s="109"/>
      <c r="AL90" s="109"/>
      <c r="AM90" s="109"/>
      <c r="AN90" s="109"/>
      <c r="AO90" s="109"/>
      <c r="AP90" s="109"/>
      <c r="AQ90" s="109"/>
      <c r="AR90" s="109"/>
      <c r="AS90" s="109"/>
      <c r="AT90" s="109"/>
      <c r="AU90" s="109"/>
      <c r="AV90" s="109"/>
      <c r="AW90" s="109"/>
      <c r="AX90" s="109"/>
      <c r="AY90" s="109"/>
      <c r="AZ90" s="109"/>
      <c r="BA90" s="109"/>
      <c r="BB90" s="109"/>
      <c r="BC90" s="109"/>
      <c r="BD90" s="109"/>
      <c r="BE90" s="109"/>
      <c r="BF90" s="109"/>
      <c r="BG90" s="109"/>
      <c r="BH90" s="109"/>
      <c r="BI90" s="109"/>
      <c r="BJ90" s="109"/>
      <c r="BK90" s="109"/>
      <c r="BL90" s="109"/>
      <c r="BM90" s="109"/>
      <c r="BN90" s="109"/>
      <c r="BO90" s="109"/>
      <c r="BP90" s="109"/>
      <c r="BQ90" s="109"/>
      <c r="BR90" s="109"/>
      <c r="BS90" s="109"/>
      <c r="BT90" s="109"/>
      <c r="BU90" s="109"/>
      <c r="BV90" s="109"/>
      <c r="BW90" s="109"/>
      <c r="BX90" s="109"/>
      <c r="BY90" s="109"/>
      <c r="BZ90" s="109"/>
      <c r="CA90" s="109"/>
      <c r="CB90" s="109"/>
      <c r="CC90" s="109"/>
    </row>
    <row r="91" spans="4:81" s="36" customFormat="1" ht="12" hidden="1" customHeight="1">
      <c r="D91" s="109"/>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c r="AE91" s="109"/>
      <c r="AF91" s="109"/>
      <c r="AG91" s="109"/>
      <c r="AH91" s="109"/>
      <c r="AI91" s="109"/>
      <c r="AJ91" s="109"/>
      <c r="AK91" s="109"/>
      <c r="AL91" s="109"/>
      <c r="AM91" s="109"/>
      <c r="AN91" s="109"/>
      <c r="AO91" s="109"/>
      <c r="AP91" s="109"/>
      <c r="AQ91" s="109"/>
      <c r="AR91" s="109"/>
      <c r="AS91" s="109"/>
      <c r="AT91" s="109"/>
      <c r="AU91" s="109"/>
      <c r="AV91" s="109"/>
      <c r="AW91" s="109"/>
      <c r="AX91" s="109"/>
      <c r="AY91" s="109"/>
      <c r="AZ91" s="109"/>
      <c r="BA91" s="109"/>
      <c r="BB91" s="109"/>
      <c r="BC91" s="109"/>
      <c r="BD91" s="109"/>
      <c r="BE91" s="109"/>
      <c r="BF91" s="109"/>
      <c r="BG91" s="109"/>
      <c r="BH91" s="109"/>
      <c r="BI91" s="109"/>
      <c r="BJ91" s="109"/>
      <c r="BK91" s="109"/>
      <c r="BL91" s="109"/>
      <c r="BM91" s="109"/>
      <c r="BN91" s="109"/>
      <c r="BO91" s="109"/>
      <c r="BP91" s="109"/>
      <c r="BQ91" s="109"/>
      <c r="BR91" s="109"/>
      <c r="BS91" s="109"/>
      <c r="BT91" s="109"/>
      <c r="BU91" s="109"/>
      <c r="BV91" s="109"/>
      <c r="BW91" s="109"/>
      <c r="BX91" s="109"/>
      <c r="BY91" s="109"/>
      <c r="BZ91" s="109"/>
      <c r="CA91" s="109"/>
      <c r="CB91" s="109"/>
      <c r="CC91" s="109"/>
    </row>
    <row r="92" spans="4:81" s="36" customFormat="1" ht="12" hidden="1" customHeight="1">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c r="AK92" s="109"/>
      <c r="AL92" s="109"/>
      <c r="AM92" s="109"/>
      <c r="AN92" s="109"/>
      <c r="AO92" s="109"/>
      <c r="AP92" s="109"/>
      <c r="AQ92" s="109"/>
      <c r="AR92" s="109"/>
      <c r="AS92" s="109"/>
      <c r="AT92" s="109"/>
      <c r="AU92" s="109"/>
      <c r="AV92" s="109"/>
      <c r="AW92" s="109"/>
      <c r="AX92" s="109"/>
      <c r="AY92" s="109"/>
      <c r="AZ92" s="109"/>
      <c r="BA92" s="109"/>
      <c r="BB92" s="109"/>
      <c r="BC92" s="109"/>
      <c r="BD92" s="109"/>
      <c r="BE92" s="109"/>
      <c r="BF92" s="109"/>
      <c r="BG92" s="109"/>
      <c r="BH92" s="109"/>
      <c r="BI92" s="109"/>
      <c r="BJ92" s="109"/>
      <c r="BK92" s="109"/>
      <c r="BL92" s="109"/>
      <c r="BM92" s="109"/>
      <c r="BN92" s="109"/>
      <c r="BO92" s="109"/>
      <c r="BP92" s="109"/>
      <c r="BQ92" s="109"/>
      <c r="BR92" s="109"/>
      <c r="BS92" s="109"/>
      <c r="BT92" s="109"/>
      <c r="BU92" s="109"/>
      <c r="BV92" s="109"/>
      <c r="BW92" s="109"/>
      <c r="BX92" s="109"/>
      <c r="BY92" s="109"/>
      <c r="BZ92" s="109"/>
      <c r="CA92" s="109"/>
      <c r="CB92" s="109"/>
      <c r="CC92" s="109"/>
    </row>
    <row r="93" spans="4:81" s="36" customFormat="1" ht="12" hidden="1" customHeight="1">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c r="AK93" s="109"/>
      <c r="AL93" s="109"/>
      <c r="AM93" s="109"/>
      <c r="AN93" s="109"/>
      <c r="AO93" s="109"/>
      <c r="AP93" s="109"/>
      <c r="AQ93" s="109"/>
      <c r="AR93" s="109"/>
      <c r="AS93" s="109"/>
      <c r="AT93" s="109"/>
      <c r="AU93" s="109"/>
      <c r="AV93" s="109"/>
      <c r="AW93" s="109"/>
      <c r="AX93" s="109"/>
      <c r="AY93" s="109"/>
      <c r="AZ93" s="109"/>
      <c r="BA93" s="109"/>
      <c r="BB93" s="109"/>
      <c r="BC93" s="109"/>
      <c r="BD93" s="109"/>
      <c r="BE93" s="109"/>
      <c r="BF93" s="109"/>
      <c r="BG93" s="109"/>
      <c r="BH93" s="109"/>
      <c r="BI93" s="109"/>
      <c r="BJ93" s="109"/>
      <c r="BK93" s="109"/>
      <c r="BL93" s="109"/>
      <c r="BM93" s="109"/>
      <c r="BN93" s="109"/>
      <c r="BO93" s="109"/>
      <c r="BP93" s="109"/>
      <c r="BQ93" s="109"/>
      <c r="BR93" s="109"/>
      <c r="BS93" s="109"/>
      <c r="BT93" s="109"/>
      <c r="BU93" s="109"/>
      <c r="BV93" s="109"/>
      <c r="BW93" s="109"/>
      <c r="BX93" s="109"/>
      <c r="BY93" s="109"/>
      <c r="BZ93" s="109"/>
      <c r="CA93" s="109"/>
      <c r="CB93" s="109"/>
      <c r="CC93" s="109"/>
    </row>
    <row r="94" spans="4:81" s="36" customFormat="1" ht="12" hidden="1" customHeight="1">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c r="AK94" s="109"/>
      <c r="AL94" s="109"/>
      <c r="AM94" s="109"/>
      <c r="AN94" s="109"/>
      <c r="AO94" s="109"/>
      <c r="AP94" s="109"/>
      <c r="AQ94" s="109"/>
      <c r="AR94" s="109"/>
      <c r="AS94" s="109"/>
      <c r="AT94" s="109"/>
      <c r="AU94" s="109"/>
      <c r="AV94" s="109"/>
      <c r="AW94" s="109"/>
      <c r="AX94" s="109"/>
      <c r="AY94" s="109"/>
      <c r="AZ94" s="109"/>
      <c r="BA94" s="109"/>
      <c r="BB94" s="109"/>
      <c r="BC94" s="109"/>
      <c r="BD94" s="109"/>
      <c r="BE94" s="109"/>
      <c r="BF94" s="109"/>
      <c r="BG94" s="109"/>
      <c r="BH94" s="109"/>
      <c r="BI94" s="109"/>
      <c r="BJ94" s="109"/>
      <c r="BK94" s="109"/>
      <c r="BL94" s="109"/>
      <c r="BM94" s="109"/>
      <c r="BN94" s="109"/>
      <c r="BO94" s="109"/>
      <c r="BP94" s="109"/>
      <c r="BQ94" s="109"/>
      <c r="BR94" s="109"/>
      <c r="BS94" s="109"/>
      <c r="BT94" s="109"/>
      <c r="BU94" s="109"/>
      <c r="BV94" s="109"/>
      <c r="BW94" s="109"/>
      <c r="BX94" s="109"/>
      <c r="BY94" s="109"/>
      <c r="BZ94" s="109"/>
      <c r="CA94" s="109"/>
      <c r="CB94" s="109"/>
      <c r="CC94" s="109"/>
    </row>
    <row r="95" spans="4:81" s="36" customFormat="1" ht="12" hidden="1" customHeight="1">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c r="AS95" s="109"/>
      <c r="AT95" s="109"/>
      <c r="AU95" s="109"/>
      <c r="AV95" s="109"/>
      <c r="AW95" s="109"/>
      <c r="AX95" s="109"/>
      <c r="AY95" s="109"/>
      <c r="AZ95" s="109"/>
      <c r="BA95" s="109"/>
      <c r="BB95" s="109"/>
      <c r="BC95" s="109"/>
      <c r="BD95" s="109"/>
      <c r="BE95" s="109"/>
      <c r="BF95" s="109"/>
      <c r="BG95" s="109"/>
      <c r="BH95" s="109"/>
      <c r="BI95" s="109"/>
      <c r="BJ95" s="109"/>
      <c r="BK95" s="109"/>
      <c r="BL95" s="109"/>
      <c r="BM95" s="109"/>
      <c r="BN95" s="109"/>
      <c r="BO95" s="109"/>
      <c r="BP95" s="109"/>
      <c r="BQ95" s="109"/>
      <c r="BR95" s="109"/>
      <c r="BS95" s="109"/>
      <c r="BT95" s="109"/>
      <c r="BU95" s="109"/>
      <c r="BV95" s="109"/>
      <c r="BW95" s="109"/>
      <c r="BX95" s="109"/>
      <c r="BY95" s="109"/>
      <c r="BZ95" s="109"/>
      <c r="CA95" s="109"/>
      <c r="CB95" s="109"/>
      <c r="CC95" s="109"/>
    </row>
    <row r="96" spans="4:81" s="36" customFormat="1" ht="12" hidden="1" customHeight="1">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c r="AT96" s="109"/>
      <c r="AU96" s="109"/>
      <c r="AV96" s="109"/>
      <c r="AW96" s="109"/>
      <c r="AX96" s="109"/>
      <c r="AY96" s="109"/>
      <c r="AZ96" s="109"/>
      <c r="BA96" s="109"/>
      <c r="BB96" s="109"/>
      <c r="BC96" s="109"/>
      <c r="BD96" s="109"/>
      <c r="BE96" s="109"/>
      <c r="BF96" s="109"/>
      <c r="BG96" s="109"/>
      <c r="BH96" s="109"/>
      <c r="BI96" s="109"/>
      <c r="BJ96" s="109"/>
      <c r="BK96" s="109"/>
      <c r="BL96" s="109"/>
      <c r="BM96" s="109"/>
      <c r="BN96" s="109"/>
      <c r="BO96" s="109"/>
      <c r="BP96" s="109"/>
      <c r="BQ96" s="109"/>
      <c r="BR96" s="109"/>
      <c r="BS96" s="109"/>
      <c r="BT96" s="109"/>
      <c r="BU96" s="109"/>
      <c r="BV96" s="109"/>
      <c r="BW96" s="109"/>
      <c r="BX96" s="109"/>
      <c r="BY96" s="109"/>
      <c r="BZ96" s="109"/>
      <c r="CA96" s="109"/>
      <c r="CB96" s="109"/>
      <c r="CC96" s="109"/>
    </row>
    <row r="97" spans="4:81" s="36" customFormat="1" ht="12" hidden="1" customHeight="1">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c r="AS97" s="109"/>
      <c r="AT97" s="109"/>
      <c r="AU97" s="109"/>
      <c r="AV97" s="109"/>
      <c r="AW97" s="109"/>
      <c r="AX97" s="109"/>
      <c r="AY97" s="109"/>
      <c r="AZ97" s="109"/>
      <c r="BA97" s="109"/>
      <c r="BB97" s="109"/>
      <c r="BC97" s="109"/>
      <c r="BD97" s="109"/>
      <c r="BE97" s="109"/>
      <c r="BF97" s="109"/>
      <c r="BG97" s="109"/>
      <c r="BH97" s="109"/>
      <c r="BI97" s="109"/>
      <c r="BJ97" s="109"/>
      <c r="BK97" s="109"/>
      <c r="BL97" s="109"/>
      <c r="BM97" s="109"/>
      <c r="BN97" s="109"/>
      <c r="BO97" s="109"/>
      <c r="BP97" s="109"/>
      <c r="BQ97" s="109"/>
      <c r="BR97" s="109"/>
      <c r="BS97" s="109"/>
      <c r="BT97" s="109"/>
      <c r="BU97" s="109"/>
      <c r="BV97" s="109"/>
      <c r="BW97" s="109"/>
      <c r="BX97" s="109"/>
      <c r="BY97" s="109"/>
      <c r="BZ97" s="109"/>
      <c r="CA97" s="109"/>
      <c r="CB97" s="109"/>
      <c r="CC97" s="109"/>
    </row>
    <row r="98" spans="4:81" s="36" customFormat="1" ht="12" hidden="1" customHeight="1">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c r="AS98" s="109"/>
      <c r="AT98" s="109"/>
      <c r="AU98" s="109"/>
      <c r="AV98" s="109"/>
      <c r="AW98" s="109"/>
      <c r="AX98" s="109"/>
      <c r="AY98" s="109"/>
      <c r="AZ98" s="109"/>
      <c r="BA98" s="109"/>
      <c r="BB98" s="109"/>
      <c r="BC98" s="109"/>
      <c r="BD98" s="109"/>
      <c r="BE98" s="109"/>
      <c r="BF98" s="109"/>
      <c r="BG98" s="109"/>
      <c r="BH98" s="109"/>
      <c r="BI98" s="109"/>
      <c r="BJ98" s="109"/>
      <c r="BK98" s="109"/>
      <c r="BL98" s="109"/>
      <c r="BM98" s="109"/>
      <c r="BN98" s="109"/>
      <c r="BO98" s="109"/>
      <c r="BP98" s="109"/>
      <c r="BQ98" s="109"/>
      <c r="BR98" s="109"/>
      <c r="BS98" s="109"/>
      <c r="BT98" s="109"/>
      <c r="BU98" s="109"/>
      <c r="BV98" s="109"/>
      <c r="BW98" s="109"/>
      <c r="BX98" s="109"/>
      <c r="BY98" s="109"/>
      <c r="BZ98" s="109"/>
      <c r="CA98" s="109"/>
      <c r="CB98" s="109"/>
      <c r="CC98" s="109"/>
    </row>
    <row r="99" spans="4:81" s="36" customFormat="1" ht="12" hidden="1" customHeight="1">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c r="AO99" s="109"/>
      <c r="AP99" s="109"/>
      <c r="AQ99" s="109"/>
      <c r="AR99" s="109"/>
      <c r="AS99" s="109"/>
      <c r="AT99" s="109"/>
      <c r="AU99" s="109"/>
      <c r="AV99" s="109"/>
      <c r="AW99" s="109"/>
      <c r="AX99" s="109"/>
      <c r="AY99" s="109"/>
      <c r="AZ99" s="109"/>
      <c r="BA99" s="109"/>
      <c r="BB99" s="109"/>
      <c r="BC99" s="109"/>
      <c r="BD99" s="109"/>
      <c r="BE99" s="109"/>
      <c r="BF99" s="109"/>
      <c r="BG99" s="109"/>
      <c r="BH99" s="109"/>
      <c r="BI99" s="109"/>
      <c r="BJ99" s="109"/>
      <c r="BK99" s="109"/>
      <c r="BL99" s="109"/>
      <c r="BM99" s="109"/>
      <c r="BN99" s="109"/>
      <c r="BO99" s="109"/>
      <c r="BP99" s="109"/>
      <c r="BQ99" s="109"/>
      <c r="BR99" s="109"/>
      <c r="BS99" s="109"/>
      <c r="BT99" s="109"/>
      <c r="BU99" s="109"/>
      <c r="BV99" s="109"/>
      <c r="BW99" s="109"/>
      <c r="BX99" s="109"/>
      <c r="BY99" s="109"/>
      <c r="BZ99" s="109"/>
      <c r="CA99" s="109"/>
      <c r="CB99" s="109"/>
      <c r="CC99" s="109"/>
    </row>
    <row r="100" spans="4:81" s="36" customFormat="1" ht="12" hidden="1" customHeight="1">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c r="AS100" s="109"/>
      <c r="AT100" s="109"/>
      <c r="AU100" s="109"/>
      <c r="AV100" s="109"/>
      <c r="AW100" s="109"/>
      <c r="AX100" s="109"/>
      <c r="AY100" s="109"/>
      <c r="AZ100" s="109"/>
      <c r="BA100" s="109"/>
      <c r="BB100" s="109"/>
      <c r="BC100" s="109"/>
      <c r="BD100" s="109"/>
      <c r="BE100" s="109"/>
      <c r="BF100" s="109"/>
      <c r="BG100" s="109"/>
      <c r="BH100" s="109"/>
      <c r="BI100" s="109"/>
      <c r="BJ100" s="109"/>
      <c r="BK100" s="109"/>
      <c r="BL100" s="109"/>
      <c r="BM100" s="109"/>
      <c r="BN100" s="109"/>
      <c r="BO100" s="109"/>
      <c r="BP100" s="109"/>
      <c r="BQ100" s="109"/>
      <c r="BR100" s="109"/>
      <c r="BS100" s="109"/>
      <c r="BT100" s="109"/>
      <c r="BU100" s="109"/>
      <c r="BV100" s="109"/>
      <c r="BW100" s="109"/>
      <c r="BX100" s="109"/>
      <c r="BY100" s="109"/>
      <c r="BZ100" s="109"/>
      <c r="CA100" s="109"/>
      <c r="CB100" s="109"/>
      <c r="CC100" s="109"/>
    </row>
    <row r="101" spans="4:81" s="36" customFormat="1" ht="12" hidden="1" customHeight="1">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c r="AO101" s="109"/>
      <c r="AP101" s="109"/>
      <c r="AQ101" s="109"/>
      <c r="AR101" s="109"/>
      <c r="AS101" s="109"/>
      <c r="AT101" s="109"/>
      <c r="AU101" s="109"/>
      <c r="AV101" s="109"/>
      <c r="AW101" s="109"/>
      <c r="AX101" s="109"/>
      <c r="AY101" s="109"/>
      <c r="AZ101" s="109"/>
      <c r="BA101" s="109"/>
      <c r="BB101" s="109"/>
      <c r="BC101" s="109"/>
      <c r="BD101" s="109"/>
      <c r="BE101" s="109"/>
      <c r="BF101" s="109"/>
      <c r="BG101" s="109"/>
      <c r="BH101" s="109"/>
      <c r="BI101" s="109"/>
      <c r="BJ101" s="109"/>
      <c r="BK101" s="109"/>
      <c r="BL101" s="109"/>
      <c r="BM101" s="109"/>
      <c r="BN101" s="109"/>
      <c r="BO101" s="109"/>
      <c r="BP101" s="109"/>
      <c r="BQ101" s="109"/>
      <c r="BR101" s="109"/>
      <c r="BS101" s="109"/>
      <c r="BT101" s="109"/>
      <c r="BU101" s="109"/>
      <c r="BV101" s="109"/>
      <c r="BW101" s="109"/>
      <c r="BX101" s="109"/>
      <c r="BY101" s="109"/>
      <c r="BZ101" s="109"/>
      <c r="CA101" s="109"/>
      <c r="CB101" s="109"/>
      <c r="CC101" s="109"/>
    </row>
    <row r="102" spans="4:81" s="36" customFormat="1" ht="12" hidden="1" customHeight="1">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09"/>
      <c r="AR102" s="109"/>
      <c r="AS102" s="109"/>
      <c r="AT102" s="109"/>
      <c r="AU102" s="109"/>
      <c r="AV102" s="109"/>
      <c r="AW102" s="109"/>
      <c r="AX102" s="109"/>
      <c r="AY102" s="109"/>
      <c r="AZ102" s="109"/>
      <c r="BA102" s="109"/>
      <c r="BB102" s="109"/>
      <c r="BC102" s="109"/>
      <c r="BD102" s="109"/>
      <c r="BE102" s="109"/>
      <c r="BF102" s="109"/>
      <c r="BG102" s="109"/>
      <c r="BH102" s="109"/>
      <c r="BI102" s="109"/>
      <c r="BJ102" s="109"/>
      <c r="BK102" s="109"/>
      <c r="BL102" s="109"/>
      <c r="BM102" s="109"/>
      <c r="BN102" s="109"/>
      <c r="BO102" s="109"/>
      <c r="BP102" s="109"/>
      <c r="BQ102" s="109"/>
      <c r="BR102" s="109"/>
      <c r="BS102" s="109"/>
      <c r="BT102" s="109"/>
      <c r="BU102" s="109"/>
      <c r="BV102" s="109"/>
      <c r="BW102" s="109"/>
      <c r="BX102" s="109"/>
      <c r="BY102" s="109"/>
      <c r="BZ102" s="109"/>
      <c r="CA102" s="109"/>
      <c r="CB102" s="109"/>
      <c r="CC102" s="109"/>
    </row>
    <row r="103" spans="4:81" s="36" customFormat="1" ht="12" hidden="1" customHeight="1">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c r="AK103" s="109"/>
      <c r="AL103" s="109"/>
      <c r="AM103" s="109"/>
      <c r="AN103" s="109"/>
      <c r="AO103" s="109"/>
      <c r="AP103" s="109"/>
      <c r="AQ103" s="109"/>
      <c r="AR103" s="109"/>
      <c r="AS103" s="109"/>
      <c r="AT103" s="109"/>
      <c r="AU103" s="109"/>
      <c r="AV103" s="109"/>
      <c r="AW103" s="109"/>
      <c r="AX103" s="109"/>
      <c r="AY103" s="109"/>
      <c r="AZ103" s="109"/>
      <c r="BA103" s="109"/>
      <c r="BB103" s="109"/>
      <c r="BC103" s="109"/>
      <c r="BD103" s="109"/>
      <c r="BE103" s="109"/>
      <c r="BF103" s="109"/>
      <c r="BG103" s="109"/>
      <c r="BH103" s="109"/>
      <c r="BI103" s="109"/>
      <c r="BJ103" s="109"/>
      <c r="BK103" s="109"/>
      <c r="BL103" s="109"/>
      <c r="BM103" s="109"/>
      <c r="BN103" s="109"/>
      <c r="BO103" s="109"/>
      <c r="BP103" s="109"/>
      <c r="BQ103" s="109"/>
      <c r="BR103" s="109"/>
      <c r="BS103" s="109"/>
      <c r="BT103" s="109"/>
      <c r="BU103" s="109"/>
      <c r="BV103" s="109"/>
      <c r="BW103" s="109"/>
      <c r="BX103" s="109"/>
      <c r="BY103" s="109"/>
      <c r="BZ103" s="109"/>
      <c r="CA103" s="109"/>
      <c r="CB103" s="109"/>
      <c r="CC103" s="109"/>
    </row>
    <row r="104" spans="4:81" s="36" customFormat="1" ht="12" hidden="1" customHeight="1">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09"/>
      <c r="AR104" s="109"/>
      <c r="AS104" s="109"/>
      <c r="AT104" s="109"/>
      <c r="AU104" s="109"/>
      <c r="AV104" s="109"/>
      <c r="AW104" s="109"/>
      <c r="AX104" s="109"/>
      <c r="AY104" s="109"/>
      <c r="AZ104" s="109"/>
      <c r="BA104" s="109"/>
      <c r="BB104" s="109"/>
      <c r="BC104" s="109"/>
      <c r="BD104" s="109"/>
      <c r="BE104" s="109"/>
      <c r="BF104" s="109"/>
      <c r="BG104" s="109"/>
      <c r="BH104" s="109"/>
      <c r="BI104" s="109"/>
      <c r="BJ104" s="109"/>
      <c r="BK104" s="109"/>
      <c r="BL104" s="109"/>
      <c r="BM104" s="109"/>
      <c r="BN104" s="109"/>
      <c r="BO104" s="109"/>
      <c r="BP104" s="109"/>
      <c r="BQ104" s="109"/>
      <c r="BR104" s="109"/>
      <c r="BS104" s="109"/>
      <c r="BT104" s="109"/>
      <c r="BU104" s="109"/>
      <c r="BV104" s="109"/>
      <c r="BW104" s="109"/>
      <c r="BX104" s="109"/>
      <c r="BY104" s="109"/>
      <c r="BZ104" s="109"/>
      <c r="CA104" s="109"/>
      <c r="CB104" s="109"/>
      <c r="CC104" s="109"/>
    </row>
    <row r="105" spans="4:81" s="36" customFormat="1" ht="12" hidden="1" customHeight="1">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c r="AK105" s="109"/>
      <c r="AL105" s="109"/>
      <c r="AM105" s="109"/>
      <c r="AN105" s="109"/>
      <c r="AO105" s="109"/>
      <c r="AP105" s="109"/>
      <c r="AQ105" s="109"/>
      <c r="AR105" s="109"/>
      <c r="AS105" s="109"/>
      <c r="AT105" s="109"/>
      <c r="AU105" s="109"/>
      <c r="AV105" s="109"/>
      <c r="AW105" s="109"/>
      <c r="AX105" s="109"/>
      <c r="AY105" s="109"/>
      <c r="AZ105" s="109"/>
      <c r="BA105" s="109"/>
      <c r="BB105" s="109"/>
      <c r="BC105" s="109"/>
      <c r="BD105" s="109"/>
      <c r="BE105" s="109"/>
      <c r="BF105" s="109"/>
      <c r="BG105" s="109"/>
      <c r="BH105" s="109"/>
      <c r="BI105" s="109"/>
      <c r="BJ105" s="109"/>
      <c r="BK105" s="109"/>
      <c r="BL105" s="109"/>
      <c r="BM105" s="109"/>
      <c r="BN105" s="109"/>
      <c r="BO105" s="109"/>
      <c r="BP105" s="109"/>
      <c r="BQ105" s="109"/>
      <c r="BR105" s="109"/>
      <c r="BS105" s="109"/>
      <c r="BT105" s="109"/>
      <c r="BU105" s="109"/>
      <c r="BV105" s="109"/>
      <c r="BW105" s="109"/>
      <c r="BX105" s="109"/>
      <c r="BY105" s="109"/>
      <c r="BZ105" s="109"/>
      <c r="CA105" s="109"/>
      <c r="CB105" s="109"/>
      <c r="CC105" s="109"/>
    </row>
    <row r="106" spans="4:81" s="36" customFormat="1" ht="12" hidden="1" customHeight="1">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c r="AK106" s="109"/>
      <c r="AL106" s="109"/>
      <c r="AM106" s="109"/>
      <c r="AN106" s="109"/>
      <c r="AO106" s="109"/>
      <c r="AP106" s="109"/>
      <c r="AQ106" s="109"/>
      <c r="AR106" s="109"/>
      <c r="AS106" s="109"/>
      <c r="AT106" s="109"/>
      <c r="AU106" s="109"/>
      <c r="AV106" s="109"/>
      <c r="AW106" s="109"/>
      <c r="AX106" s="109"/>
      <c r="AY106" s="109"/>
      <c r="AZ106" s="109"/>
      <c r="BA106" s="109"/>
      <c r="BB106" s="109"/>
      <c r="BC106" s="109"/>
      <c r="BD106" s="109"/>
      <c r="BE106" s="109"/>
      <c r="BF106" s="109"/>
      <c r="BG106" s="109"/>
      <c r="BH106" s="109"/>
      <c r="BI106" s="109"/>
      <c r="BJ106" s="109"/>
      <c r="BK106" s="109"/>
      <c r="BL106" s="109"/>
      <c r="BM106" s="109"/>
      <c r="BN106" s="109"/>
      <c r="BO106" s="109"/>
      <c r="BP106" s="109"/>
      <c r="BQ106" s="109"/>
      <c r="BR106" s="109"/>
      <c r="BS106" s="109"/>
      <c r="BT106" s="109"/>
      <c r="BU106" s="109"/>
      <c r="BV106" s="109"/>
      <c r="BW106" s="109"/>
      <c r="BX106" s="109"/>
      <c r="BY106" s="109"/>
      <c r="BZ106" s="109"/>
      <c r="CA106" s="109"/>
      <c r="CB106" s="109"/>
      <c r="CC106" s="109"/>
    </row>
    <row r="107" spans="4:81" s="36" customFormat="1" ht="12" hidden="1" customHeight="1">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c r="AF107" s="109"/>
      <c r="AG107" s="109"/>
      <c r="AH107" s="109"/>
      <c r="AI107" s="109"/>
      <c r="AJ107" s="109"/>
      <c r="AK107" s="109"/>
      <c r="AL107" s="109"/>
      <c r="AM107" s="109"/>
      <c r="AN107" s="109"/>
      <c r="AO107" s="109"/>
      <c r="AP107" s="109"/>
      <c r="AQ107" s="109"/>
      <c r="AR107" s="109"/>
      <c r="AS107" s="109"/>
      <c r="AT107" s="109"/>
      <c r="AU107" s="109"/>
      <c r="AV107" s="109"/>
      <c r="AW107" s="109"/>
      <c r="AX107" s="109"/>
      <c r="AY107" s="109"/>
      <c r="AZ107" s="109"/>
      <c r="BA107" s="109"/>
      <c r="BB107" s="109"/>
      <c r="BC107" s="109"/>
      <c r="BD107" s="109"/>
      <c r="BE107" s="109"/>
      <c r="BF107" s="109"/>
      <c r="BG107" s="109"/>
      <c r="BH107" s="109"/>
      <c r="BI107" s="109"/>
      <c r="BJ107" s="109"/>
      <c r="BK107" s="109"/>
      <c r="BL107" s="109"/>
      <c r="BM107" s="109"/>
      <c r="BN107" s="109"/>
      <c r="BO107" s="109"/>
      <c r="BP107" s="109"/>
      <c r="BQ107" s="109"/>
      <c r="BR107" s="109"/>
      <c r="BS107" s="109"/>
      <c r="BT107" s="109"/>
      <c r="BU107" s="109"/>
      <c r="BV107" s="109"/>
      <c r="BW107" s="109"/>
      <c r="BX107" s="109"/>
      <c r="BY107" s="109"/>
      <c r="BZ107" s="109"/>
      <c r="CA107" s="109"/>
      <c r="CB107" s="109"/>
      <c r="CC107" s="109"/>
    </row>
    <row r="108" spans="4:81" s="36" customFormat="1" ht="12" hidden="1" customHeight="1">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c r="AK108" s="109"/>
      <c r="AL108" s="109"/>
      <c r="AM108" s="109"/>
      <c r="AN108" s="109"/>
      <c r="AO108" s="109"/>
      <c r="AP108" s="109"/>
      <c r="AQ108" s="109"/>
      <c r="AR108" s="109"/>
      <c r="AS108" s="109"/>
      <c r="AT108" s="109"/>
      <c r="AU108" s="109"/>
      <c r="AV108" s="109"/>
      <c r="AW108" s="109"/>
      <c r="AX108" s="109"/>
      <c r="AY108" s="109"/>
      <c r="AZ108" s="109"/>
      <c r="BA108" s="109"/>
      <c r="BB108" s="109"/>
      <c r="BC108" s="109"/>
      <c r="BD108" s="109"/>
      <c r="BE108" s="109"/>
      <c r="BF108" s="109"/>
      <c r="BG108" s="109"/>
      <c r="BH108" s="109"/>
      <c r="BI108" s="109"/>
      <c r="BJ108" s="109"/>
      <c r="BK108" s="109"/>
      <c r="BL108" s="109"/>
      <c r="BM108" s="109"/>
      <c r="BN108" s="109"/>
      <c r="BO108" s="109"/>
      <c r="BP108" s="109"/>
      <c r="BQ108" s="109"/>
      <c r="BR108" s="109"/>
      <c r="BS108" s="109"/>
      <c r="BT108" s="109"/>
      <c r="BU108" s="109"/>
      <c r="BV108" s="109"/>
      <c r="BW108" s="109"/>
      <c r="BX108" s="109"/>
      <c r="BY108" s="109"/>
      <c r="BZ108" s="109"/>
      <c r="CA108" s="109"/>
      <c r="CB108" s="109"/>
      <c r="CC108" s="109"/>
    </row>
    <row r="109" spans="4:81" s="36" customFormat="1" ht="12" hidden="1" customHeight="1">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c r="AF109" s="109"/>
      <c r="AG109" s="109"/>
      <c r="AH109" s="109"/>
      <c r="AI109" s="109"/>
      <c r="AJ109" s="109"/>
      <c r="AK109" s="109"/>
      <c r="AL109" s="109"/>
      <c r="AM109" s="109"/>
      <c r="AN109" s="109"/>
      <c r="AO109" s="109"/>
      <c r="AP109" s="109"/>
      <c r="AQ109" s="109"/>
      <c r="AR109" s="109"/>
      <c r="AS109" s="109"/>
      <c r="AT109" s="109"/>
      <c r="AU109" s="109"/>
      <c r="AV109" s="109"/>
      <c r="AW109" s="109"/>
      <c r="AX109" s="109"/>
      <c r="AY109" s="109"/>
      <c r="AZ109" s="109"/>
      <c r="BA109" s="109"/>
      <c r="BB109" s="109"/>
      <c r="BC109" s="109"/>
      <c r="BD109" s="109"/>
      <c r="BE109" s="109"/>
      <c r="BF109" s="109"/>
      <c r="BG109" s="109"/>
      <c r="BH109" s="109"/>
      <c r="BI109" s="109"/>
      <c r="BJ109" s="109"/>
      <c r="BK109" s="109"/>
      <c r="BL109" s="109"/>
      <c r="BM109" s="109"/>
      <c r="BN109" s="109"/>
      <c r="BO109" s="109"/>
      <c r="BP109" s="109"/>
      <c r="BQ109" s="109"/>
      <c r="BR109" s="109"/>
      <c r="BS109" s="109"/>
      <c r="BT109" s="109"/>
      <c r="BU109" s="109"/>
      <c r="BV109" s="109"/>
      <c r="BW109" s="109"/>
      <c r="BX109" s="109"/>
      <c r="BY109" s="109"/>
      <c r="BZ109" s="109"/>
      <c r="CA109" s="109"/>
      <c r="CB109" s="109"/>
      <c r="CC109" s="109"/>
    </row>
    <row r="110" spans="4:81" s="36" customFormat="1" ht="12" hidden="1" customHeight="1">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09"/>
      <c r="AG110" s="109"/>
      <c r="AH110" s="109"/>
      <c r="AI110" s="109"/>
      <c r="AJ110" s="109"/>
      <c r="AK110" s="109"/>
      <c r="AL110" s="109"/>
      <c r="AM110" s="109"/>
      <c r="AN110" s="109"/>
      <c r="AO110" s="109"/>
      <c r="AP110" s="109"/>
      <c r="AQ110" s="109"/>
      <c r="AR110" s="109"/>
      <c r="AS110" s="109"/>
      <c r="AT110" s="109"/>
      <c r="AU110" s="109"/>
      <c r="AV110" s="109"/>
      <c r="AW110" s="109"/>
      <c r="AX110" s="109"/>
      <c r="AY110" s="109"/>
      <c r="AZ110" s="109"/>
      <c r="BA110" s="109"/>
      <c r="BB110" s="109"/>
      <c r="BC110" s="109"/>
      <c r="BD110" s="109"/>
      <c r="BE110" s="109"/>
      <c r="BF110" s="109"/>
      <c r="BG110" s="109"/>
      <c r="BH110" s="109"/>
      <c r="BI110" s="109"/>
      <c r="BJ110" s="109"/>
      <c r="BK110" s="109"/>
      <c r="BL110" s="109"/>
      <c r="BM110" s="109"/>
      <c r="BN110" s="109"/>
      <c r="BO110" s="109"/>
      <c r="BP110" s="109"/>
      <c r="BQ110" s="109"/>
      <c r="BR110" s="109"/>
      <c r="BS110" s="109"/>
      <c r="BT110" s="109"/>
      <c r="BU110" s="109"/>
      <c r="BV110" s="109"/>
      <c r="BW110" s="109"/>
      <c r="BX110" s="109"/>
      <c r="BY110" s="109"/>
      <c r="BZ110" s="109"/>
      <c r="CA110" s="109"/>
      <c r="CB110" s="109"/>
      <c r="CC110" s="109"/>
    </row>
    <row r="111" spans="4:81" s="36" customFormat="1" ht="12" hidden="1" customHeight="1">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row>
    <row r="112" spans="4:81" s="36" customFormat="1" ht="12" hidden="1" customHeight="1">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c r="AK112" s="109"/>
      <c r="AL112" s="109"/>
      <c r="AM112" s="109"/>
      <c r="AN112" s="109"/>
      <c r="AO112" s="109"/>
      <c r="AP112" s="109"/>
      <c r="AQ112" s="109"/>
      <c r="AR112" s="109"/>
      <c r="AS112" s="109"/>
      <c r="AT112" s="109"/>
      <c r="AU112" s="109"/>
      <c r="AV112" s="109"/>
      <c r="AW112" s="109"/>
      <c r="AX112" s="109"/>
      <c r="AY112" s="109"/>
      <c r="AZ112" s="109"/>
      <c r="BA112" s="109"/>
      <c r="BB112" s="109"/>
      <c r="BC112" s="109"/>
      <c r="BD112" s="109"/>
      <c r="BE112" s="109"/>
      <c r="BF112" s="109"/>
      <c r="BG112" s="109"/>
      <c r="BH112" s="109"/>
      <c r="BI112" s="109"/>
      <c r="BJ112" s="109"/>
      <c r="BK112" s="109"/>
      <c r="BL112" s="109"/>
      <c r="BM112" s="109"/>
      <c r="BN112" s="109"/>
      <c r="BO112" s="109"/>
      <c r="BP112" s="109"/>
      <c r="BQ112" s="109"/>
      <c r="BR112" s="109"/>
      <c r="BS112" s="109"/>
      <c r="BT112" s="109"/>
      <c r="BU112" s="109"/>
      <c r="BV112" s="109"/>
      <c r="BW112" s="109"/>
      <c r="BX112" s="109"/>
      <c r="BY112" s="109"/>
      <c r="BZ112" s="109"/>
      <c r="CA112" s="109"/>
      <c r="CB112" s="109"/>
      <c r="CC112" s="109"/>
    </row>
    <row r="113" spans="4:81" s="36" customFormat="1" ht="12" hidden="1" customHeight="1">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c r="AK113" s="109"/>
      <c r="AL113" s="109"/>
      <c r="AM113" s="109"/>
      <c r="AN113" s="109"/>
      <c r="AO113" s="109"/>
      <c r="AP113" s="109"/>
      <c r="AQ113" s="109"/>
      <c r="AR113" s="109"/>
      <c r="AS113" s="109"/>
      <c r="AT113" s="109"/>
      <c r="AU113" s="109"/>
      <c r="AV113" s="109"/>
      <c r="AW113" s="109"/>
      <c r="AX113" s="109"/>
      <c r="AY113" s="109"/>
      <c r="AZ113" s="109"/>
      <c r="BA113" s="109"/>
      <c r="BB113" s="109"/>
      <c r="BC113" s="109"/>
      <c r="BD113" s="109"/>
      <c r="BE113" s="109"/>
      <c r="BF113" s="109"/>
      <c r="BG113" s="109"/>
      <c r="BH113" s="109"/>
      <c r="BI113" s="109"/>
      <c r="BJ113" s="109"/>
      <c r="BK113" s="109"/>
      <c r="BL113" s="109"/>
      <c r="BM113" s="109"/>
      <c r="BN113" s="109"/>
      <c r="BO113" s="109"/>
      <c r="BP113" s="109"/>
      <c r="BQ113" s="109"/>
      <c r="BR113" s="109"/>
      <c r="BS113" s="109"/>
      <c r="BT113" s="109"/>
      <c r="BU113" s="109"/>
      <c r="BV113" s="109"/>
      <c r="BW113" s="109"/>
      <c r="BX113" s="109"/>
      <c r="BY113" s="109"/>
      <c r="BZ113" s="109"/>
      <c r="CA113" s="109"/>
      <c r="CB113" s="109"/>
      <c r="CC113" s="109"/>
    </row>
    <row r="114" spans="4:81" s="36" customFormat="1" ht="12" hidden="1" customHeight="1">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c r="AK114" s="109"/>
      <c r="AL114" s="109"/>
      <c r="AM114" s="109"/>
      <c r="AN114" s="109"/>
      <c r="AO114" s="109"/>
      <c r="AP114" s="109"/>
      <c r="AQ114" s="109"/>
      <c r="AR114" s="109"/>
      <c r="AS114" s="109"/>
      <c r="AT114" s="109"/>
      <c r="AU114" s="109"/>
      <c r="AV114" s="109"/>
      <c r="AW114" s="109"/>
      <c r="AX114" s="109"/>
      <c r="AY114" s="109"/>
      <c r="AZ114" s="109"/>
      <c r="BA114" s="109"/>
      <c r="BB114" s="109"/>
      <c r="BC114" s="109"/>
      <c r="BD114" s="109"/>
      <c r="BE114" s="109"/>
      <c r="BF114" s="109"/>
      <c r="BG114" s="109"/>
      <c r="BH114" s="109"/>
      <c r="BI114" s="109"/>
      <c r="BJ114" s="109"/>
      <c r="BK114" s="109"/>
      <c r="BL114" s="109"/>
      <c r="BM114" s="109"/>
      <c r="BN114" s="109"/>
      <c r="BO114" s="109"/>
      <c r="BP114" s="109"/>
      <c r="BQ114" s="109"/>
      <c r="BR114" s="109"/>
      <c r="BS114" s="109"/>
      <c r="BT114" s="109"/>
      <c r="BU114" s="109"/>
      <c r="BV114" s="109"/>
      <c r="BW114" s="109"/>
      <c r="BX114" s="109"/>
      <c r="BY114" s="109"/>
      <c r="BZ114" s="109"/>
      <c r="CA114" s="109"/>
      <c r="CB114" s="109"/>
      <c r="CC114" s="109"/>
    </row>
    <row r="115" spans="4:81" s="36" customFormat="1" ht="12" hidden="1" customHeight="1">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c r="AF115" s="109"/>
      <c r="AG115" s="109"/>
      <c r="AH115" s="109"/>
      <c r="AI115" s="109"/>
      <c r="AJ115" s="109"/>
      <c r="AK115" s="109"/>
      <c r="AL115" s="109"/>
      <c r="AM115" s="109"/>
      <c r="AN115" s="109"/>
      <c r="AO115" s="109"/>
      <c r="AP115" s="109"/>
      <c r="AQ115" s="109"/>
      <c r="AR115" s="109"/>
      <c r="AS115" s="109"/>
      <c r="AT115" s="109"/>
      <c r="AU115" s="109"/>
      <c r="AV115" s="109"/>
      <c r="AW115" s="109"/>
      <c r="AX115" s="109"/>
      <c r="AY115" s="109"/>
      <c r="AZ115" s="109"/>
      <c r="BA115" s="109"/>
      <c r="BB115" s="109"/>
      <c r="BC115" s="109"/>
      <c r="BD115" s="109"/>
      <c r="BE115" s="109"/>
      <c r="BF115" s="109"/>
      <c r="BG115" s="109"/>
      <c r="BH115" s="109"/>
      <c r="BI115" s="109"/>
      <c r="BJ115" s="109"/>
      <c r="BK115" s="109"/>
      <c r="BL115" s="109"/>
      <c r="BM115" s="109"/>
      <c r="BN115" s="109"/>
      <c r="BO115" s="109"/>
      <c r="BP115" s="109"/>
      <c r="BQ115" s="109"/>
      <c r="BR115" s="109"/>
      <c r="BS115" s="109"/>
      <c r="BT115" s="109"/>
      <c r="BU115" s="109"/>
      <c r="BV115" s="109"/>
      <c r="BW115" s="109"/>
      <c r="BX115" s="109"/>
      <c r="BY115" s="109"/>
      <c r="BZ115" s="109"/>
      <c r="CA115" s="109"/>
      <c r="CB115" s="109"/>
      <c r="CC115" s="109"/>
    </row>
    <row r="116" spans="4:81" s="36" customFormat="1" ht="12" hidden="1" customHeight="1">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c r="AF116" s="109"/>
      <c r="AG116" s="109"/>
      <c r="AH116" s="109"/>
      <c r="AI116" s="109"/>
      <c r="AJ116" s="109"/>
      <c r="AK116" s="109"/>
      <c r="AL116" s="109"/>
      <c r="AM116" s="109"/>
      <c r="AN116" s="109"/>
      <c r="AO116" s="109"/>
      <c r="AP116" s="109"/>
      <c r="AQ116" s="109"/>
      <c r="AR116" s="109"/>
      <c r="AS116" s="109"/>
      <c r="AT116" s="109"/>
      <c r="AU116" s="109"/>
      <c r="AV116" s="109"/>
      <c r="AW116" s="109"/>
      <c r="AX116" s="109"/>
      <c r="AY116" s="109"/>
      <c r="AZ116" s="109"/>
      <c r="BA116" s="109"/>
      <c r="BB116" s="109"/>
      <c r="BC116" s="109"/>
      <c r="BD116" s="109"/>
      <c r="BE116" s="109"/>
      <c r="BF116" s="109"/>
      <c r="BG116" s="109"/>
      <c r="BH116" s="109"/>
      <c r="BI116" s="109"/>
      <c r="BJ116" s="109"/>
      <c r="BK116" s="109"/>
      <c r="BL116" s="109"/>
      <c r="BM116" s="109"/>
      <c r="BN116" s="109"/>
      <c r="BO116" s="109"/>
      <c r="BP116" s="109"/>
      <c r="BQ116" s="109"/>
      <c r="BR116" s="109"/>
      <c r="BS116" s="109"/>
      <c r="BT116" s="109"/>
      <c r="BU116" s="109"/>
      <c r="BV116" s="109"/>
      <c r="BW116" s="109"/>
      <c r="BX116" s="109"/>
      <c r="BY116" s="109"/>
      <c r="BZ116" s="109"/>
      <c r="CA116" s="109"/>
      <c r="CB116" s="109"/>
      <c r="CC116" s="109"/>
    </row>
    <row r="117" spans="4:81" s="36" customFormat="1" ht="12" hidden="1" customHeight="1">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09"/>
      <c r="AQ117" s="109"/>
      <c r="AR117" s="109"/>
      <c r="AS117" s="109"/>
      <c r="AT117" s="109"/>
      <c r="AU117" s="109"/>
      <c r="AV117" s="109"/>
      <c r="AW117" s="109"/>
      <c r="AX117" s="109"/>
      <c r="AY117" s="109"/>
      <c r="AZ117" s="109"/>
      <c r="BA117" s="109"/>
      <c r="BB117" s="109"/>
      <c r="BC117" s="109"/>
      <c r="BD117" s="109"/>
      <c r="BE117" s="109"/>
      <c r="BF117" s="109"/>
      <c r="BG117" s="109"/>
      <c r="BH117" s="109"/>
      <c r="BI117" s="109"/>
      <c r="BJ117" s="109"/>
      <c r="BK117" s="109"/>
      <c r="BL117" s="109"/>
      <c r="BM117" s="109"/>
      <c r="BN117" s="109"/>
      <c r="BO117" s="109"/>
      <c r="BP117" s="109"/>
      <c r="BQ117" s="109"/>
      <c r="BR117" s="109"/>
      <c r="BS117" s="109"/>
      <c r="BT117" s="109"/>
      <c r="BU117" s="109"/>
      <c r="BV117" s="109"/>
      <c r="BW117" s="109"/>
      <c r="BX117" s="109"/>
      <c r="BY117" s="109"/>
      <c r="BZ117" s="109"/>
      <c r="CA117" s="109"/>
      <c r="CB117" s="109"/>
      <c r="CC117" s="109"/>
    </row>
    <row r="118" spans="4:81" s="36" customFormat="1" ht="12" hidden="1" customHeight="1">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c r="AK118" s="109"/>
      <c r="AL118" s="109"/>
      <c r="AM118" s="109"/>
      <c r="AN118" s="109"/>
      <c r="AO118" s="109"/>
      <c r="AP118" s="109"/>
      <c r="AQ118" s="109"/>
      <c r="AR118" s="109"/>
      <c r="AS118" s="109"/>
      <c r="AT118" s="109"/>
      <c r="AU118" s="109"/>
      <c r="AV118" s="109"/>
      <c r="AW118" s="109"/>
      <c r="AX118" s="109"/>
      <c r="AY118" s="109"/>
      <c r="AZ118" s="109"/>
      <c r="BA118" s="109"/>
      <c r="BB118" s="109"/>
      <c r="BC118" s="109"/>
      <c r="BD118" s="109"/>
      <c r="BE118" s="109"/>
      <c r="BF118" s="109"/>
      <c r="BG118" s="109"/>
      <c r="BH118" s="109"/>
      <c r="BI118" s="109"/>
      <c r="BJ118" s="109"/>
      <c r="BK118" s="109"/>
      <c r="BL118" s="109"/>
      <c r="BM118" s="109"/>
      <c r="BN118" s="109"/>
      <c r="BO118" s="109"/>
      <c r="BP118" s="109"/>
      <c r="BQ118" s="109"/>
      <c r="BR118" s="109"/>
      <c r="BS118" s="109"/>
      <c r="BT118" s="109"/>
      <c r="BU118" s="109"/>
      <c r="BV118" s="109"/>
      <c r="BW118" s="109"/>
      <c r="BX118" s="109"/>
      <c r="BY118" s="109"/>
      <c r="BZ118" s="109"/>
      <c r="CA118" s="109"/>
      <c r="CB118" s="109"/>
      <c r="CC118" s="109"/>
    </row>
    <row r="119" spans="4:81" s="36" customFormat="1" ht="12" hidden="1" customHeight="1">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c r="AK119" s="109"/>
      <c r="AL119" s="109"/>
      <c r="AM119" s="109"/>
      <c r="AN119" s="109"/>
      <c r="AO119" s="109"/>
      <c r="AP119" s="109"/>
      <c r="AQ119" s="109"/>
      <c r="AR119" s="109"/>
      <c r="AS119" s="109"/>
      <c r="AT119" s="109"/>
      <c r="AU119" s="109"/>
      <c r="AV119" s="109"/>
      <c r="AW119" s="109"/>
      <c r="AX119" s="109"/>
      <c r="AY119" s="109"/>
      <c r="AZ119" s="109"/>
      <c r="BA119" s="109"/>
      <c r="BB119" s="109"/>
      <c r="BC119" s="109"/>
      <c r="BD119" s="109"/>
      <c r="BE119" s="109"/>
      <c r="BF119" s="109"/>
      <c r="BG119" s="109"/>
      <c r="BH119" s="109"/>
      <c r="BI119" s="109"/>
      <c r="BJ119" s="109"/>
      <c r="BK119" s="109"/>
      <c r="BL119" s="109"/>
      <c r="BM119" s="109"/>
      <c r="BN119" s="109"/>
      <c r="BO119" s="109"/>
      <c r="BP119" s="109"/>
      <c r="BQ119" s="109"/>
      <c r="BR119" s="109"/>
      <c r="BS119" s="109"/>
      <c r="BT119" s="109"/>
      <c r="BU119" s="109"/>
      <c r="BV119" s="109"/>
      <c r="BW119" s="109"/>
      <c r="BX119" s="109"/>
      <c r="BY119" s="109"/>
      <c r="BZ119" s="109"/>
      <c r="CA119" s="109"/>
      <c r="CB119" s="109"/>
      <c r="CC119" s="109"/>
    </row>
    <row r="120" spans="4:81" s="36" customFormat="1" ht="12" hidden="1" customHeight="1">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c r="AK120" s="109"/>
      <c r="AL120" s="109"/>
      <c r="AM120" s="109"/>
      <c r="AN120" s="109"/>
      <c r="AO120" s="109"/>
      <c r="AP120" s="109"/>
      <c r="AQ120" s="109"/>
      <c r="AR120" s="109"/>
      <c r="AS120" s="109"/>
      <c r="AT120" s="109"/>
      <c r="AU120" s="109"/>
      <c r="AV120" s="109"/>
      <c r="AW120" s="109"/>
      <c r="AX120" s="109"/>
      <c r="AY120" s="109"/>
      <c r="AZ120" s="109"/>
      <c r="BA120" s="109"/>
      <c r="BB120" s="109"/>
      <c r="BC120" s="109"/>
      <c r="BD120" s="109"/>
      <c r="BE120" s="109"/>
      <c r="BF120" s="109"/>
      <c r="BG120" s="109"/>
      <c r="BH120" s="109"/>
      <c r="BI120" s="109"/>
      <c r="BJ120" s="109"/>
      <c r="BK120" s="109"/>
      <c r="BL120" s="109"/>
      <c r="BM120" s="109"/>
      <c r="BN120" s="109"/>
      <c r="BO120" s="109"/>
      <c r="BP120" s="109"/>
      <c r="BQ120" s="109"/>
      <c r="BR120" s="109"/>
      <c r="BS120" s="109"/>
      <c r="BT120" s="109"/>
      <c r="BU120" s="109"/>
      <c r="BV120" s="109"/>
      <c r="BW120" s="109"/>
      <c r="BX120" s="109"/>
      <c r="BY120" s="109"/>
      <c r="BZ120" s="109"/>
      <c r="CA120" s="109"/>
      <c r="CB120" s="109"/>
      <c r="CC120" s="109"/>
    </row>
    <row r="121" spans="4:81" s="36" customFormat="1" ht="12" hidden="1" customHeight="1">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c r="AK121" s="109"/>
      <c r="AL121" s="109"/>
      <c r="AM121" s="109"/>
      <c r="AN121" s="109"/>
      <c r="AO121" s="109"/>
      <c r="AP121" s="109"/>
      <c r="AQ121" s="109"/>
      <c r="AR121" s="109"/>
      <c r="AS121" s="109"/>
      <c r="AT121" s="109"/>
      <c r="AU121" s="109"/>
      <c r="AV121" s="109"/>
      <c r="AW121" s="109"/>
      <c r="AX121" s="109"/>
      <c r="AY121" s="109"/>
      <c r="AZ121" s="109"/>
      <c r="BA121" s="109"/>
      <c r="BB121" s="109"/>
      <c r="BC121" s="109"/>
      <c r="BD121" s="109"/>
      <c r="BE121" s="109"/>
      <c r="BF121" s="109"/>
      <c r="BG121" s="109"/>
      <c r="BH121" s="109"/>
      <c r="BI121" s="109"/>
      <c r="BJ121" s="109"/>
      <c r="BK121" s="109"/>
      <c r="BL121" s="109"/>
      <c r="BM121" s="109"/>
      <c r="BN121" s="109"/>
      <c r="BO121" s="109"/>
      <c r="BP121" s="109"/>
      <c r="BQ121" s="109"/>
      <c r="BR121" s="109"/>
      <c r="BS121" s="109"/>
      <c r="BT121" s="109"/>
      <c r="BU121" s="109"/>
      <c r="BV121" s="109"/>
      <c r="BW121" s="109"/>
      <c r="BX121" s="109"/>
      <c r="BY121" s="109"/>
      <c r="BZ121" s="109"/>
      <c r="CA121" s="109"/>
      <c r="CB121" s="109"/>
      <c r="CC121" s="109"/>
    </row>
    <row r="122" spans="4:81" s="36" customFormat="1" ht="12" hidden="1" customHeight="1">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c r="AK122" s="109"/>
      <c r="AL122" s="109"/>
      <c r="AM122" s="109"/>
      <c r="AN122" s="109"/>
      <c r="AO122" s="109"/>
      <c r="AP122" s="109"/>
      <c r="AQ122" s="109"/>
      <c r="AR122" s="109"/>
      <c r="AS122" s="109"/>
      <c r="AT122" s="109"/>
      <c r="AU122" s="109"/>
      <c r="AV122" s="109"/>
      <c r="AW122" s="109"/>
      <c r="AX122" s="109"/>
      <c r="AY122" s="109"/>
      <c r="AZ122" s="109"/>
      <c r="BA122" s="109"/>
      <c r="BB122" s="109"/>
      <c r="BC122" s="109"/>
      <c r="BD122" s="109"/>
      <c r="BE122" s="109"/>
      <c r="BF122" s="109"/>
      <c r="BG122" s="109"/>
      <c r="BH122" s="109"/>
      <c r="BI122" s="109"/>
      <c r="BJ122" s="109"/>
      <c r="BK122" s="109"/>
      <c r="BL122" s="109"/>
      <c r="BM122" s="109"/>
      <c r="BN122" s="109"/>
      <c r="BO122" s="109"/>
      <c r="BP122" s="109"/>
      <c r="BQ122" s="109"/>
      <c r="BR122" s="109"/>
      <c r="BS122" s="109"/>
      <c r="BT122" s="109"/>
      <c r="BU122" s="109"/>
      <c r="BV122" s="109"/>
      <c r="BW122" s="109"/>
      <c r="BX122" s="109"/>
      <c r="BY122" s="109"/>
      <c r="BZ122" s="109"/>
      <c r="CA122" s="109"/>
      <c r="CB122" s="109"/>
      <c r="CC122" s="109"/>
    </row>
    <row r="123" spans="4:81" s="36" customFormat="1" ht="12" hidden="1" customHeight="1">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c r="AK123" s="109"/>
      <c r="AL123" s="109"/>
      <c r="AM123" s="109"/>
      <c r="AN123" s="109"/>
      <c r="AO123" s="109"/>
      <c r="AP123" s="109"/>
      <c r="AQ123" s="109"/>
      <c r="AR123" s="109"/>
      <c r="AS123" s="109"/>
      <c r="AT123" s="109"/>
      <c r="AU123" s="109"/>
      <c r="AV123" s="109"/>
      <c r="AW123" s="109"/>
      <c r="AX123" s="109"/>
      <c r="AY123" s="109"/>
      <c r="AZ123" s="109"/>
      <c r="BA123" s="109"/>
      <c r="BB123" s="109"/>
      <c r="BC123" s="109"/>
      <c r="BD123" s="109"/>
      <c r="BE123" s="109"/>
      <c r="BF123" s="109"/>
      <c r="BG123" s="109"/>
      <c r="BH123" s="109"/>
      <c r="BI123" s="109"/>
      <c r="BJ123" s="109"/>
      <c r="BK123" s="109"/>
      <c r="BL123" s="109"/>
      <c r="BM123" s="109"/>
      <c r="BN123" s="109"/>
      <c r="BO123" s="109"/>
      <c r="BP123" s="109"/>
      <c r="BQ123" s="109"/>
      <c r="BR123" s="109"/>
      <c r="BS123" s="109"/>
      <c r="BT123" s="109"/>
      <c r="BU123" s="109"/>
      <c r="BV123" s="109"/>
      <c r="BW123" s="109"/>
      <c r="BX123" s="109"/>
      <c r="BY123" s="109"/>
      <c r="BZ123" s="109"/>
      <c r="CA123" s="109"/>
      <c r="CB123" s="109"/>
      <c r="CC123" s="109"/>
    </row>
    <row r="124" spans="4:81" s="36" customFormat="1" ht="12" hidden="1" customHeight="1">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c r="AK124" s="109"/>
      <c r="AL124" s="109"/>
      <c r="AM124" s="109"/>
      <c r="AN124" s="109"/>
      <c r="AO124" s="109"/>
      <c r="AP124" s="109"/>
      <c r="AQ124" s="109"/>
      <c r="AR124" s="109"/>
      <c r="AS124" s="109"/>
      <c r="AT124" s="109"/>
      <c r="AU124" s="109"/>
      <c r="AV124" s="109"/>
      <c r="AW124" s="109"/>
      <c r="AX124" s="109"/>
      <c r="AY124" s="109"/>
      <c r="AZ124" s="109"/>
      <c r="BA124" s="109"/>
      <c r="BB124" s="109"/>
      <c r="BC124" s="109"/>
      <c r="BD124" s="109"/>
      <c r="BE124" s="109"/>
      <c r="BF124" s="109"/>
      <c r="BG124" s="109"/>
      <c r="BH124" s="109"/>
      <c r="BI124" s="109"/>
      <c r="BJ124" s="109"/>
      <c r="BK124" s="109"/>
      <c r="BL124" s="109"/>
      <c r="BM124" s="109"/>
      <c r="BN124" s="109"/>
      <c r="BO124" s="109"/>
      <c r="BP124" s="109"/>
      <c r="BQ124" s="109"/>
      <c r="BR124" s="109"/>
      <c r="BS124" s="109"/>
      <c r="BT124" s="109"/>
      <c r="BU124" s="109"/>
      <c r="BV124" s="109"/>
      <c r="BW124" s="109"/>
      <c r="BX124" s="109"/>
      <c r="BY124" s="109"/>
      <c r="BZ124" s="109"/>
      <c r="CA124" s="109"/>
      <c r="CB124" s="109"/>
      <c r="CC124" s="109"/>
    </row>
    <row r="125" spans="4:81" s="36" customFormat="1" ht="12" hidden="1" customHeight="1">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c r="AK125" s="109"/>
      <c r="AL125" s="109"/>
      <c r="AM125" s="109"/>
      <c r="AN125" s="109"/>
      <c r="AO125" s="109"/>
      <c r="AP125" s="109"/>
      <c r="AQ125" s="109"/>
      <c r="AR125" s="109"/>
      <c r="AS125" s="109"/>
      <c r="AT125" s="109"/>
      <c r="AU125" s="109"/>
      <c r="AV125" s="109"/>
      <c r="AW125" s="109"/>
      <c r="AX125" s="109"/>
      <c r="AY125" s="109"/>
      <c r="AZ125" s="109"/>
      <c r="BA125" s="109"/>
      <c r="BB125" s="109"/>
      <c r="BC125" s="109"/>
      <c r="BD125" s="109"/>
      <c r="BE125" s="109"/>
      <c r="BF125" s="109"/>
      <c r="BG125" s="109"/>
      <c r="BH125" s="109"/>
      <c r="BI125" s="109"/>
      <c r="BJ125" s="109"/>
      <c r="BK125" s="109"/>
      <c r="BL125" s="109"/>
      <c r="BM125" s="109"/>
      <c r="BN125" s="109"/>
      <c r="BO125" s="109"/>
      <c r="BP125" s="109"/>
      <c r="BQ125" s="109"/>
      <c r="BR125" s="109"/>
      <c r="BS125" s="109"/>
      <c r="BT125" s="109"/>
      <c r="BU125" s="109"/>
      <c r="BV125" s="109"/>
      <c r="BW125" s="109"/>
      <c r="BX125" s="109"/>
      <c r="BY125" s="109"/>
      <c r="BZ125" s="109"/>
      <c r="CA125" s="109"/>
      <c r="CB125" s="109"/>
      <c r="CC125" s="109"/>
    </row>
    <row r="126" spans="4:81" s="36" customFormat="1" ht="12" hidden="1" customHeight="1">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c r="AF126" s="109"/>
      <c r="AG126" s="109"/>
      <c r="AH126" s="109"/>
      <c r="AI126" s="109"/>
      <c r="AJ126" s="109"/>
      <c r="AK126" s="109"/>
      <c r="AL126" s="109"/>
      <c r="AM126" s="109"/>
      <c r="AN126" s="109"/>
      <c r="AO126" s="109"/>
      <c r="AP126" s="109"/>
      <c r="AQ126" s="109"/>
      <c r="AR126" s="109"/>
      <c r="AS126" s="109"/>
      <c r="AT126" s="109"/>
      <c r="AU126" s="109"/>
      <c r="AV126" s="109"/>
      <c r="AW126" s="109"/>
      <c r="AX126" s="109"/>
      <c r="AY126" s="109"/>
      <c r="AZ126" s="109"/>
      <c r="BA126" s="109"/>
      <c r="BB126" s="109"/>
      <c r="BC126" s="109"/>
      <c r="BD126" s="109"/>
      <c r="BE126" s="109"/>
      <c r="BF126" s="109"/>
      <c r="BG126" s="109"/>
      <c r="BH126" s="109"/>
      <c r="BI126" s="109"/>
      <c r="BJ126" s="109"/>
      <c r="BK126" s="109"/>
      <c r="BL126" s="109"/>
      <c r="BM126" s="109"/>
      <c r="BN126" s="109"/>
      <c r="BO126" s="109"/>
      <c r="BP126" s="109"/>
      <c r="BQ126" s="109"/>
      <c r="BR126" s="109"/>
      <c r="BS126" s="109"/>
      <c r="BT126" s="109"/>
      <c r="BU126" s="109"/>
      <c r="BV126" s="109"/>
      <c r="BW126" s="109"/>
      <c r="BX126" s="109"/>
      <c r="BY126" s="109"/>
      <c r="BZ126" s="109"/>
      <c r="CA126" s="109"/>
      <c r="CB126" s="109"/>
      <c r="CC126" s="109"/>
    </row>
    <row r="127" spans="4:81" s="36" customFormat="1" ht="12" hidden="1" customHeight="1">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09"/>
      <c r="AI127" s="109"/>
      <c r="AJ127" s="109"/>
      <c r="AK127" s="109"/>
      <c r="AL127" s="109"/>
      <c r="AM127" s="109"/>
      <c r="AN127" s="109"/>
      <c r="AO127" s="109"/>
      <c r="AP127" s="109"/>
      <c r="AQ127" s="109"/>
      <c r="AR127" s="109"/>
      <c r="AS127" s="109"/>
      <c r="AT127" s="109"/>
      <c r="AU127" s="109"/>
      <c r="AV127" s="109"/>
      <c r="AW127" s="109"/>
      <c r="AX127" s="109"/>
      <c r="AY127" s="109"/>
      <c r="AZ127" s="109"/>
      <c r="BA127" s="109"/>
      <c r="BB127" s="109"/>
      <c r="BC127" s="109"/>
      <c r="BD127" s="109"/>
      <c r="BE127" s="109"/>
      <c r="BF127" s="109"/>
      <c r="BG127" s="109"/>
      <c r="BH127" s="109"/>
      <c r="BI127" s="109"/>
      <c r="BJ127" s="109"/>
      <c r="BK127" s="109"/>
      <c r="BL127" s="109"/>
      <c r="BM127" s="109"/>
      <c r="BN127" s="109"/>
      <c r="BO127" s="109"/>
      <c r="BP127" s="109"/>
      <c r="BQ127" s="109"/>
      <c r="BR127" s="109"/>
      <c r="BS127" s="109"/>
      <c r="BT127" s="109"/>
      <c r="BU127" s="109"/>
      <c r="BV127" s="109"/>
      <c r="BW127" s="109"/>
      <c r="BX127" s="109"/>
      <c r="BY127" s="109"/>
      <c r="BZ127" s="109"/>
      <c r="CA127" s="109"/>
      <c r="CB127" s="109"/>
      <c r="CC127" s="109"/>
    </row>
    <row r="128" spans="4:81" s="36" customFormat="1" ht="12" hidden="1" customHeight="1">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c r="AF128" s="109"/>
      <c r="AG128" s="109"/>
      <c r="AH128" s="109"/>
      <c r="AI128" s="109"/>
      <c r="AJ128" s="109"/>
      <c r="AK128" s="109"/>
      <c r="AL128" s="109"/>
      <c r="AM128" s="109"/>
      <c r="AN128" s="109"/>
      <c r="AO128" s="109"/>
      <c r="AP128" s="109"/>
      <c r="AQ128" s="109"/>
      <c r="AR128" s="109"/>
      <c r="AS128" s="109"/>
      <c r="AT128" s="109"/>
      <c r="AU128" s="109"/>
      <c r="AV128" s="109"/>
      <c r="AW128" s="109"/>
      <c r="AX128" s="109"/>
      <c r="AY128" s="109"/>
      <c r="AZ128" s="109"/>
      <c r="BA128" s="109"/>
      <c r="BB128" s="109"/>
      <c r="BC128" s="109"/>
      <c r="BD128" s="109"/>
      <c r="BE128" s="109"/>
      <c r="BF128" s="109"/>
      <c r="BG128" s="109"/>
      <c r="BH128" s="109"/>
      <c r="BI128" s="109"/>
      <c r="BJ128" s="109"/>
      <c r="BK128" s="109"/>
      <c r="BL128" s="109"/>
      <c r="BM128" s="109"/>
      <c r="BN128" s="109"/>
      <c r="BO128" s="109"/>
      <c r="BP128" s="109"/>
      <c r="BQ128" s="109"/>
      <c r="BR128" s="109"/>
      <c r="BS128" s="109"/>
      <c r="BT128" s="109"/>
      <c r="BU128" s="109"/>
      <c r="BV128" s="109"/>
      <c r="BW128" s="109"/>
      <c r="BX128" s="109"/>
      <c r="BY128" s="109"/>
      <c r="BZ128" s="109"/>
      <c r="CA128" s="109"/>
      <c r="CB128" s="109"/>
      <c r="CC128" s="109"/>
    </row>
    <row r="129" spans="4:81" s="36" customFormat="1" ht="12" hidden="1" customHeight="1">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c r="AK129" s="109"/>
      <c r="AL129" s="109"/>
      <c r="AM129" s="109"/>
      <c r="AN129" s="109"/>
      <c r="AO129" s="109"/>
      <c r="AP129" s="109"/>
      <c r="AQ129" s="109"/>
      <c r="AR129" s="109"/>
      <c r="AS129" s="109"/>
      <c r="AT129" s="109"/>
      <c r="AU129" s="109"/>
      <c r="AV129" s="109"/>
      <c r="AW129" s="109"/>
      <c r="AX129" s="109"/>
      <c r="AY129" s="109"/>
      <c r="AZ129" s="109"/>
      <c r="BA129" s="109"/>
      <c r="BB129" s="109"/>
      <c r="BC129" s="109"/>
      <c r="BD129" s="109"/>
      <c r="BE129" s="109"/>
      <c r="BF129" s="109"/>
      <c r="BG129" s="109"/>
      <c r="BH129" s="109"/>
      <c r="BI129" s="109"/>
      <c r="BJ129" s="109"/>
      <c r="BK129" s="109"/>
      <c r="BL129" s="109"/>
      <c r="BM129" s="109"/>
      <c r="BN129" s="109"/>
      <c r="BO129" s="109"/>
      <c r="BP129" s="109"/>
      <c r="BQ129" s="109"/>
      <c r="BR129" s="109"/>
      <c r="BS129" s="109"/>
      <c r="BT129" s="109"/>
      <c r="BU129" s="109"/>
      <c r="BV129" s="109"/>
      <c r="BW129" s="109"/>
      <c r="BX129" s="109"/>
      <c r="BY129" s="109"/>
      <c r="BZ129" s="109"/>
      <c r="CA129" s="109"/>
      <c r="CB129" s="109"/>
      <c r="CC129" s="109"/>
    </row>
    <row r="130" spans="4:81" s="36" customFormat="1" ht="12" hidden="1" customHeight="1">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c r="AS130" s="109"/>
      <c r="AT130" s="109"/>
      <c r="AU130" s="109"/>
      <c r="AV130" s="109"/>
      <c r="AW130" s="109"/>
      <c r="AX130" s="109"/>
      <c r="AY130" s="109"/>
      <c r="AZ130" s="109"/>
      <c r="BA130" s="109"/>
      <c r="BB130" s="109"/>
      <c r="BC130" s="109"/>
      <c r="BD130" s="109"/>
      <c r="BE130" s="109"/>
      <c r="BF130" s="109"/>
      <c r="BG130" s="109"/>
      <c r="BH130" s="109"/>
      <c r="BI130" s="109"/>
      <c r="BJ130" s="109"/>
      <c r="BK130" s="109"/>
      <c r="BL130" s="109"/>
      <c r="BM130" s="109"/>
      <c r="BN130" s="109"/>
      <c r="BO130" s="109"/>
      <c r="BP130" s="109"/>
      <c r="BQ130" s="109"/>
      <c r="BR130" s="109"/>
      <c r="BS130" s="109"/>
      <c r="BT130" s="109"/>
      <c r="BU130" s="109"/>
      <c r="BV130" s="109"/>
      <c r="BW130" s="109"/>
      <c r="BX130" s="109"/>
      <c r="BY130" s="109"/>
      <c r="BZ130" s="109"/>
      <c r="CA130" s="109"/>
      <c r="CB130" s="109"/>
      <c r="CC130" s="109"/>
    </row>
    <row r="131" spans="4:81" s="36" customFormat="1" ht="12" hidden="1" customHeight="1">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c r="AF131" s="109"/>
      <c r="AG131" s="109"/>
      <c r="AH131" s="109"/>
      <c r="AI131" s="109"/>
      <c r="AJ131" s="109"/>
      <c r="AK131" s="109"/>
      <c r="AL131" s="109"/>
      <c r="AM131" s="109"/>
      <c r="AN131" s="109"/>
      <c r="AO131" s="109"/>
      <c r="AP131" s="109"/>
      <c r="AQ131" s="109"/>
      <c r="AR131" s="109"/>
      <c r="AS131" s="109"/>
      <c r="AT131" s="109"/>
      <c r="AU131" s="109"/>
      <c r="AV131" s="109"/>
      <c r="AW131" s="109"/>
      <c r="AX131" s="109"/>
      <c r="AY131" s="109"/>
      <c r="AZ131" s="109"/>
      <c r="BA131" s="109"/>
      <c r="BB131" s="109"/>
      <c r="BC131" s="109"/>
      <c r="BD131" s="109"/>
      <c r="BE131" s="109"/>
      <c r="BF131" s="109"/>
      <c r="BG131" s="109"/>
      <c r="BH131" s="109"/>
      <c r="BI131" s="109"/>
      <c r="BJ131" s="109"/>
      <c r="BK131" s="109"/>
      <c r="BL131" s="109"/>
      <c r="BM131" s="109"/>
      <c r="BN131" s="109"/>
      <c r="BO131" s="109"/>
      <c r="BP131" s="109"/>
      <c r="BQ131" s="109"/>
      <c r="BR131" s="109"/>
      <c r="BS131" s="109"/>
      <c r="BT131" s="109"/>
      <c r="BU131" s="109"/>
      <c r="BV131" s="109"/>
      <c r="BW131" s="109"/>
      <c r="BX131" s="109"/>
      <c r="BY131" s="109"/>
      <c r="BZ131" s="109"/>
      <c r="CA131" s="109"/>
      <c r="CB131" s="109"/>
      <c r="CC131" s="109"/>
    </row>
    <row r="132" spans="4:81" s="36" customFormat="1" ht="12" hidden="1" customHeight="1">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c r="AS132" s="109"/>
      <c r="AT132" s="109"/>
      <c r="AU132" s="109"/>
      <c r="AV132" s="109"/>
      <c r="AW132" s="109"/>
      <c r="AX132" s="109"/>
      <c r="AY132" s="109"/>
      <c r="AZ132" s="109"/>
      <c r="BA132" s="109"/>
      <c r="BB132" s="109"/>
      <c r="BC132" s="109"/>
      <c r="BD132" s="109"/>
      <c r="BE132" s="109"/>
      <c r="BF132" s="109"/>
      <c r="BG132" s="109"/>
      <c r="BH132" s="109"/>
      <c r="BI132" s="109"/>
      <c r="BJ132" s="109"/>
      <c r="BK132" s="109"/>
      <c r="BL132" s="109"/>
      <c r="BM132" s="109"/>
      <c r="BN132" s="109"/>
      <c r="BO132" s="109"/>
      <c r="BP132" s="109"/>
      <c r="BQ132" s="109"/>
      <c r="BR132" s="109"/>
      <c r="BS132" s="109"/>
      <c r="BT132" s="109"/>
      <c r="BU132" s="109"/>
      <c r="BV132" s="109"/>
      <c r="BW132" s="109"/>
      <c r="BX132" s="109"/>
      <c r="BY132" s="109"/>
      <c r="BZ132" s="109"/>
      <c r="CA132" s="109"/>
      <c r="CB132" s="109"/>
      <c r="CC132" s="109"/>
    </row>
    <row r="133" spans="4:81" s="36" customFormat="1" ht="12" hidden="1" customHeight="1">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c r="AK133" s="109"/>
      <c r="AL133" s="109"/>
      <c r="AM133" s="109"/>
      <c r="AN133" s="109"/>
      <c r="AO133" s="109"/>
      <c r="AP133" s="109"/>
      <c r="AQ133" s="109"/>
      <c r="AR133" s="109"/>
      <c r="AS133" s="109"/>
      <c r="AT133" s="109"/>
      <c r="AU133" s="109"/>
      <c r="AV133" s="109"/>
      <c r="AW133" s="109"/>
      <c r="AX133" s="109"/>
      <c r="AY133" s="109"/>
      <c r="AZ133" s="109"/>
      <c r="BA133" s="109"/>
      <c r="BB133" s="109"/>
      <c r="BC133" s="109"/>
      <c r="BD133" s="109"/>
      <c r="BE133" s="109"/>
      <c r="BF133" s="109"/>
      <c r="BG133" s="109"/>
      <c r="BH133" s="109"/>
      <c r="BI133" s="109"/>
      <c r="BJ133" s="109"/>
      <c r="BK133" s="109"/>
      <c r="BL133" s="109"/>
      <c r="BM133" s="109"/>
      <c r="BN133" s="109"/>
      <c r="BO133" s="109"/>
      <c r="BP133" s="109"/>
      <c r="BQ133" s="109"/>
      <c r="BR133" s="109"/>
      <c r="BS133" s="109"/>
      <c r="BT133" s="109"/>
      <c r="BU133" s="109"/>
      <c r="BV133" s="109"/>
      <c r="BW133" s="109"/>
      <c r="BX133" s="109"/>
      <c r="BY133" s="109"/>
      <c r="BZ133" s="109"/>
      <c r="CA133" s="109"/>
      <c r="CB133" s="109"/>
      <c r="CC133" s="109"/>
    </row>
    <row r="134" spans="4:81" s="36" customFormat="1" ht="12" hidden="1" customHeight="1">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c r="AK134" s="109"/>
      <c r="AL134" s="109"/>
      <c r="AM134" s="109"/>
      <c r="AN134" s="109"/>
      <c r="AO134" s="109"/>
      <c r="AP134" s="109"/>
      <c r="AQ134" s="109"/>
      <c r="AR134" s="109"/>
      <c r="AS134" s="109"/>
      <c r="AT134" s="109"/>
      <c r="AU134" s="109"/>
      <c r="AV134" s="109"/>
      <c r="AW134" s="109"/>
      <c r="AX134" s="109"/>
      <c r="AY134" s="109"/>
      <c r="AZ134" s="109"/>
      <c r="BA134" s="109"/>
      <c r="BB134" s="109"/>
      <c r="BC134" s="109"/>
      <c r="BD134" s="109"/>
      <c r="BE134" s="109"/>
      <c r="BF134" s="109"/>
      <c r="BG134" s="109"/>
      <c r="BH134" s="109"/>
      <c r="BI134" s="109"/>
      <c r="BJ134" s="109"/>
      <c r="BK134" s="109"/>
      <c r="BL134" s="109"/>
      <c r="BM134" s="109"/>
      <c r="BN134" s="109"/>
      <c r="BO134" s="109"/>
      <c r="BP134" s="109"/>
      <c r="BQ134" s="109"/>
      <c r="BR134" s="109"/>
      <c r="BS134" s="109"/>
      <c r="BT134" s="109"/>
      <c r="BU134" s="109"/>
      <c r="BV134" s="109"/>
      <c r="BW134" s="109"/>
      <c r="BX134" s="109"/>
      <c r="BY134" s="109"/>
      <c r="BZ134" s="109"/>
      <c r="CA134" s="109"/>
      <c r="CB134" s="109"/>
      <c r="CC134" s="109"/>
    </row>
    <row r="135" spans="4:81" s="36" customFormat="1" ht="12" hidden="1" customHeight="1">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c r="AK135" s="109"/>
      <c r="AL135" s="109"/>
      <c r="AM135" s="109"/>
      <c r="AN135" s="109"/>
      <c r="AO135" s="109"/>
      <c r="AP135" s="109"/>
      <c r="AQ135" s="109"/>
      <c r="AR135" s="109"/>
      <c r="AS135" s="109"/>
      <c r="AT135" s="109"/>
      <c r="AU135" s="109"/>
      <c r="AV135" s="109"/>
      <c r="AW135" s="109"/>
      <c r="AX135" s="109"/>
      <c r="AY135" s="109"/>
      <c r="AZ135" s="109"/>
      <c r="BA135" s="109"/>
      <c r="BB135" s="109"/>
      <c r="BC135" s="109"/>
      <c r="BD135" s="109"/>
      <c r="BE135" s="109"/>
      <c r="BF135" s="109"/>
      <c r="BG135" s="109"/>
      <c r="BH135" s="109"/>
      <c r="BI135" s="109"/>
      <c r="BJ135" s="109"/>
      <c r="BK135" s="109"/>
      <c r="BL135" s="109"/>
      <c r="BM135" s="109"/>
      <c r="BN135" s="109"/>
      <c r="BO135" s="109"/>
      <c r="BP135" s="109"/>
      <c r="BQ135" s="109"/>
      <c r="BR135" s="109"/>
      <c r="BS135" s="109"/>
      <c r="BT135" s="109"/>
      <c r="BU135" s="109"/>
      <c r="BV135" s="109"/>
      <c r="BW135" s="109"/>
      <c r="BX135" s="109"/>
      <c r="BY135" s="109"/>
      <c r="BZ135" s="109"/>
      <c r="CA135" s="109"/>
      <c r="CB135" s="109"/>
      <c r="CC135" s="109"/>
    </row>
    <row r="136" spans="4:81" s="36" customFormat="1" ht="12" hidden="1" customHeight="1">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c r="AK136" s="109"/>
      <c r="AL136" s="109"/>
      <c r="AM136" s="109"/>
      <c r="AN136" s="109"/>
      <c r="AO136" s="109"/>
      <c r="AP136" s="109"/>
      <c r="AQ136" s="109"/>
      <c r="AR136" s="109"/>
      <c r="AS136" s="109"/>
      <c r="AT136" s="109"/>
      <c r="AU136" s="109"/>
      <c r="AV136" s="109"/>
      <c r="AW136" s="109"/>
      <c r="AX136" s="109"/>
      <c r="AY136" s="109"/>
      <c r="AZ136" s="109"/>
      <c r="BA136" s="109"/>
      <c r="BB136" s="109"/>
      <c r="BC136" s="109"/>
      <c r="BD136" s="109"/>
      <c r="BE136" s="109"/>
      <c r="BF136" s="109"/>
      <c r="BG136" s="109"/>
      <c r="BH136" s="109"/>
      <c r="BI136" s="109"/>
      <c r="BJ136" s="109"/>
      <c r="BK136" s="109"/>
      <c r="BL136" s="109"/>
      <c r="BM136" s="109"/>
      <c r="BN136" s="109"/>
      <c r="BO136" s="109"/>
      <c r="BP136" s="109"/>
      <c r="BQ136" s="109"/>
      <c r="BR136" s="109"/>
      <c r="BS136" s="109"/>
      <c r="BT136" s="109"/>
      <c r="BU136" s="109"/>
      <c r="BV136" s="109"/>
      <c r="BW136" s="109"/>
      <c r="BX136" s="109"/>
      <c r="BY136" s="109"/>
      <c r="BZ136" s="109"/>
      <c r="CA136" s="109"/>
      <c r="CB136" s="109"/>
      <c r="CC136" s="109"/>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topLeftCell="A9" zoomScale="92" zoomScaleNormal="85" workbookViewId="0">
      <selection activeCell="C16" sqref="C16:E16"/>
    </sheetView>
  </sheetViews>
  <sheetFormatPr baseColWidth="10" defaultColWidth="11.44140625" defaultRowHeight="13.8"/>
  <cols>
    <col min="1" max="1" width="39" style="41" customWidth="1"/>
    <col min="2" max="2" width="43.44140625" style="41" customWidth="1"/>
    <col min="3" max="4" width="11.44140625" style="41"/>
    <col min="5" max="5" width="21.109375" style="41" customWidth="1"/>
    <col min="6" max="16384" width="11.44140625" style="41"/>
  </cols>
  <sheetData>
    <row r="1" spans="1:5" ht="17.399999999999999">
      <c r="A1" s="121" t="s">
        <v>105</v>
      </c>
      <c r="B1" s="121"/>
      <c r="C1" s="68"/>
      <c r="D1" s="68"/>
      <c r="E1" s="68"/>
    </row>
    <row r="2" spans="1:5" ht="14.4" customHeight="1">
      <c r="A2" s="123"/>
      <c r="B2" s="55" t="s">
        <v>129</v>
      </c>
      <c r="C2" s="122"/>
      <c r="D2" s="122"/>
      <c r="E2" s="122"/>
    </row>
    <row r="3" spans="1:5" ht="33.6" customHeight="1">
      <c r="A3" s="124"/>
      <c r="B3" s="55">
        <v>1</v>
      </c>
      <c r="C3" s="122"/>
      <c r="D3" s="122"/>
      <c r="E3" s="122"/>
    </row>
    <row r="4" spans="1:5" ht="14.4" customHeight="1">
      <c r="A4" s="124"/>
      <c r="B4" s="55" t="s">
        <v>132</v>
      </c>
      <c r="C4" s="122"/>
      <c r="D4" s="122"/>
      <c r="E4" s="122"/>
    </row>
    <row r="5" spans="1:5" ht="14.4" customHeight="1">
      <c r="A5" s="124"/>
      <c r="B5" s="55" t="s">
        <v>130</v>
      </c>
      <c r="C5" s="122"/>
      <c r="D5" s="122"/>
      <c r="E5" s="122"/>
    </row>
    <row r="6" spans="1:5" ht="14.4" customHeight="1">
      <c r="A6" s="125"/>
      <c r="B6" s="55" t="s">
        <v>131</v>
      </c>
      <c r="C6" s="122"/>
      <c r="D6" s="122"/>
      <c r="E6" s="122"/>
    </row>
    <row r="7" spans="1:5" ht="39.75" customHeight="1">
      <c r="A7" s="56"/>
      <c r="B7" s="56"/>
      <c r="C7" s="56"/>
      <c r="D7" s="56"/>
      <c r="E7" s="56"/>
    </row>
    <row r="8" spans="1:5" ht="76.95" customHeight="1">
      <c r="A8" s="120" t="s">
        <v>49</v>
      </c>
      <c r="B8" s="120"/>
      <c r="C8" s="117" t="s">
        <v>234</v>
      </c>
      <c r="D8" s="118"/>
      <c r="E8" s="119"/>
    </row>
    <row r="9" spans="1:5" ht="60" customHeight="1">
      <c r="A9" s="120" t="s">
        <v>48</v>
      </c>
      <c r="B9" s="120" t="s">
        <v>47</v>
      </c>
      <c r="C9" s="117" t="s">
        <v>136</v>
      </c>
      <c r="D9" s="118"/>
      <c r="E9" s="119"/>
    </row>
    <row r="10" spans="1:5" ht="70.2" customHeight="1">
      <c r="A10" s="120" t="s">
        <v>46</v>
      </c>
      <c r="B10" s="120" t="s">
        <v>45</v>
      </c>
      <c r="C10" s="117" t="s">
        <v>235</v>
      </c>
      <c r="D10" s="118"/>
      <c r="E10" s="119"/>
    </row>
    <row r="11" spans="1:5" ht="60" customHeight="1">
      <c r="A11" s="120" t="s">
        <v>44</v>
      </c>
      <c r="B11" s="120" t="s">
        <v>43</v>
      </c>
      <c r="C11" s="117" t="s">
        <v>138</v>
      </c>
      <c r="D11" s="118"/>
      <c r="E11" s="119"/>
    </row>
    <row r="12" spans="1:5" ht="60" customHeight="1">
      <c r="A12" s="120" t="s">
        <v>42</v>
      </c>
      <c r="B12" s="120" t="s">
        <v>41</v>
      </c>
      <c r="C12" s="117" t="s">
        <v>135</v>
      </c>
      <c r="D12" s="118"/>
      <c r="E12" s="119"/>
    </row>
    <row r="13" spans="1:5" ht="60" customHeight="1">
      <c r="A13" s="120" t="s">
        <v>40</v>
      </c>
      <c r="B13" s="120" t="s">
        <v>39</v>
      </c>
      <c r="C13" s="117" t="s">
        <v>137</v>
      </c>
      <c r="D13" s="118"/>
      <c r="E13" s="119"/>
    </row>
    <row r="14" spans="1:5" ht="60" customHeight="1">
      <c r="A14" s="120" t="s">
        <v>38</v>
      </c>
      <c r="B14" s="120" t="s">
        <v>37</v>
      </c>
      <c r="C14" s="117" t="s">
        <v>236</v>
      </c>
      <c r="D14" s="118"/>
      <c r="E14" s="119"/>
    </row>
    <row r="15" spans="1:5" ht="60" customHeight="1">
      <c r="A15" s="120" t="s">
        <v>36</v>
      </c>
      <c r="B15" s="120" t="s">
        <v>35</v>
      </c>
      <c r="C15" s="117" t="s">
        <v>237</v>
      </c>
      <c r="D15" s="118"/>
      <c r="E15" s="119"/>
    </row>
    <row r="16" spans="1:5" ht="238.95" customHeight="1">
      <c r="A16" s="120" t="s">
        <v>34</v>
      </c>
      <c r="B16" s="120" t="s">
        <v>33</v>
      </c>
      <c r="C16" s="115" t="s">
        <v>242</v>
      </c>
      <c r="D16" s="115"/>
      <c r="E16" s="115"/>
    </row>
    <row r="18" spans="1:5">
      <c r="A18" s="116" t="s">
        <v>127</v>
      </c>
      <c r="B18" s="116"/>
      <c r="C18" s="116"/>
      <c r="D18" s="116"/>
      <c r="E18" s="116"/>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30" zoomScaleNormal="40" zoomScalePageLayoutView="70" workbookViewId="0">
      <selection activeCell="K5" sqref="K5"/>
    </sheetView>
  </sheetViews>
  <sheetFormatPr baseColWidth="10" defaultColWidth="9.109375" defaultRowHeight="14.4" outlineLevelRow="1"/>
  <cols>
    <col min="1" max="1" width="23" style="16" customWidth="1"/>
    <col min="2" max="2" width="55.6640625" style="16" customWidth="1"/>
    <col min="3" max="6" width="35.6640625" style="16" customWidth="1"/>
    <col min="7" max="10" width="35.6640625" customWidth="1"/>
    <col min="11" max="11" width="42.109375" customWidth="1"/>
    <col min="12" max="13" width="35.6640625" customWidth="1"/>
    <col min="14" max="14" width="51" customWidth="1"/>
    <col min="15" max="15" width="35.6640625" customWidth="1"/>
    <col min="16" max="16" width="35.33203125" customWidth="1"/>
    <col min="17" max="17" width="35.109375" customWidth="1"/>
    <col min="18" max="18" width="45.88671875" customWidth="1"/>
  </cols>
  <sheetData>
    <row r="1" spans="1:18" ht="57.75" customHeight="1" thickTop="1">
      <c r="A1" s="132" t="s">
        <v>13</v>
      </c>
      <c r="B1" s="133"/>
      <c r="C1" s="133"/>
      <c r="D1" s="133"/>
      <c r="E1" s="133"/>
      <c r="F1" s="133"/>
      <c r="G1" s="133"/>
      <c r="H1" s="133"/>
      <c r="I1" s="133"/>
      <c r="J1" s="133"/>
      <c r="K1" s="133"/>
      <c r="L1" s="133"/>
      <c r="M1" s="133"/>
      <c r="N1" s="134"/>
      <c r="O1" s="126"/>
      <c r="P1" s="127"/>
    </row>
    <row r="2" spans="1:18" ht="26.25" customHeight="1" thickBot="1">
      <c r="A2" s="2"/>
      <c r="B2" s="32" t="s">
        <v>151</v>
      </c>
      <c r="C2" s="3"/>
      <c r="D2" s="3"/>
      <c r="E2" s="3"/>
      <c r="F2" s="3"/>
      <c r="G2" s="3"/>
      <c r="H2" s="3"/>
      <c r="I2" s="3"/>
      <c r="J2" s="3"/>
      <c r="K2" s="3"/>
      <c r="L2" s="3"/>
      <c r="M2" s="3"/>
      <c r="N2" s="3"/>
      <c r="O2" s="128"/>
      <c r="P2" s="129"/>
    </row>
    <row r="3" spans="1:18" ht="31.8" thickBot="1">
      <c r="A3" s="2"/>
      <c r="B3" s="32" t="s">
        <v>139</v>
      </c>
      <c r="C3" s="3"/>
      <c r="D3" s="3"/>
      <c r="E3" s="3"/>
      <c r="F3" s="3"/>
      <c r="G3" s="3"/>
      <c r="H3" s="3"/>
      <c r="I3" s="3"/>
      <c r="J3" s="3"/>
      <c r="K3" s="1"/>
      <c r="L3" s="32" t="s">
        <v>152</v>
      </c>
      <c r="M3" s="1"/>
      <c r="N3" s="33"/>
      <c r="O3" s="34" t="s">
        <v>31</v>
      </c>
      <c r="P3" s="96">
        <v>45616</v>
      </c>
      <c r="Q3" s="100"/>
      <c r="R3" s="101"/>
    </row>
    <row r="4" spans="1:18" ht="169.95" customHeight="1" thickBot="1">
      <c r="A4" s="4"/>
      <c r="B4" s="5"/>
      <c r="C4" s="6"/>
      <c r="D4" s="6"/>
      <c r="E4" s="6"/>
      <c r="F4" s="6"/>
      <c r="G4" s="6"/>
      <c r="H4" s="6"/>
      <c r="I4" s="6"/>
      <c r="J4" s="6"/>
      <c r="K4" s="6"/>
      <c r="L4" s="6"/>
      <c r="M4" s="6"/>
      <c r="N4" s="6"/>
      <c r="O4" s="6"/>
      <c r="P4" s="6"/>
      <c r="Q4" s="99"/>
      <c r="R4" s="103"/>
    </row>
    <row r="5" spans="1:18" ht="169.95" customHeight="1" thickBot="1">
      <c r="A5" s="7"/>
      <c r="B5" s="8"/>
      <c r="C5" s="9"/>
      <c r="D5" s="9"/>
      <c r="E5" s="9"/>
      <c r="F5" s="9"/>
      <c r="G5" s="9"/>
      <c r="H5" s="9"/>
      <c r="I5" s="9"/>
      <c r="J5" s="9"/>
      <c r="K5" s="9"/>
      <c r="L5" s="9"/>
      <c r="M5" s="9"/>
      <c r="N5" s="9"/>
      <c r="O5" s="9"/>
      <c r="P5" s="9"/>
      <c r="Q5" s="102"/>
      <c r="R5" s="103"/>
    </row>
    <row r="6" spans="1:18" ht="169.95" customHeight="1" thickBot="1">
      <c r="A6" s="11"/>
      <c r="B6" s="8"/>
      <c r="C6" s="9" t="s">
        <v>233</v>
      </c>
      <c r="D6" s="9"/>
      <c r="E6" s="9"/>
      <c r="F6" s="9"/>
      <c r="G6" s="9"/>
      <c r="H6" s="9"/>
      <c r="I6" s="9"/>
      <c r="J6" s="9"/>
      <c r="K6" s="9"/>
      <c r="L6" s="9"/>
      <c r="M6" s="9"/>
      <c r="N6" s="9"/>
      <c r="O6" s="9"/>
      <c r="P6" s="9"/>
      <c r="Q6" s="102"/>
      <c r="R6" s="103"/>
    </row>
    <row r="7" spans="1:18" ht="169.95" customHeight="1" thickBot="1">
      <c r="A7" s="11"/>
      <c r="B7" s="8"/>
      <c r="C7" s="9"/>
      <c r="D7" s="9"/>
      <c r="E7" s="9"/>
      <c r="F7" s="9"/>
      <c r="G7" s="9"/>
      <c r="H7" s="9"/>
      <c r="I7" s="9"/>
      <c r="J7" s="9"/>
      <c r="K7" s="9"/>
      <c r="L7" s="9"/>
      <c r="M7" s="9"/>
      <c r="N7" s="9"/>
      <c r="O7" s="9"/>
      <c r="P7" s="9"/>
      <c r="Q7" s="102"/>
      <c r="R7" s="103"/>
    </row>
    <row r="8" spans="1:18" ht="169.95" customHeight="1" thickBot="1">
      <c r="A8" s="11"/>
      <c r="B8" s="8"/>
      <c r="C8" s="9"/>
      <c r="D8" s="9"/>
      <c r="E8" s="9"/>
      <c r="F8" s="9"/>
      <c r="G8" s="9"/>
      <c r="H8" s="9"/>
      <c r="I8" s="9"/>
      <c r="J8" s="9"/>
      <c r="K8" s="9"/>
      <c r="L8" s="9"/>
      <c r="M8" s="9"/>
      <c r="N8" s="9"/>
      <c r="O8" s="9"/>
      <c r="P8" s="9"/>
      <c r="Q8" s="102"/>
      <c r="R8" s="103"/>
    </row>
    <row r="9" spans="1:18" ht="169.95" hidden="1" customHeight="1" outlineLevel="1" thickBot="1">
      <c r="A9" s="11"/>
      <c r="B9" s="8"/>
      <c r="C9" s="9"/>
      <c r="D9" s="9"/>
      <c r="E9" s="9"/>
      <c r="F9" s="9"/>
      <c r="G9" s="9"/>
      <c r="H9" s="9"/>
      <c r="I9" s="9"/>
      <c r="J9" s="9"/>
      <c r="K9" s="9"/>
      <c r="L9" s="9"/>
      <c r="M9" s="9"/>
      <c r="N9" s="9"/>
      <c r="O9" s="9"/>
      <c r="P9" s="10"/>
    </row>
    <row r="10" spans="1:18" ht="169.95" hidden="1" customHeight="1" outlineLevel="1" thickBot="1">
      <c r="A10" s="11"/>
      <c r="B10" s="8"/>
      <c r="C10" s="9"/>
      <c r="D10" s="9"/>
      <c r="E10" s="9"/>
      <c r="F10" s="9"/>
      <c r="G10" s="9"/>
      <c r="H10" s="9"/>
      <c r="I10" s="9"/>
      <c r="J10" s="9"/>
      <c r="K10" s="9"/>
      <c r="L10" s="9"/>
      <c r="M10" s="9"/>
      <c r="N10" s="9"/>
      <c r="O10" s="9"/>
      <c r="P10" s="10"/>
    </row>
    <row r="11" spans="1:18" ht="169.95" hidden="1" customHeight="1" outlineLevel="1" thickBot="1">
      <c r="A11" s="12"/>
      <c r="B11" s="13"/>
      <c r="C11" s="14"/>
      <c r="D11" s="14"/>
      <c r="E11" s="14"/>
      <c r="F11" s="14"/>
      <c r="G11" s="14"/>
      <c r="H11" s="14"/>
      <c r="I11" s="14"/>
      <c r="J11" s="14"/>
      <c r="K11" s="14"/>
      <c r="L11" s="14"/>
      <c r="M11" s="14"/>
      <c r="N11" s="14"/>
      <c r="O11" s="14"/>
      <c r="P11" s="15"/>
    </row>
    <row r="12" spans="1:18" ht="36.75" customHeight="1" collapsed="1">
      <c r="B12" s="136" t="s">
        <v>30</v>
      </c>
      <c r="C12" s="136"/>
      <c r="D12" s="136"/>
      <c r="E12" s="136"/>
      <c r="F12" s="136"/>
      <c r="G12" s="136"/>
      <c r="H12" s="136"/>
      <c r="I12" s="136"/>
      <c r="J12" s="136"/>
      <c r="K12" s="136"/>
      <c r="L12" s="136"/>
      <c r="M12" s="136"/>
      <c r="N12" s="136"/>
      <c r="O12" s="136"/>
      <c r="P12" s="136"/>
    </row>
    <row r="13" spans="1:18" ht="25.2" customHeight="1">
      <c r="A13" s="17" t="s">
        <v>16</v>
      </c>
      <c r="B13" s="18">
        <v>1</v>
      </c>
      <c r="C13" s="18">
        <v>2</v>
      </c>
      <c r="D13" s="18">
        <v>3</v>
      </c>
      <c r="E13" s="18">
        <v>4</v>
      </c>
      <c r="F13" s="18">
        <v>5</v>
      </c>
      <c r="G13" s="18">
        <v>6</v>
      </c>
      <c r="H13" s="18">
        <v>7</v>
      </c>
      <c r="I13" s="18">
        <v>8</v>
      </c>
      <c r="J13" s="18">
        <v>9</v>
      </c>
      <c r="K13" s="18">
        <v>10</v>
      </c>
      <c r="L13" s="18">
        <v>11</v>
      </c>
      <c r="M13" s="18">
        <v>12</v>
      </c>
      <c r="N13" s="18">
        <v>13</v>
      </c>
      <c r="O13" s="18">
        <v>14</v>
      </c>
      <c r="P13" s="18">
        <v>15</v>
      </c>
      <c r="Q13" s="18">
        <v>16</v>
      </c>
      <c r="R13" s="18">
        <v>17</v>
      </c>
    </row>
    <row r="14" spans="1:18" ht="25.2" customHeight="1">
      <c r="A14" s="37" t="s">
        <v>32</v>
      </c>
      <c r="B14" s="95" t="s">
        <v>4</v>
      </c>
      <c r="C14" s="95" t="s">
        <v>4</v>
      </c>
      <c r="D14" s="95" t="s">
        <v>140</v>
      </c>
      <c r="E14" s="95" t="s">
        <v>141</v>
      </c>
      <c r="F14" s="95" t="s">
        <v>142</v>
      </c>
      <c r="G14" s="95" t="s">
        <v>3</v>
      </c>
      <c r="H14" s="95" t="s">
        <v>143</v>
      </c>
      <c r="I14" s="95" t="s">
        <v>145</v>
      </c>
      <c r="J14" s="95" t="s">
        <v>145</v>
      </c>
      <c r="K14" s="95" t="s">
        <v>144</v>
      </c>
      <c r="L14" s="95" t="s">
        <v>4</v>
      </c>
      <c r="M14" s="95" t="s">
        <v>4</v>
      </c>
      <c r="N14" s="95" t="s">
        <v>146</v>
      </c>
      <c r="O14" s="95" t="s">
        <v>3</v>
      </c>
      <c r="P14" s="95" t="s">
        <v>4</v>
      </c>
      <c r="Q14" s="95" t="s">
        <v>2</v>
      </c>
      <c r="R14" s="95" t="s">
        <v>147</v>
      </c>
    </row>
    <row r="15" spans="1:18" ht="25.2" customHeight="1">
      <c r="A15" s="19" t="s">
        <v>6</v>
      </c>
      <c r="B15" s="95" t="s">
        <v>7</v>
      </c>
      <c r="C15" s="18" t="s">
        <v>8</v>
      </c>
      <c r="D15" s="18" t="s">
        <v>8</v>
      </c>
      <c r="E15" s="18" t="s">
        <v>8</v>
      </c>
      <c r="F15" s="18" t="s">
        <v>8</v>
      </c>
      <c r="G15" s="18" t="s">
        <v>7</v>
      </c>
      <c r="H15" s="18" t="s">
        <v>8</v>
      </c>
      <c r="I15" s="18" t="s">
        <v>8</v>
      </c>
      <c r="J15" s="18" t="s">
        <v>8</v>
      </c>
      <c r="K15" s="18" t="s">
        <v>8</v>
      </c>
      <c r="L15" s="18" t="s">
        <v>7</v>
      </c>
      <c r="M15" s="18" t="s">
        <v>8</v>
      </c>
      <c r="N15" s="18" t="s">
        <v>8</v>
      </c>
      <c r="O15" s="95" t="s">
        <v>7</v>
      </c>
      <c r="P15" s="95" t="s">
        <v>7</v>
      </c>
      <c r="Q15" s="95" t="s">
        <v>7</v>
      </c>
      <c r="R15" s="95" t="s">
        <v>7</v>
      </c>
    </row>
    <row r="16" spans="1:18" ht="25.2" hidden="1" customHeight="1">
      <c r="A16" s="20" t="s">
        <v>9</v>
      </c>
      <c r="B16" s="21"/>
      <c r="C16" s="22"/>
      <c r="D16" s="22"/>
      <c r="E16" s="22"/>
      <c r="F16" s="22"/>
      <c r="G16" s="22"/>
      <c r="H16" s="22"/>
      <c r="I16" s="22"/>
      <c r="J16" s="22"/>
      <c r="K16" s="22"/>
      <c r="L16" s="22"/>
      <c r="M16" s="22"/>
      <c r="N16" s="22"/>
      <c r="O16" s="22"/>
      <c r="P16" s="22"/>
    </row>
    <row r="17" spans="1:22" ht="25.2" hidden="1" customHeight="1">
      <c r="A17" s="17" t="s">
        <v>0</v>
      </c>
      <c r="B17" s="18" t="s">
        <v>10</v>
      </c>
      <c r="C17" s="18" t="s">
        <v>11</v>
      </c>
      <c r="D17" s="18">
        <v>18</v>
      </c>
      <c r="E17" s="18">
        <v>19</v>
      </c>
      <c r="F17" s="18">
        <v>20</v>
      </c>
      <c r="G17" s="18">
        <v>21</v>
      </c>
      <c r="H17" s="18">
        <v>22</v>
      </c>
      <c r="I17" s="18">
        <v>23</v>
      </c>
      <c r="J17" s="18">
        <v>24</v>
      </c>
      <c r="K17" s="18">
        <v>25</v>
      </c>
      <c r="L17" s="18">
        <v>26</v>
      </c>
      <c r="M17" s="18">
        <v>27</v>
      </c>
      <c r="N17" s="18">
        <v>28</v>
      </c>
      <c r="O17" s="18">
        <v>29</v>
      </c>
      <c r="P17" s="18">
        <v>30</v>
      </c>
    </row>
    <row r="18" spans="1:22" ht="25.2" hidden="1" customHeight="1">
      <c r="A18" s="19" t="s">
        <v>1</v>
      </c>
      <c r="B18" s="18" t="s">
        <v>3</v>
      </c>
      <c r="C18" s="18" t="s">
        <v>12</v>
      </c>
      <c r="D18" s="18" t="s">
        <v>5</v>
      </c>
      <c r="E18" s="18" t="s">
        <v>5</v>
      </c>
      <c r="F18" s="18" t="s">
        <v>5</v>
      </c>
      <c r="G18" s="18" t="s">
        <v>5</v>
      </c>
      <c r="H18" s="18" t="s">
        <v>5</v>
      </c>
      <c r="I18" s="18" t="s">
        <v>5</v>
      </c>
      <c r="J18" s="18" t="s">
        <v>5</v>
      </c>
      <c r="K18" s="18" t="s">
        <v>5</v>
      </c>
      <c r="L18" s="18" t="s">
        <v>5</v>
      </c>
      <c r="M18" s="18" t="s">
        <v>5</v>
      </c>
      <c r="N18" s="18" t="s">
        <v>5</v>
      </c>
      <c r="O18" s="18" t="s">
        <v>5</v>
      </c>
      <c r="P18" s="18" t="s">
        <v>5</v>
      </c>
    </row>
    <row r="19" spans="1:22" ht="25.2" hidden="1" customHeight="1">
      <c r="A19" s="19" t="s">
        <v>6</v>
      </c>
      <c r="B19" s="18" t="s">
        <v>7</v>
      </c>
      <c r="C19" s="18" t="s">
        <v>7</v>
      </c>
      <c r="D19" s="18"/>
      <c r="E19" s="18"/>
      <c r="F19" s="18"/>
      <c r="G19" s="18"/>
      <c r="H19" s="18"/>
      <c r="I19" s="18"/>
      <c r="J19" s="18"/>
      <c r="K19" s="18"/>
      <c r="L19" s="18"/>
      <c r="M19" s="18"/>
      <c r="N19" s="18"/>
      <c r="O19" s="18"/>
      <c r="P19" s="18"/>
    </row>
    <row r="20" spans="1:22" ht="24" customHeight="1">
      <c r="A20" s="130" t="s">
        <v>24</v>
      </c>
      <c r="B20" s="130"/>
      <c r="C20" s="23"/>
      <c r="D20" s="23"/>
      <c r="E20" s="23"/>
      <c r="F20" s="23"/>
      <c r="G20" s="23"/>
      <c r="H20" s="23"/>
      <c r="I20" s="23"/>
      <c r="J20" s="23"/>
      <c r="K20" s="23"/>
      <c r="L20" s="23"/>
      <c r="M20" s="23"/>
      <c r="N20" s="23"/>
      <c r="O20" s="23"/>
      <c r="P20" s="23"/>
    </row>
    <row r="21" spans="1:22" ht="169.95" customHeight="1" thickBot="1">
      <c r="A21" s="131"/>
      <c r="B21" s="131"/>
      <c r="G21" s="24" t="s">
        <v>14</v>
      </c>
      <c r="H21" s="25"/>
      <c r="I21" s="26"/>
      <c r="J21" s="26"/>
      <c r="K21" s="26"/>
      <c r="L21" s="26"/>
      <c r="M21" s="27"/>
      <c r="N21" s="27"/>
      <c r="O21" s="27"/>
      <c r="P21" s="28"/>
    </row>
    <row r="22" spans="1:22" ht="51" customHeight="1" thickBot="1">
      <c r="G22" s="29" t="s">
        <v>15</v>
      </c>
      <c r="H22" s="30" t="s">
        <v>16</v>
      </c>
      <c r="I22" s="30" t="s">
        <v>17</v>
      </c>
      <c r="J22" s="30" t="s">
        <v>18</v>
      </c>
      <c r="K22" s="30" t="s">
        <v>19</v>
      </c>
      <c r="L22" s="30" t="s">
        <v>20</v>
      </c>
      <c r="M22" s="31" t="s">
        <v>21</v>
      </c>
      <c r="N22" s="31" t="s">
        <v>22</v>
      </c>
      <c r="O22" s="31" t="s">
        <v>23</v>
      </c>
      <c r="P22" s="28"/>
    </row>
    <row r="23" spans="1:22" s="28" customFormat="1">
      <c r="A23" s="16"/>
      <c r="B23" s="16"/>
      <c r="C23" s="16"/>
      <c r="D23" s="16"/>
      <c r="E23" s="16"/>
      <c r="F23" s="16"/>
    </row>
    <row r="24" spans="1:22" s="28" customFormat="1">
      <c r="A24" s="16"/>
      <c r="B24" s="16"/>
      <c r="C24" s="16"/>
      <c r="D24" s="16"/>
      <c r="E24" s="16"/>
      <c r="F24" s="16"/>
    </row>
    <row r="25" spans="1:22" s="28" customFormat="1">
      <c r="A25" s="16" t="s">
        <v>127</v>
      </c>
      <c r="B25" s="16"/>
      <c r="C25" s="16"/>
      <c r="D25" s="16"/>
      <c r="E25" s="16"/>
      <c r="F25" s="16"/>
    </row>
    <row r="26" spans="1:22" s="28" customFormat="1">
      <c r="A26" s="135"/>
      <c r="B26" s="135"/>
      <c r="C26" s="135"/>
      <c r="D26" s="135"/>
      <c r="E26" s="135"/>
      <c r="F26" s="135"/>
      <c r="G26" s="135"/>
      <c r="H26" s="135"/>
      <c r="I26" s="135"/>
      <c r="J26" s="135"/>
      <c r="K26" s="135"/>
      <c r="L26" s="135"/>
      <c r="M26" s="135"/>
      <c r="N26" s="135"/>
      <c r="O26" s="135"/>
      <c r="P26" s="135"/>
      <c r="Q26" s="135"/>
      <c r="R26" s="135"/>
      <c r="S26" s="135"/>
      <c r="T26" s="135"/>
      <c r="U26" s="135"/>
      <c r="V26" s="135"/>
    </row>
    <row r="27" spans="1:22" s="28" customFormat="1">
      <c r="A27" s="135"/>
      <c r="B27" s="135"/>
      <c r="C27" s="135"/>
      <c r="D27" s="135"/>
      <c r="E27" s="135"/>
      <c r="F27" s="135"/>
      <c r="G27" s="135"/>
      <c r="H27" s="135"/>
      <c r="I27" s="135"/>
      <c r="J27" s="135"/>
      <c r="K27" s="135"/>
      <c r="L27" s="135"/>
      <c r="M27" s="135"/>
      <c r="N27" s="135"/>
      <c r="O27" s="135"/>
      <c r="P27" s="135"/>
      <c r="Q27" s="135"/>
      <c r="R27" s="135"/>
      <c r="S27" s="135"/>
      <c r="T27" s="135"/>
      <c r="U27" s="135"/>
      <c r="V27" s="135"/>
    </row>
    <row r="28" spans="1:22" s="28" customFormat="1">
      <c r="A28" s="16"/>
      <c r="B28" s="16"/>
      <c r="C28" s="16"/>
      <c r="D28" s="16"/>
      <c r="E28" s="16"/>
      <c r="F28" s="16"/>
    </row>
    <row r="29" spans="1:22" s="28" customFormat="1">
      <c r="A29" s="16"/>
      <c r="B29" s="16"/>
      <c r="C29" s="16"/>
      <c r="D29" s="16"/>
      <c r="E29" s="16"/>
      <c r="F29" s="16"/>
    </row>
    <row r="30" spans="1:22" s="28" customFormat="1">
      <c r="A30" s="16"/>
      <c r="B30" s="16"/>
      <c r="C30" s="16"/>
      <c r="D30" s="16"/>
      <c r="E30" s="16"/>
      <c r="F30" s="16"/>
    </row>
    <row r="31" spans="1:22" s="28" customFormat="1">
      <c r="A31" s="16"/>
      <c r="B31" s="16"/>
      <c r="C31" s="16"/>
      <c r="D31" s="16"/>
      <c r="E31" s="16"/>
      <c r="F31" s="16"/>
    </row>
    <row r="32" spans="1:22" s="28" customFormat="1">
      <c r="A32" s="16"/>
      <c r="B32" s="16"/>
      <c r="C32" s="16"/>
      <c r="D32" s="16"/>
      <c r="E32" s="16"/>
      <c r="F32" s="16"/>
    </row>
    <row r="33" spans="1:6" s="28" customFormat="1">
      <c r="A33" s="16"/>
      <c r="B33" s="16"/>
      <c r="C33" s="16"/>
      <c r="D33" s="16"/>
      <c r="E33" s="16"/>
      <c r="F33" s="16"/>
    </row>
    <row r="34" spans="1:6" s="28" customFormat="1">
      <c r="A34" s="16"/>
      <c r="B34" s="16"/>
      <c r="C34" s="16"/>
      <c r="D34" s="16"/>
      <c r="E34" s="16"/>
      <c r="F34" s="16"/>
    </row>
    <row r="35" spans="1:6" s="28" customFormat="1">
      <c r="A35" s="16"/>
      <c r="B35" s="16"/>
      <c r="C35" s="16"/>
      <c r="D35" s="16"/>
      <c r="E35" s="16"/>
      <c r="F35" s="16"/>
    </row>
    <row r="36" spans="1:6" s="28" customFormat="1">
      <c r="A36" s="16"/>
      <c r="B36" s="16"/>
      <c r="C36" s="16"/>
      <c r="D36" s="16"/>
      <c r="E36" s="16"/>
      <c r="F36" s="16"/>
    </row>
    <row r="37" spans="1:6" s="28" customFormat="1">
      <c r="A37" s="16"/>
      <c r="B37" s="16"/>
      <c r="C37" s="16"/>
      <c r="D37" s="16"/>
      <c r="E37" s="16"/>
      <c r="F37" s="16"/>
    </row>
    <row r="38" spans="1:6" s="28" customFormat="1">
      <c r="A38" s="16"/>
      <c r="B38" s="16"/>
      <c r="C38" s="16"/>
      <c r="D38" s="16"/>
      <c r="E38" s="16"/>
      <c r="F38" s="16"/>
    </row>
    <row r="39" spans="1:6" s="28" customFormat="1">
      <c r="A39" s="16"/>
      <c r="B39" s="16"/>
      <c r="C39" s="16"/>
      <c r="D39" s="16"/>
      <c r="E39" s="16"/>
      <c r="F39" s="16"/>
    </row>
    <row r="40" spans="1:6" s="28" customFormat="1">
      <c r="A40" s="16"/>
      <c r="B40" s="16"/>
      <c r="C40" s="16"/>
      <c r="D40" s="16"/>
      <c r="E40" s="16"/>
      <c r="F40" s="16"/>
    </row>
    <row r="41" spans="1:6" s="28" customFormat="1">
      <c r="A41" s="16"/>
      <c r="B41" s="16"/>
      <c r="C41" s="16"/>
      <c r="D41" s="16"/>
      <c r="E41" s="16"/>
      <c r="F41" s="16"/>
    </row>
    <row r="42" spans="1:6" s="28" customFormat="1">
      <c r="A42" s="16"/>
      <c r="B42" s="16"/>
      <c r="C42" s="16"/>
      <c r="D42" s="16"/>
      <c r="E42" s="16"/>
      <c r="F42" s="16"/>
    </row>
    <row r="43" spans="1:6" s="28" customFormat="1">
      <c r="A43" s="16"/>
      <c r="B43" s="16"/>
      <c r="C43" s="16"/>
      <c r="D43" s="16"/>
      <c r="E43" s="16"/>
      <c r="F43" s="16"/>
    </row>
    <row r="44" spans="1:6" s="28" customFormat="1">
      <c r="A44" s="16"/>
      <c r="B44" s="16"/>
      <c r="C44" s="16"/>
      <c r="D44" s="16"/>
      <c r="E44" s="16"/>
      <c r="F44" s="16"/>
    </row>
    <row r="45" spans="1:6" s="28" customFormat="1">
      <c r="A45" s="16"/>
      <c r="B45" s="16"/>
      <c r="C45" s="16"/>
      <c r="D45" s="16"/>
      <c r="E45" s="16"/>
      <c r="F45" s="16"/>
    </row>
    <row r="46" spans="1:6" s="28" customFormat="1">
      <c r="A46" s="16"/>
      <c r="B46" s="16"/>
      <c r="C46" s="16"/>
      <c r="D46" s="16"/>
      <c r="E46" s="16"/>
      <c r="F46" s="16"/>
    </row>
    <row r="47" spans="1:6" s="28" customFormat="1">
      <c r="A47" s="16"/>
      <c r="B47" s="16"/>
      <c r="C47" s="16"/>
      <c r="D47" s="16"/>
      <c r="E47" s="16"/>
      <c r="F47" s="16"/>
    </row>
    <row r="48" spans="1:6" s="28" customFormat="1">
      <c r="A48" s="16"/>
      <c r="B48" s="16"/>
      <c r="C48" s="16"/>
      <c r="D48" s="16"/>
      <c r="E48" s="16"/>
      <c r="F48" s="16"/>
    </row>
    <row r="49" spans="1:6" s="28" customFormat="1">
      <c r="A49" s="16"/>
      <c r="B49" s="16"/>
      <c r="C49" s="16"/>
      <c r="D49" s="16"/>
      <c r="E49" s="16"/>
      <c r="F49" s="16"/>
    </row>
    <row r="50" spans="1:6" s="28" customFormat="1">
      <c r="A50" s="16"/>
      <c r="B50" s="16"/>
      <c r="C50" s="16"/>
      <c r="D50" s="16"/>
      <c r="E50" s="16"/>
      <c r="F50" s="16"/>
    </row>
    <row r="51" spans="1:6" s="28" customFormat="1">
      <c r="A51" s="16"/>
      <c r="B51" s="16"/>
      <c r="C51" s="16"/>
      <c r="D51" s="16"/>
      <c r="E51" s="16"/>
      <c r="F51" s="16"/>
    </row>
    <row r="52" spans="1:6" s="28" customFormat="1">
      <c r="A52" s="16"/>
      <c r="B52" s="16"/>
      <c r="C52" s="16"/>
      <c r="D52" s="16"/>
      <c r="E52" s="16"/>
      <c r="F52" s="16"/>
    </row>
    <row r="53" spans="1:6" s="28" customFormat="1">
      <c r="A53" s="16"/>
      <c r="B53" s="16"/>
      <c r="C53" s="16"/>
      <c r="D53" s="16"/>
      <c r="E53" s="16"/>
      <c r="F53" s="16"/>
    </row>
    <row r="54" spans="1:6" s="28" customFormat="1">
      <c r="A54" s="16"/>
      <c r="B54" s="16"/>
      <c r="C54" s="16"/>
      <c r="D54" s="16"/>
      <c r="E54" s="16"/>
      <c r="F54" s="16"/>
    </row>
    <row r="55" spans="1:6" s="28" customFormat="1">
      <c r="A55" s="16"/>
      <c r="B55" s="16"/>
      <c r="C55" s="16"/>
      <c r="D55" s="16"/>
      <c r="E55" s="16"/>
      <c r="F55" s="16"/>
    </row>
    <row r="56" spans="1:6" s="28" customFormat="1">
      <c r="A56" s="16"/>
      <c r="B56" s="16"/>
      <c r="C56" s="16"/>
      <c r="D56" s="16"/>
      <c r="E56" s="16"/>
      <c r="F56" s="16"/>
    </row>
    <row r="57" spans="1:6" s="28" customFormat="1">
      <c r="A57" s="16"/>
      <c r="B57" s="16"/>
      <c r="C57" s="16"/>
      <c r="D57" s="16"/>
      <c r="E57" s="16"/>
      <c r="F57" s="16"/>
    </row>
    <row r="58" spans="1:6" s="28" customFormat="1">
      <c r="A58" s="16"/>
      <c r="B58" s="16"/>
      <c r="C58" s="16"/>
      <c r="D58" s="16"/>
      <c r="E58" s="16"/>
      <c r="F58" s="16"/>
    </row>
    <row r="59" spans="1:6" s="28" customFormat="1">
      <c r="A59" s="16"/>
      <c r="B59" s="16"/>
      <c r="C59" s="16"/>
      <c r="D59" s="16"/>
      <c r="E59" s="16"/>
      <c r="F59" s="16"/>
    </row>
    <row r="60" spans="1:6" s="28" customFormat="1">
      <c r="A60" s="16"/>
      <c r="B60" s="16"/>
      <c r="C60" s="16"/>
      <c r="D60" s="16"/>
      <c r="E60" s="16"/>
      <c r="F60" s="16"/>
    </row>
    <row r="61" spans="1:6" s="28" customFormat="1">
      <c r="A61" s="16"/>
      <c r="B61" s="16"/>
      <c r="C61" s="16"/>
      <c r="D61" s="16"/>
      <c r="E61" s="16"/>
      <c r="F61" s="16"/>
    </row>
    <row r="62" spans="1:6" s="28" customFormat="1">
      <c r="A62" s="16"/>
      <c r="B62" s="16"/>
      <c r="C62" s="16"/>
      <c r="D62" s="16"/>
      <c r="E62" s="16"/>
      <c r="F62" s="16"/>
    </row>
    <row r="63" spans="1:6" s="28" customFormat="1">
      <c r="A63" s="16"/>
      <c r="B63" s="16"/>
      <c r="C63" s="16"/>
      <c r="D63" s="16"/>
      <c r="E63" s="16"/>
      <c r="F63" s="16"/>
    </row>
    <row r="64" spans="1:6" s="28" customFormat="1">
      <c r="A64" s="16"/>
      <c r="B64" s="16"/>
      <c r="C64" s="16"/>
      <c r="D64" s="16"/>
      <c r="E64" s="16"/>
      <c r="F64" s="16"/>
    </row>
    <row r="65" spans="1:6" s="28" customFormat="1">
      <c r="A65" s="16"/>
      <c r="B65" s="16"/>
      <c r="C65" s="16"/>
      <c r="D65" s="16"/>
      <c r="E65" s="16"/>
      <c r="F65" s="16"/>
    </row>
    <row r="66" spans="1:6" s="28" customFormat="1">
      <c r="A66" s="16"/>
      <c r="B66" s="16"/>
      <c r="C66" s="16"/>
      <c r="D66" s="16"/>
      <c r="E66" s="16"/>
      <c r="F66" s="16"/>
    </row>
    <row r="67" spans="1:6" s="28" customFormat="1">
      <c r="A67" s="16"/>
      <c r="B67" s="16"/>
      <c r="C67" s="16"/>
      <c r="D67" s="16"/>
      <c r="E67" s="16"/>
      <c r="F67" s="16"/>
    </row>
    <row r="68" spans="1:6" s="28" customFormat="1">
      <c r="A68" s="16"/>
      <c r="B68" s="16"/>
      <c r="C68" s="16"/>
      <c r="D68" s="16"/>
      <c r="E68" s="16"/>
      <c r="F68" s="16"/>
    </row>
    <row r="69" spans="1:6" s="28" customFormat="1">
      <c r="A69" s="16"/>
      <c r="B69" s="16"/>
      <c r="C69" s="16"/>
      <c r="D69" s="16"/>
      <c r="E69" s="16"/>
      <c r="F69" s="16"/>
    </row>
    <row r="70" spans="1:6" s="28" customFormat="1">
      <c r="A70" s="16"/>
      <c r="B70" s="16"/>
      <c r="C70" s="16"/>
      <c r="D70" s="16"/>
      <c r="E70" s="16"/>
      <c r="F70" s="16"/>
    </row>
    <row r="71" spans="1:6" s="28" customFormat="1">
      <c r="A71" s="16"/>
      <c r="B71" s="16"/>
      <c r="C71" s="16"/>
      <c r="D71" s="16"/>
      <c r="E71" s="16"/>
      <c r="F71" s="16"/>
    </row>
    <row r="72" spans="1:6" s="28" customFormat="1">
      <c r="A72" s="16"/>
      <c r="B72" s="16"/>
      <c r="C72" s="16"/>
      <c r="D72" s="16"/>
      <c r="E72" s="16"/>
      <c r="F72" s="16"/>
    </row>
    <row r="73" spans="1:6" s="28" customFormat="1">
      <c r="A73" s="16"/>
      <c r="B73" s="16"/>
      <c r="C73" s="16"/>
      <c r="D73" s="16"/>
      <c r="E73" s="16"/>
      <c r="F73" s="16"/>
    </row>
    <row r="74" spans="1:6" s="28" customFormat="1">
      <c r="A74" s="16"/>
      <c r="B74" s="16"/>
      <c r="C74" s="16"/>
      <c r="D74" s="16"/>
      <c r="E74" s="16"/>
      <c r="F74" s="16"/>
    </row>
    <row r="75" spans="1:6" s="28" customFormat="1">
      <c r="A75" s="16"/>
      <c r="B75" s="16"/>
      <c r="C75" s="16"/>
      <c r="D75" s="16"/>
      <c r="E75" s="16"/>
      <c r="F75" s="16"/>
    </row>
    <row r="76" spans="1:6" s="28" customFormat="1">
      <c r="A76" s="16"/>
      <c r="B76" s="16"/>
      <c r="C76" s="16"/>
      <c r="D76" s="16"/>
      <c r="E76" s="16"/>
      <c r="F76" s="16"/>
    </row>
    <row r="77" spans="1:6" s="28" customFormat="1">
      <c r="A77" s="16"/>
      <c r="B77" s="16"/>
      <c r="C77" s="16"/>
      <c r="D77" s="16"/>
      <c r="E77" s="16"/>
      <c r="F77" s="16"/>
    </row>
    <row r="78" spans="1:6" s="28" customFormat="1">
      <c r="A78" s="16"/>
      <c r="B78" s="16"/>
      <c r="C78" s="16"/>
      <c r="D78" s="16"/>
      <c r="E78" s="16"/>
      <c r="F78" s="16"/>
    </row>
    <row r="79" spans="1:6" s="28" customFormat="1">
      <c r="A79" s="16"/>
      <c r="B79" s="16"/>
      <c r="C79" s="16"/>
      <c r="D79" s="16"/>
      <c r="E79" s="16"/>
      <c r="F79" s="16"/>
    </row>
    <row r="80" spans="1:6" s="28" customFormat="1">
      <c r="A80" s="16"/>
      <c r="B80" s="16"/>
      <c r="C80" s="16"/>
      <c r="D80" s="16"/>
      <c r="E80" s="16"/>
      <c r="F80" s="16"/>
    </row>
    <row r="81" spans="1:6" s="28" customFormat="1">
      <c r="A81" s="16"/>
      <c r="B81" s="16"/>
      <c r="C81" s="16"/>
      <c r="D81" s="16"/>
      <c r="E81" s="16"/>
      <c r="F81" s="16"/>
    </row>
    <row r="82" spans="1:6" s="28" customFormat="1">
      <c r="A82" s="16"/>
      <c r="B82" s="16"/>
      <c r="C82" s="16"/>
      <c r="D82" s="16"/>
      <c r="E82" s="16"/>
      <c r="F82" s="16"/>
    </row>
    <row r="83" spans="1:6" s="28" customFormat="1">
      <c r="A83" s="16"/>
      <c r="B83" s="16"/>
      <c r="C83" s="16"/>
      <c r="D83" s="16"/>
      <c r="E83" s="16"/>
      <c r="F83" s="16"/>
    </row>
    <row r="84" spans="1:6" s="28" customFormat="1">
      <c r="A84" s="16"/>
      <c r="B84" s="16"/>
      <c r="C84" s="16"/>
      <c r="D84" s="16"/>
      <c r="E84" s="16"/>
      <c r="F84" s="16"/>
    </row>
    <row r="85" spans="1:6" s="28" customFormat="1">
      <c r="A85" s="16"/>
      <c r="B85" s="16"/>
      <c r="C85" s="16"/>
      <c r="D85" s="16"/>
      <c r="E85" s="16"/>
      <c r="F85" s="16"/>
    </row>
    <row r="86" spans="1:6" s="28" customFormat="1">
      <c r="A86" s="16"/>
      <c r="B86" s="16"/>
      <c r="C86" s="16"/>
      <c r="D86" s="16"/>
      <c r="E86" s="16"/>
      <c r="F86" s="16"/>
    </row>
    <row r="87" spans="1:6" s="28" customFormat="1">
      <c r="A87" s="16"/>
      <c r="B87" s="16"/>
      <c r="C87" s="16"/>
      <c r="D87" s="16"/>
      <c r="E87" s="16"/>
      <c r="F87" s="16"/>
    </row>
    <row r="88" spans="1:6" s="28" customFormat="1">
      <c r="A88" s="16"/>
      <c r="B88" s="16"/>
      <c r="C88" s="16"/>
      <c r="D88" s="16"/>
      <c r="E88" s="16"/>
      <c r="F88" s="16"/>
    </row>
    <row r="89" spans="1:6" s="28" customFormat="1">
      <c r="A89" s="16"/>
      <c r="B89" s="16"/>
      <c r="C89" s="16"/>
      <c r="D89" s="16"/>
      <c r="E89" s="16"/>
      <c r="F89" s="16"/>
    </row>
    <row r="90" spans="1:6" s="28" customFormat="1">
      <c r="A90" s="16"/>
      <c r="B90" s="16"/>
      <c r="C90" s="16"/>
      <c r="D90" s="16"/>
      <c r="E90" s="16"/>
      <c r="F90" s="16"/>
    </row>
    <row r="91" spans="1:6" s="28" customFormat="1">
      <c r="A91" s="16"/>
      <c r="B91" s="16"/>
      <c r="C91" s="16"/>
      <c r="D91" s="16"/>
      <c r="E91" s="16"/>
      <c r="F91" s="16"/>
    </row>
    <row r="92" spans="1:6" s="28" customFormat="1">
      <c r="A92" s="16"/>
      <c r="B92" s="16"/>
      <c r="C92" s="16"/>
      <c r="D92" s="16"/>
      <c r="E92" s="16"/>
      <c r="F92" s="16"/>
    </row>
    <row r="93" spans="1:6" s="28" customFormat="1">
      <c r="A93" s="16"/>
      <c r="B93" s="16"/>
      <c r="C93" s="16"/>
      <c r="D93" s="16"/>
      <c r="E93" s="16"/>
      <c r="F93" s="16"/>
    </row>
    <row r="94" spans="1:6" s="28" customFormat="1">
      <c r="A94" s="16"/>
      <c r="B94" s="16"/>
      <c r="C94" s="16"/>
      <c r="D94" s="16"/>
      <c r="E94" s="16"/>
      <c r="F94" s="16"/>
    </row>
    <row r="95" spans="1:6" s="28" customFormat="1">
      <c r="A95" s="16"/>
      <c r="B95" s="16"/>
      <c r="C95" s="16"/>
      <c r="D95" s="16"/>
      <c r="E95" s="16"/>
      <c r="F95" s="16"/>
    </row>
    <row r="96" spans="1:6" s="28" customFormat="1">
      <c r="A96" s="16"/>
      <c r="B96" s="16"/>
      <c r="C96" s="16"/>
      <c r="D96" s="16"/>
      <c r="E96" s="16"/>
      <c r="F96" s="16"/>
    </row>
    <row r="97" spans="1:6" s="28" customFormat="1">
      <c r="A97" s="16"/>
      <c r="B97" s="16"/>
      <c r="C97" s="16"/>
      <c r="D97" s="16"/>
      <c r="E97" s="16"/>
      <c r="F97" s="16"/>
    </row>
    <row r="98" spans="1:6" s="28" customFormat="1">
      <c r="A98" s="16"/>
      <c r="B98" s="16"/>
      <c r="C98" s="16"/>
      <c r="D98" s="16"/>
      <c r="E98" s="16"/>
      <c r="F98" s="16"/>
    </row>
    <row r="99" spans="1:6" s="28" customFormat="1">
      <c r="A99" s="16"/>
      <c r="B99" s="16"/>
      <c r="C99" s="16"/>
      <c r="D99" s="16"/>
      <c r="E99" s="16"/>
      <c r="F99" s="16"/>
    </row>
    <row r="100" spans="1:6" s="28" customFormat="1">
      <c r="A100" s="16"/>
      <c r="B100" s="16"/>
      <c r="C100" s="16"/>
      <c r="D100" s="16"/>
      <c r="E100" s="16"/>
      <c r="F100" s="16"/>
    </row>
    <row r="101" spans="1:6" s="28" customFormat="1">
      <c r="A101" s="16"/>
      <c r="B101" s="16"/>
      <c r="C101" s="16"/>
      <c r="D101" s="16"/>
      <c r="E101" s="16"/>
      <c r="F101" s="16"/>
    </row>
    <row r="102" spans="1:6" s="28" customFormat="1">
      <c r="A102" s="16"/>
      <c r="B102" s="16"/>
      <c r="C102" s="16"/>
      <c r="D102" s="16"/>
      <c r="E102" s="16"/>
      <c r="F102" s="16"/>
    </row>
    <row r="103" spans="1:6" s="28" customFormat="1">
      <c r="A103" s="16"/>
      <c r="B103" s="16"/>
      <c r="C103" s="16"/>
      <c r="D103" s="16"/>
      <c r="E103" s="16"/>
      <c r="F103" s="16"/>
    </row>
    <row r="104" spans="1:6" s="28" customFormat="1">
      <c r="A104" s="16"/>
      <c r="B104" s="16"/>
      <c r="C104" s="16"/>
      <c r="D104" s="16"/>
      <c r="E104" s="16"/>
      <c r="F104" s="16"/>
    </row>
    <row r="105" spans="1:6" s="28" customFormat="1">
      <c r="A105" s="16"/>
      <c r="B105" s="16"/>
      <c r="C105" s="16"/>
      <c r="D105" s="16"/>
      <c r="E105" s="16"/>
      <c r="F105" s="16"/>
    </row>
    <row r="106" spans="1:6" s="28" customFormat="1">
      <c r="A106" s="16"/>
      <c r="B106" s="16"/>
      <c r="C106" s="16"/>
      <c r="D106" s="16"/>
      <c r="E106" s="16"/>
      <c r="F106" s="16"/>
    </row>
    <row r="107" spans="1:6" s="28" customFormat="1">
      <c r="A107" s="16"/>
      <c r="B107" s="16"/>
      <c r="C107" s="16"/>
      <c r="D107" s="16"/>
      <c r="E107" s="16"/>
      <c r="F107" s="16"/>
    </row>
    <row r="108" spans="1:6" s="28" customFormat="1">
      <c r="A108" s="16"/>
      <c r="B108" s="16"/>
      <c r="C108" s="16"/>
      <c r="D108" s="16"/>
      <c r="E108" s="16"/>
      <c r="F108" s="16"/>
    </row>
    <row r="109" spans="1:6" s="28" customFormat="1">
      <c r="A109" s="16"/>
      <c r="B109" s="16"/>
      <c r="C109" s="16"/>
      <c r="D109" s="16"/>
      <c r="E109" s="16"/>
      <c r="F109" s="16"/>
    </row>
    <row r="110" spans="1:6" s="28" customFormat="1">
      <c r="A110" s="16"/>
      <c r="B110" s="16"/>
      <c r="C110" s="16"/>
      <c r="D110" s="16"/>
      <c r="E110" s="16"/>
      <c r="F110" s="16"/>
    </row>
    <row r="111" spans="1:6" s="28" customFormat="1">
      <c r="A111" s="16"/>
      <c r="B111" s="16"/>
      <c r="C111" s="16"/>
      <c r="D111" s="16"/>
      <c r="E111" s="16"/>
      <c r="F111" s="16"/>
    </row>
    <row r="112" spans="1:6" s="28" customFormat="1">
      <c r="A112" s="16"/>
      <c r="B112" s="16"/>
      <c r="C112" s="16"/>
      <c r="D112" s="16"/>
      <c r="E112" s="16"/>
      <c r="F112" s="16"/>
    </row>
    <row r="113" spans="1:6" s="28" customFormat="1">
      <c r="A113" s="16"/>
      <c r="B113" s="16"/>
      <c r="C113" s="16"/>
      <c r="D113" s="16"/>
      <c r="E113" s="16"/>
      <c r="F113" s="16"/>
    </row>
    <row r="114" spans="1:6" s="28" customFormat="1">
      <c r="A114" s="16"/>
      <c r="B114" s="16"/>
      <c r="C114" s="16"/>
      <c r="D114" s="16"/>
      <c r="E114" s="16"/>
      <c r="F114" s="16"/>
    </row>
    <row r="115" spans="1:6" s="28" customFormat="1">
      <c r="A115" s="16"/>
      <c r="B115" s="16"/>
      <c r="C115" s="16"/>
      <c r="D115" s="16"/>
      <c r="E115" s="16"/>
      <c r="F115" s="16"/>
    </row>
    <row r="116" spans="1:6" s="28" customFormat="1">
      <c r="A116" s="16"/>
      <c r="B116" s="16"/>
      <c r="C116" s="16"/>
      <c r="D116" s="16"/>
      <c r="E116" s="16"/>
      <c r="F116" s="16"/>
    </row>
    <row r="117" spans="1:6" s="28" customFormat="1">
      <c r="A117" s="16"/>
      <c r="B117" s="16"/>
      <c r="C117" s="16"/>
      <c r="D117" s="16"/>
      <c r="E117" s="16"/>
      <c r="F117" s="16"/>
    </row>
    <row r="118" spans="1:6" s="28" customFormat="1">
      <c r="A118" s="16"/>
      <c r="B118" s="16"/>
      <c r="C118" s="16"/>
      <c r="D118" s="16"/>
      <c r="E118" s="16"/>
      <c r="F118" s="16"/>
    </row>
    <row r="119" spans="1:6" s="28" customFormat="1">
      <c r="A119" s="16"/>
      <c r="B119" s="16"/>
      <c r="C119" s="16"/>
      <c r="D119" s="16"/>
      <c r="E119" s="16"/>
      <c r="F119" s="16"/>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D1:R41"/>
  <sheetViews>
    <sheetView topLeftCell="A10" zoomScaleNormal="100" workbookViewId="0">
      <selection activeCell="R20" sqref="R20"/>
    </sheetView>
  </sheetViews>
  <sheetFormatPr baseColWidth="10" defaultColWidth="10.6640625" defaultRowHeight="14.4"/>
  <sheetData>
    <row r="1" spans="4:18" ht="17.399999999999999">
      <c r="D1" s="137" t="s">
        <v>103</v>
      </c>
      <c r="E1" s="137"/>
      <c r="F1" s="137"/>
      <c r="G1" s="137"/>
      <c r="H1" s="137"/>
      <c r="I1" s="137"/>
      <c r="J1" s="137"/>
      <c r="K1" s="137"/>
      <c r="L1" s="137"/>
      <c r="M1" s="137"/>
      <c r="N1" s="137"/>
      <c r="O1" s="137"/>
      <c r="P1" s="137"/>
      <c r="Q1" s="137"/>
      <c r="R1" s="137"/>
    </row>
    <row r="2" spans="4:18">
      <c r="D2" s="138" t="s">
        <v>232</v>
      </c>
      <c r="E2" s="139"/>
      <c r="F2" s="139"/>
      <c r="G2" s="140"/>
      <c r="H2" s="55" t="s">
        <v>79</v>
      </c>
      <c r="I2" s="147" t="s">
        <v>148</v>
      </c>
      <c r="J2" s="147"/>
      <c r="K2" s="147"/>
      <c r="L2" s="147"/>
      <c r="M2" s="147"/>
      <c r="N2" s="147"/>
      <c r="O2" s="147"/>
      <c r="P2" s="122"/>
      <c r="Q2" s="122"/>
      <c r="R2" s="122"/>
    </row>
    <row r="3" spans="4:18">
      <c r="D3" s="141"/>
      <c r="E3" s="142"/>
      <c r="F3" s="142"/>
      <c r="G3" s="143"/>
      <c r="H3" s="55" t="s">
        <v>80</v>
      </c>
      <c r="I3" s="147" t="s">
        <v>149</v>
      </c>
      <c r="J3" s="147"/>
      <c r="K3" s="147"/>
      <c r="L3" s="147"/>
      <c r="M3" s="147"/>
      <c r="N3" s="147"/>
      <c r="O3" s="147"/>
      <c r="P3" s="122"/>
      <c r="Q3" s="122"/>
      <c r="R3" s="122"/>
    </row>
    <row r="4" spans="4:18">
      <c r="D4" s="141"/>
      <c r="E4" s="142"/>
      <c r="F4" s="142"/>
      <c r="G4" s="143"/>
      <c r="H4" s="55" t="s">
        <v>81</v>
      </c>
      <c r="I4" s="147" t="s">
        <v>133</v>
      </c>
      <c r="J4" s="147"/>
      <c r="K4" s="147"/>
      <c r="L4" s="147"/>
      <c r="M4" s="147"/>
      <c r="N4" s="147"/>
      <c r="O4" s="147"/>
      <c r="P4" s="122"/>
      <c r="Q4" s="122"/>
      <c r="R4" s="122"/>
    </row>
    <row r="5" spans="4:18">
      <c r="D5" s="141"/>
      <c r="E5" s="142"/>
      <c r="F5" s="142"/>
      <c r="G5" s="143"/>
      <c r="H5" s="55" t="s">
        <v>82</v>
      </c>
      <c r="I5" s="147" t="s">
        <v>150</v>
      </c>
      <c r="J5" s="147"/>
      <c r="K5" s="147"/>
      <c r="L5" s="147"/>
      <c r="M5" s="147"/>
      <c r="N5" s="147"/>
      <c r="O5" s="147"/>
      <c r="P5" s="122"/>
      <c r="Q5" s="122"/>
      <c r="R5" s="122"/>
    </row>
    <row r="6" spans="4:18">
      <c r="D6" s="144"/>
      <c r="E6" s="145"/>
      <c r="F6" s="145"/>
      <c r="G6" s="146"/>
      <c r="H6" s="55" t="s">
        <v>83</v>
      </c>
      <c r="I6" s="148">
        <v>45613</v>
      </c>
      <c r="J6" s="147"/>
      <c r="K6" s="147"/>
      <c r="L6" s="147"/>
      <c r="M6" s="147"/>
      <c r="N6" s="147"/>
      <c r="O6" s="147"/>
      <c r="P6" s="122"/>
      <c r="Q6" s="122"/>
      <c r="R6" s="122"/>
    </row>
    <row r="7" spans="4:18">
      <c r="D7" s="56"/>
      <c r="E7" s="56"/>
      <c r="F7" s="56"/>
      <c r="G7" s="56"/>
      <c r="H7" s="56"/>
      <c r="I7" s="56"/>
      <c r="J7" s="56"/>
      <c r="K7" s="56"/>
      <c r="L7" s="56"/>
      <c r="M7" s="56"/>
      <c r="N7" s="56"/>
      <c r="O7" s="56"/>
      <c r="P7" s="56"/>
      <c r="Q7" s="56"/>
      <c r="R7" s="56"/>
    </row>
    <row r="8" spans="4:18">
      <c r="D8" s="38"/>
      <c r="E8" s="38"/>
      <c r="F8" s="38"/>
      <c r="G8" s="38"/>
      <c r="H8" s="38"/>
      <c r="I8" s="38"/>
      <c r="J8" s="38"/>
      <c r="K8" s="38"/>
      <c r="L8" s="38"/>
      <c r="M8" s="38"/>
      <c r="N8" s="38"/>
      <c r="O8" s="38"/>
      <c r="P8" s="38"/>
      <c r="Q8" s="38"/>
      <c r="R8" s="56"/>
    </row>
    <row r="9" spans="4:18">
      <c r="D9" s="39"/>
      <c r="E9" s="39"/>
      <c r="F9" s="39"/>
      <c r="G9" s="39"/>
      <c r="H9" s="39"/>
      <c r="I9" s="39"/>
      <c r="J9" s="39"/>
      <c r="K9" s="39"/>
      <c r="L9" s="39"/>
      <c r="M9" s="39"/>
      <c r="N9" s="39"/>
      <c r="O9" s="39"/>
      <c r="P9" s="39"/>
      <c r="Q9" s="39"/>
    </row>
    <row r="10" spans="4:18">
      <c r="D10" s="39"/>
      <c r="E10" s="39"/>
      <c r="F10" s="39"/>
      <c r="G10" s="39"/>
      <c r="H10" s="39"/>
      <c r="I10" s="39"/>
      <c r="J10" s="39"/>
      <c r="K10" s="39"/>
      <c r="L10" s="39"/>
      <c r="M10" s="39"/>
      <c r="N10" s="39"/>
      <c r="O10" s="39"/>
      <c r="P10" s="39"/>
      <c r="Q10" s="39"/>
    </row>
    <row r="11" spans="4:18">
      <c r="D11" s="39"/>
      <c r="E11" s="39"/>
      <c r="F11" s="39"/>
      <c r="G11" s="39"/>
      <c r="H11" s="39"/>
      <c r="I11" s="39"/>
      <c r="J11" s="39"/>
      <c r="K11" s="39"/>
      <c r="L11" s="39"/>
      <c r="M11" s="39"/>
      <c r="N11" s="39"/>
      <c r="O11" s="39"/>
      <c r="P11" s="39"/>
      <c r="Q11" s="39"/>
    </row>
    <row r="12" spans="4:18">
      <c r="D12" s="39"/>
      <c r="E12" s="39"/>
      <c r="F12" s="39"/>
      <c r="G12" s="39"/>
      <c r="H12" s="39"/>
      <c r="I12" s="39"/>
      <c r="J12" s="39"/>
      <c r="K12" s="39"/>
      <c r="L12" s="39"/>
      <c r="M12" s="39"/>
      <c r="N12" s="39"/>
      <c r="O12" s="39"/>
      <c r="P12" s="39"/>
      <c r="Q12" s="39"/>
    </row>
    <row r="13" spans="4:18">
      <c r="D13" s="39"/>
      <c r="E13" s="39"/>
      <c r="F13" s="39"/>
      <c r="G13" s="39"/>
      <c r="H13" s="39"/>
      <c r="I13" s="39"/>
      <c r="J13" s="39"/>
      <c r="K13" s="39"/>
      <c r="L13" s="39"/>
      <c r="M13" s="39"/>
      <c r="N13" s="39"/>
      <c r="O13" s="39"/>
      <c r="P13" s="39"/>
      <c r="Q13" s="39"/>
    </row>
    <row r="14" spans="4:18">
      <c r="D14" s="39"/>
      <c r="E14" s="39"/>
      <c r="F14" s="39"/>
      <c r="G14" s="39"/>
      <c r="H14" s="39"/>
      <c r="I14" s="39"/>
      <c r="J14" s="39"/>
      <c r="K14" s="39"/>
      <c r="L14" s="39"/>
      <c r="M14" s="39"/>
      <c r="N14" s="39"/>
      <c r="O14" s="39"/>
      <c r="P14" s="39"/>
      <c r="Q14" s="39"/>
    </row>
    <row r="15" spans="4:18">
      <c r="D15" s="39"/>
      <c r="E15" s="39"/>
      <c r="F15" s="39"/>
      <c r="G15" s="39"/>
      <c r="H15" s="39"/>
      <c r="I15" s="39"/>
      <c r="J15" s="39"/>
      <c r="K15" s="39"/>
      <c r="L15" s="39"/>
      <c r="M15" s="39"/>
      <c r="N15" s="39"/>
      <c r="O15" s="39"/>
      <c r="P15" s="39"/>
      <c r="Q15" s="39"/>
    </row>
    <row r="16" spans="4:18">
      <c r="D16" s="39"/>
      <c r="E16" s="39"/>
      <c r="F16" s="39"/>
      <c r="G16" s="39"/>
      <c r="H16" s="39"/>
      <c r="I16" s="39"/>
      <c r="J16" s="39"/>
      <c r="K16" s="39"/>
      <c r="L16" s="39"/>
      <c r="M16" s="39"/>
      <c r="N16" s="39"/>
      <c r="O16" s="39"/>
      <c r="P16" s="39"/>
      <c r="Q16" s="39"/>
    </row>
    <row r="17" spans="4:17">
      <c r="D17" s="39"/>
      <c r="E17" s="39"/>
      <c r="F17" s="39"/>
      <c r="G17" s="39"/>
      <c r="H17" s="39"/>
      <c r="I17" s="39"/>
      <c r="J17" s="39"/>
      <c r="K17" s="39"/>
      <c r="L17" s="39"/>
      <c r="M17" s="39"/>
      <c r="N17" s="39"/>
      <c r="O17" s="39"/>
      <c r="P17" s="39"/>
      <c r="Q17" s="39"/>
    </row>
    <row r="18" spans="4:17">
      <c r="D18" s="39"/>
      <c r="E18" s="39"/>
      <c r="F18" s="39"/>
      <c r="G18" s="39"/>
      <c r="H18" s="39"/>
      <c r="I18" s="39"/>
      <c r="J18" s="39"/>
      <c r="K18" s="39"/>
      <c r="L18" s="39"/>
      <c r="M18" s="39"/>
      <c r="N18" s="39"/>
      <c r="O18" s="39"/>
      <c r="P18" s="39"/>
      <c r="Q18" s="39"/>
    </row>
    <row r="19" spans="4:17">
      <c r="D19" s="39"/>
      <c r="E19" s="39"/>
      <c r="F19" s="39"/>
      <c r="G19" s="39"/>
      <c r="H19" s="39"/>
      <c r="I19" s="39"/>
      <c r="J19" s="39"/>
      <c r="K19" s="39"/>
      <c r="L19" s="39"/>
      <c r="M19" s="39"/>
      <c r="N19" s="39"/>
      <c r="O19" s="39"/>
      <c r="P19" s="39"/>
      <c r="Q19" s="39"/>
    </row>
    <row r="20" spans="4:17">
      <c r="D20" s="39"/>
      <c r="E20" s="39"/>
      <c r="F20" s="39"/>
      <c r="G20" s="39"/>
      <c r="H20" s="39"/>
      <c r="I20" s="39"/>
      <c r="J20" s="39"/>
      <c r="K20" s="39"/>
      <c r="L20" s="39"/>
      <c r="M20" s="39"/>
      <c r="N20" s="39"/>
      <c r="O20" s="39"/>
      <c r="P20" s="39"/>
      <c r="Q20" s="39"/>
    </row>
    <row r="21" spans="4:17">
      <c r="D21" s="39"/>
      <c r="E21" s="39"/>
      <c r="F21" s="39"/>
      <c r="G21" s="39"/>
      <c r="H21" s="39"/>
      <c r="I21" s="39"/>
      <c r="J21" s="39"/>
      <c r="K21" s="39"/>
      <c r="L21" s="39"/>
      <c r="M21" s="39"/>
      <c r="N21" s="39"/>
      <c r="O21" s="39"/>
      <c r="P21" s="39"/>
      <c r="Q21" s="39"/>
    </row>
    <row r="22" spans="4:17">
      <c r="D22" s="39"/>
      <c r="E22" s="39"/>
      <c r="F22" s="39"/>
      <c r="G22" s="39"/>
      <c r="H22" s="39"/>
      <c r="I22" s="39"/>
      <c r="J22" s="39"/>
      <c r="K22" s="39"/>
      <c r="L22" s="39"/>
      <c r="M22" s="39"/>
      <c r="N22" s="39"/>
      <c r="O22" s="39"/>
      <c r="P22" s="39"/>
      <c r="Q22" s="39"/>
    </row>
    <row r="23" spans="4:17">
      <c r="D23" s="39"/>
      <c r="E23" s="39"/>
      <c r="F23" s="39"/>
      <c r="G23" s="39"/>
      <c r="H23" s="39"/>
      <c r="I23" s="39"/>
      <c r="J23" s="39"/>
      <c r="K23" s="39"/>
      <c r="L23" s="39"/>
      <c r="M23" s="39"/>
      <c r="N23" s="39"/>
      <c r="O23" s="39"/>
      <c r="P23" s="39"/>
      <c r="Q23" s="39"/>
    </row>
    <row r="24" spans="4:17">
      <c r="D24" s="39"/>
      <c r="E24" s="39"/>
      <c r="F24" s="39"/>
      <c r="G24" s="39"/>
      <c r="H24" s="39"/>
      <c r="I24" s="39"/>
      <c r="J24" s="39"/>
      <c r="K24" s="39"/>
      <c r="L24" s="39"/>
      <c r="M24" s="39"/>
      <c r="N24" s="39"/>
      <c r="O24" s="39"/>
      <c r="P24" s="39"/>
      <c r="Q24" s="39"/>
    </row>
    <row r="25" spans="4:17">
      <c r="D25" s="39"/>
      <c r="E25" s="39"/>
      <c r="F25" s="39"/>
      <c r="G25" s="39"/>
      <c r="H25" s="39"/>
      <c r="I25" s="39"/>
      <c r="J25" s="39"/>
      <c r="K25" s="39"/>
      <c r="L25" s="39"/>
      <c r="M25" s="39"/>
      <c r="N25" s="39"/>
      <c r="O25" s="39"/>
      <c r="P25" s="39"/>
      <c r="Q25" s="39"/>
    </row>
    <row r="26" spans="4:17">
      <c r="D26" s="39"/>
      <c r="E26" s="39"/>
      <c r="F26" s="39"/>
      <c r="G26" s="39"/>
      <c r="H26" s="39"/>
      <c r="I26" s="39"/>
      <c r="J26" s="39"/>
      <c r="K26" s="39"/>
      <c r="L26" s="39"/>
      <c r="M26" s="39"/>
      <c r="N26" s="39"/>
      <c r="O26" s="39"/>
      <c r="P26" s="39"/>
      <c r="Q26" s="39"/>
    </row>
    <row r="27" spans="4:17">
      <c r="D27" s="39"/>
      <c r="E27" s="39"/>
      <c r="F27" s="39"/>
      <c r="G27" s="39"/>
      <c r="H27" s="39"/>
      <c r="I27" s="39"/>
      <c r="J27" s="39"/>
      <c r="K27" s="39"/>
      <c r="L27" s="39"/>
      <c r="M27" s="39"/>
      <c r="N27" s="39"/>
      <c r="O27" s="39"/>
      <c r="P27" s="39"/>
      <c r="Q27" s="39"/>
    </row>
    <row r="28" spans="4:17">
      <c r="D28" s="39"/>
      <c r="E28" s="39"/>
      <c r="F28" s="39"/>
      <c r="G28" s="39"/>
      <c r="H28" s="39"/>
      <c r="I28" s="39"/>
      <c r="J28" s="39"/>
      <c r="K28" s="39"/>
      <c r="L28" s="39"/>
      <c r="M28" s="39"/>
      <c r="N28" s="39"/>
      <c r="O28" s="39"/>
      <c r="P28" s="39"/>
      <c r="Q28" s="39"/>
    </row>
    <row r="29" spans="4:17">
      <c r="D29" s="39"/>
      <c r="E29" s="39"/>
      <c r="F29" s="39"/>
      <c r="G29" s="39"/>
      <c r="H29" s="39"/>
      <c r="I29" s="39"/>
      <c r="J29" s="39"/>
      <c r="K29" s="39"/>
      <c r="L29" s="39"/>
      <c r="M29" s="39"/>
      <c r="N29" s="39"/>
      <c r="O29" s="39"/>
      <c r="P29" s="39"/>
      <c r="Q29" s="39"/>
    </row>
    <row r="30" spans="4:17">
      <c r="D30" s="39"/>
      <c r="E30" s="39"/>
      <c r="F30" s="39"/>
      <c r="G30" s="39"/>
      <c r="H30" s="39"/>
      <c r="I30" s="39"/>
      <c r="J30" s="39"/>
      <c r="K30" s="39"/>
      <c r="L30" s="39"/>
      <c r="M30" s="39"/>
      <c r="N30" s="39"/>
      <c r="O30" s="39"/>
      <c r="P30" s="39"/>
      <c r="Q30" s="39"/>
    </row>
    <row r="31" spans="4:17">
      <c r="D31" s="39"/>
      <c r="E31" s="39"/>
      <c r="F31" s="39"/>
      <c r="G31" s="39"/>
      <c r="H31" s="39"/>
      <c r="I31" s="39"/>
      <c r="J31" s="39"/>
      <c r="K31" s="39"/>
      <c r="L31" s="39"/>
      <c r="M31" s="39"/>
      <c r="N31" s="39"/>
      <c r="O31" s="39"/>
      <c r="P31" s="39"/>
      <c r="Q31" s="39"/>
    </row>
    <row r="32" spans="4:17">
      <c r="D32" s="39"/>
      <c r="E32" s="39"/>
      <c r="F32" s="39"/>
      <c r="G32" s="39"/>
      <c r="H32" s="39"/>
      <c r="I32" s="39"/>
      <c r="J32" s="39"/>
      <c r="K32" s="39"/>
      <c r="L32" s="39"/>
      <c r="M32" s="39"/>
      <c r="N32" s="39"/>
      <c r="O32" s="39"/>
      <c r="P32" s="39"/>
      <c r="Q32" s="39"/>
    </row>
    <row r="33" spans="4:17">
      <c r="D33" s="39"/>
      <c r="E33" s="39"/>
      <c r="F33" s="39"/>
      <c r="G33" s="39"/>
      <c r="H33" s="39"/>
      <c r="I33" s="39"/>
      <c r="J33" s="39"/>
      <c r="K33" s="39"/>
      <c r="L33" s="39"/>
      <c r="M33" s="39"/>
      <c r="N33" s="39"/>
      <c r="O33" s="39"/>
      <c r="P33" s="39"/>
      <c r="Q33" s="39"/>
    </row>
    <row r="34" spans="4:17">
      <c r="D34" s="39"/>
      <c r="E34" s="39"/>
      <c r="F34" s="39"/>
      <c r="G34" s="39"/>
      <c r="H34" s="39"/>
      <c r="I34" s="39"/>
      <c r="J34" s="39"/>
      <c r="K34" s="39"/>
      <c r="L34" s="39"/>
      <c r="M34" s="39"/>
      <c r="N34" s="39"/>
      <c r="O34" s="39"/>
      <c r="P34" s="39"/>
      <c r="Q34" s="39"/>
    </row>
    <row r="35" spans="4:17">
      <c r="D35" s="39"/>
      <c r="E35" s="39"/>
      <c r="F35" s="39"/>
      <c r="G35" s="39"/>
      <c r="H35" s="39"/>
      <c r="I35" s="39"/>
      <c r="J35" s="39"/>
      <c r="K35" s="39"/>
      <c r="L35" s="39"/>
      <c r="M35" s="39"/>
      <c r="N35" s="39"/>
      <c r="O35" s="39"/>
      <c r="P35" s="39"/>
      <c r="Q35" s="39"/>
    </row>
    <row r="36" spans="4:17">
      <c r="D36" s="39"/>
      <c r="E36" s="39"/>
      <c r="F36" s="39"/>
      <c r="G36" s="39"/>
      <c r="H36" s="39"/>
      <c r="I36" s="39"/>
      <c r="J36" s="39"/>
      <c r="K36" s="39"/>
      <c r="L36" s="39"/>
      <c r="M36" s="39"/>
      <c r="N36" s="39"/>
      <c r="O36" s="39"/>
      <c r="P36" s="39"/>
      <c r="Q36" s="39"/>
    </row>
    <row r="37" spans="4:17">
      <c r="D37" s="39"/>
      <c r="E37" s="39"/>
      <c r="F37" s="39"/>
      <c r="G37" s="39"/>
      <c r="H37" s="39"/>
      <c r="I37" s="39"/>
      <c r="J37" s="39"/>
      <c r="K37" s="39"/>
      <c r="L37" s="39"/>
      <c r="M37" s="39"/>
      <c r="N37" s="39"/>
      <c r="O37" s="39"/>
      <c r="P37" s="39"/>
      <c r="Q37" s="39"/>
    </row>
    <row r="38" spans="4:17">
      <c r="D38" s="40"/>
      <c r="E38" s="39"/>
      <c r="F38" s="39"/>
      <c r="G38" s="39"/>
      <c r="H38" s="39"/>
      <c r="I38" s="39"/>
      <c r="J38" s="39"/>
      <c r="K38" s="39"/>
      <c r="L38" s="39"/>
      <c r="M38" s="39"/>
      <c r="N38" s="39"/>
      <c r="O38" s="39"/>
      <c r="P38" s="39"/>
      <c r="Q38" s="39"/>
    </row>
    <row r="40" spans="4:17">
      <c r="D40" s="135" t="s">
        <v>127</v>
      </c>
      <c r="E40" s="135"/>
      <c r="F40" s="135"/>
      <c r="G40" s="135"/>
      <c r="H40" s="135"/>
      <c r="I40" s="135"/>
      <c r="J40" s="135"/>
      <c r="K40" s="135"/>
      <c r="L40" s="135"/>
      <c r="M40" s="135"/>
      <c r="N40" s="135"/>
      <c r="O40" s="135"/>
      <c r="P40" s="135"/>
      <c r="Q40" s="135"/>
    </row>
    <row r="41" spans="4:17">
      <c r="D41" s="135"/>
      <c r="E41" s="135"/>
      <c r="F41" s="135"/>
      <c r="G41" s="135"/>
      <c r="H41" s="135"/>
      <c r="I41" s="135"/>
      <c r="J41" s="135"/>
      <c r="K41" s="135"/>
      <c r="L41" s="135"/>
      <c r="M41" s="135"/>
      <c r="N41" s="135"/>
      <c r="O41" s="135"/>
      <c r="P41" s="135"/>
      <c r="Q41" s="135"/>
    </row>
  </sheetData>
  <protectedRanges>
    <protectedRange sqref="E38:Q38 D10:Q37" name="Rango1"/>
    <protectedRange sqref="I2:R6" name="Rango2"/>
  </protectedRanges>
  <mergeCells count="9">
    <mergeCell ref="D40:Q41"/>
    <mergeCell ref="D1:R1"/>
    <mergeCell ref="D2:G6"/>
    <mergeCell ref="I2:O2"/>
    <mergeCell ref="P2:R6"/>
    <mergeCell ref="I3:O3"/>
    <mergeCell ref="I4:O4"/>
    <mergeCell ref="I5:O5"/>
    <mergeCell ref="I6:O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C1:Q23"/>
  <sheetViews>
    <sheetView topLeftCell="B2" zoomScale="69" zoomScaleNormal="100" workbookViewId="0">
      <selection activeCell="Q21" sqref="Q21"/>
    </sheetView>
  </sheetViews>
  <sheetFormatPr baseColWidth="10" defaultColWidth="10.6640625" defaultRowHeight="14.4"/>
  <cols>
    <col min="1" max="1" width="4.6640625" customWidth="1"/>
    <col min="3" max="3" width="17" customWidth="1"/>
    <col min="5" max="5" width="24.109375" bestFit="1" customWidth="1"/>
    <col min="7" max="7" width="21.33203125" bestFit="1" customWidth="1"/>
    <col min="9" max="9" width="23.5546875" bestFit="1" customWidth="1"/>
    <col min="11" max="11" width="27.88671875" bestFit="1" customWidth="1"/>
    <col min="13" max="13" width="33.5546875" bestFit="1" customWidth="1"/>
    <col min="15" max="15" width="29.88671875" bestFit="1" customWidth="1"/>
    <col min="17" max="17" width="30.21875" customWidth="1"/>
  </cols>
  <sheetData>
    <row r="1" spans="3:17" s="39" customFormat="1" ht="27" customHeight="1">
      <c r="C1" s="137" t="s">
        <v>78</v>
      </c>
      <c r="D1" s="137"/>
      <c r="E1" s="137"/>
      <c r="F1" s="137"/>
      <c r="G1" s="137"/>
      <c r="H1" s="137"/>
      <c r="I1" s="137"/>
      <c r="J1" s="137"/>
      <c r="K1" s="137"/>
      <c r="L1" s="137"/>
      <c r="M1" s="137"/>
      <c r="N1" s="137"/>
      <c r="O1" s="137"/>
      <c r="P1" s="137"/>
      <c r="Q1" s="137"/>
    </row>
    <row r="2" spans="3:17" s="39" customFormat="1" ht="25.5" customHeight="1">
      <c r="C2" s="138" t="s">
        <v>231</v>
      </c>
      <c r="D2" s="139"/>
      <c r="E2" s="139"/>
      <c r="F2" s="140"/>
      <c r="G2" s="55" t="s">
        <v>79</v>
      </c>
      <c r="H2" s="147" t="s">
        <v>148</v>
      </c>
      <c r="I2" s="147"/>
      <c r="J2" s="147"/>
      <c r="K2" s="147"/>
      <c r="L2" s="147"/>
      <c r="M2" s="147"/>
      <c r="N2" s="147"/>
      <c r="O2" s="122"/>
      <c r="P2" s="122"/>
      <c r="Q2" s="122"/>
    </row>
    <row r="3" spans="3:17" s="39" customFormat="1" ht="21" customHeight="1">
      <c r="C3" s="141"/>
      <c r="D3" s="142"/>
      <c r="E3" s="142"/>
      <c r="F3" s="143"/>
      <c r="G3" s="55" t="s">
        <v>80</v>
      </c>
      <c r="H3" s="147" t="s">
        <v>149</v>
      </c>
      <c r="I3" s="147"/>
      <c r="J3" s="147"/>
      <c r="K3" s="147"/>
      <c r="L3" s="147"/>
      <c r="M3" s="147"/>
      <c r="N3" s="147"/>
      <c r="O3" s="122"/>
      <c r="P3" s="122"/>
      <c r="Q3" s="122"/>
    </row>
    <row r="4" spans="3:17" s="39" customFormat="1" ht="21" customHeight="1">
      <c r="C4" s="141"/>
      <c r="D4" s="142"/>
      <c r="E4" s="142"/>
      <c r="F4" s="143"/>
      <c r="G4" s="55" t="s">
        <v>81</v>
      </c>
      <c r="H4" s="147" t="s">
        <v>133</v>
      </c>
      <c r="I4" s="147"/>
      <c r="J4" s="147"/>
      <c r="K4" s="147"/>
      <c r="L4" s="147"/>
      <c r="M4" s="147"/>
      <c r="N4" s="147"/>
      <c r="O4" s="122"/>
      <c r="P4" s="122"/>
      <c r="Q4" s="122"/>
    </row>
    <row r="5" spans="3:17" s="39" customFormat="1" ht="21" customHeight="1">
      <c r="C5" s="141"/>
      <c r="D5" s="142"/>
      <c r="E5" s="142"/>
      <c r="F5" s="143"/>
      <c r="G5" s="55" t="s">
        <v>82</v>
      </c>
      <c r="H5" s="147" t="s">
        <v>184</v>
      </c>
      <c r="I5" s="147"/>
      <c r="J5" s="147"/>
      <c r="K5" s="147"/>
      <c r="L5" s="147"/>
      <c r="M5" s="147"/>
      <c r="N5" s="147"/>
      <c r="O5" s="122"/>
      <c r="P5" s="122"/>
      <c r="Q5" s="122"/>
    </row>
    <row r="6" spans="3:17" s="39" customFormat="1" ht="21" customHeight="1">
      <c r="C6" s="144"/>
      <c r="D6" s="145"/>
      <c r="E6" s="145"/>
      <c r="F6" s="146"/>
      <c r="G6" s="55" t="s">
        <v>83</v>
      </c>
      <c r="H6" s="148">
        <v>45615</v>
      </c>
      <c r="I6" s="147"/>
      <c r="J6" s="147"/>
      <c r="K6" s="147"/>
      <c r="L6" s="147"/>
      <c r="M6" s="147"/>
      <c r="N6" s="147"/>
      <c r="O6" s="122"/>
      <c r="P6" s="122"/>
      <c r="Q6" s="122"/>
    </row>
    <row r="7" spans="3:17" s="39" customFormat="1" ht="20.25" customHeight="1">
      <c r="C7" s="56"/>
      <c r="D7" s="56"/>
      <c r="E7" s="56"/>
      <c r="F7" s="56"/>
      <c r="G7" s="56"/>
      <c r="H7" s="56"/>
      <c r="I7" s="56"/>
      <c r="J7" s="56"/>
      <c r="K7" s="56"/>
      <c r="L7" s="56"/>
      <c r="M7" s="56"/>
      <c r="N7" s="56"/>
      <c r="O7" s="56"/>
      <c r="P7" s="56"/>
      <c r="Q7" s="56"/>
    </row>
    <row r="8" spans="3:17" s="39" customFormat="1" ht="13.8"/>
    <row r="9" spans="3:17" s="39" customFormat="1" ht="40.200000000000003" customHeight="1">
      <c r="C9" s="57" t="s">
        <v>84</v>
      </c>
      <c r="D9" s="58"/>
      <c r="E9" s="149" t="s">
        <v>85</v>
      </c>
      <c r="F9" s="149"/>
      <c r="G9" s="149"/>
      <c r="H9" s="149"/>
      <c r="I9" s="149"/>
      <c r="J9" s="149"/>
      <c r="K9" s="149"/>
      <c r="L9" s="149"/>
      <c r="M9" s="149"/>
      <c r="N9" s="58"/>
      <c r="O9" s="57" t="s">
        <v>86</v>
      </c>
      <c r="P9" s="58"/>
      <c r="Q9" s="57" t="s">
        <v>87</v>
      </c>
    </row>
    <row r="10" spans="3:17" s="39" customFormat="1" ht="13.8"/>
    <row r="11" spans="3:17" s="58" customFormat="1" ht="74.25" customHeight="1">
      <c r="C11" s="59" t="s">
        <v>238</v>
      </c>
      <c r="E11" s="59" t="s">
        <v>153</v>
      </c>
      <c r="G11" s="59" t="s">
        <v>154</v>
      </c>
      <c r="I11" s="59" t="s">
        <v>155</v>
      </c>
      <c r="K11" s="59" t="s">
        <v>239</v>
      </c>
      <c r="M11" s="59" t="s">
        <v>156</v>
      </c>
      <c r="O11" s="97" t="s">
        <v>157</v>
      </c>
      <c r="Q11" s="98" t="s">
        <v>240</v>
      </c>
    </row>
    <row r="12" spans="3:17" s="39" customFormat="1" ht="13.8"/>
    <row r="13" spans="3:17" s="58" customFormat="1" ht="40.200000000000003" customHeight="1">
      <c r="E13" s="59" t="s">
        <v>158</v>
      </c>
      <c r="G13" s="59" t="s">
        <v>159</v>
      </c>
      <c r="I13" s="59" t="s">
        <v>161</v>
      </c>
      <c r="K13" s="59" t="s">
        <v>162</v>
      </c>
      <c r="M13" s="59" t="s">
        <v>163</v>
      </c>
      <c r="O13" s="97" t="s">
        <v>164</v>
      </c>
      <c r="Q13" s="98" t="s">
        <v>241</v>
      </c>
    </row>
    <row r="14" spans="3:17" s="39" customFormat="1" ht="13.8"/>
    <row r="15" spans="3:17" s="58" customFormat="1" ht="40.200000000000003" customHeight="1">
      <c r="G15" s="59" t="s">
        <v>160</v>
      </c>
      <c r="I15" s="59" t="s">
        <v>165</v>
      </c>
      <c r="K15" s="59" t="s">
        <v>167</v>
      </c>
      <c r="M15" s="59" t="s">
        <v>168</v>
      </c>
      <c r="O15" s="97" t="s">
        <v>169</v>
      </c>
      <c r="Q15" s="98" t="s">
        <v>170</v>
      </c>
    </row>
    <row r="16" spans="3:17" s="39" customFormat="1" ht="13.8"/>
    <row r="17" spans="3:17" s="58" customFormat="1" ht="40.200000000000003" customHeight="1">
      <c r="E17" s="59" t="s">
        <v>166</v>
      </c>
      <c r="G17" s="59" t="s">
        <v>171</v>
      </c>
      <c r="I17" s="59" t="s">
        <v>173</v>
      </c>
      <c r="K17" s="59" t="s">
        <v>174</v>
      </c>
      <c r="M17" s="59" t="s">
        <v>185</v>
      </c>
      <c r="O17" s="97" t="s">
        <v>186</v>
      </c>
      <c r="Q17" s="98" t="s">
        <v>187</v>
      </c>
    </row>
    <row r="18" spans="3:17" s="39" customFormat="1" ht="13.8"/>
    <row r="19" spans="3:17" s="58" customFormat="1" ht="40.200000000000003" customHeight="1">
      <c r="G19" s="59" t="s">
        <v>172</v>
      </c>
      <c r="I19" s="59" t="s">
        <v>175</v>
      </c>
      <c r="K19" s="59" t="s">
        <v>177</v>
      </c>
      <c r="M19" s="59" t="s">
        <v>178</v>
      </c>
      <c r="O19" s="97" t="s">
        <v>180</v>
      </c>
      <c r="Q19" s="98" t="s">
        <v>183</v>
      </c>
    </row>
    <row r="20" spans="3:17" s="39" customFormat="1" ht="13.8"/>
    <row r="21" spans="3:17" s="58" customFormat="1" ht="40.200000000000003" customHeight="1">
      <c r="K21" s="59" t="s">
        <v>176</v>
      </c>
      <c r="M21" s="59" t="s">
        <v>179</v>
      </c>
      <c r="O21" s="97" t="s">
        <v>181</v>
      </c>
      <c r="Q21" s="98" t="s">
        <v>182</v>
      </c>
    </row>
    <row r="22" spans="3:17" s="39" customFormat="1" ht="13.8"/>
    <row r="23" spans="3:17">
      <c r="C23" s="142" t="s">
        <v>127</v>
      </c>
      <c r="D23" s="142"/>
      <c r="E23" s="142"/>
      <c r="F23" s="142"/>
      <c r="G23" s="142"/>
      <c r="H23" s="142"/>
      <c r="I23" s="142"/>
      <c r="J23" s="142"/>
      <c r="K23" s="142"/>
      <c r="L23" s="142"/>
      <c r="M23" s="142"/>
      <c r="N23" s="142"/>
      <c r="O23" s="142"/>
      <c r="P23" s="142"/>
      <c r="Q23" s="142"/>
    </row>
  </sheetData>
  <protectedRanges>
    <protectedRange sqref="H2:Q2 H4:Q6 O3:Q3" name="Rango2"/>
    <protectedRange sqref="C8:Q21" name="Rango1"/>
    <protectedRange sqref="H3:N3" name="Rango2_1"/>
  </protectedRanges>
  <mergeCells count="10">
    <mergeCell ref="E9:M9"/>
    <mergeCell ref="C23:Q23"/>
    <mergeCell ref="C1:Q1"/>
    <mergeCell ref="C2:F6"/>
    <mergeCell ref="H2:N2"/>
    <mergeCell ref="O2:Q6"/>
    <mergeCell ref="H3:N3"/>
    <mergeCell ref="H4:N4"/>
    <mergeCell ref="H5:N5"/>
    <mergeCell ref="H6:N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B2:P49"/>
  <sheetViews>
    <sheetView showGridLines="0" topLeftCell="A4" zoomScale="81" zoomScaleNormal="90" workbookViewId="0">
      <selection activeCell="Q11" sqref="Q11"/>
    </sheetView>
  </sheetViews>
  <sheetFormatPr baseColWidth="10" defaultColWidth="11.44140625" defaultRowHeight="14.4"/>
  <cols>
    <col min="2" max="2" width="25.33203125" customWidth="1"/>
    <col min="3" max="5" width="11.44140625" customWidth="1"/>
  </cols>
  <sheetData>
    <row r="2" spans="2:16" ht="19.95" customHeight="1">
      <c r="B2" s="137" t="s">
        <v>104</v>
      </c>
      <c r="C2" s="137"/>
      <c r="D2" s="137"/>
      <c r="E2" s="137"/>
      <c r="F2" s="137"/>
      <c r="G2" s="137"/>
      <c r="H2" s="137"/>
      <c r="I2" s="137"/>
      <c r="J2" s="137"/>
      <c r="K2" s="137"/>
      <c r="L2" s="137"/>
      <c r="M2" s="137"/>
      <c r="N2" s="137"/>
      <c r="O2" s="137"/>
      <c r="P2" s="137"/>
    </row>
    <row r="3" spans="2:16" ht="17.25" customHeight="1">
      <c r="B3" s="138"/>
      <c r="C3" s="139"/>
      <c r="D3" s="139"/>
      <c r="E3" s="140"/>
      <c r="F3" s="55" t="s">
        <v>79</v>
      </c>
      <c r="G3" s="147" t="s">
        <v>148</v>
      </c>
      <c r="H3" s="147"/>
      <c r="I3" s="147"/>
      <c r="J3" s="147"/>
      <c r="K3" s="147"/>
      <c r="L3" s="147"/>
      <c r="M3" s="147"/>
      <c r="N3" s="151"/>
      <c r="O3" s="122"/>
      <c r="P3" s="122"/>
    </row>
    <row r="4" spans="2:16" ht="19.5" customHeight="1">
      <c r="B4" s="141"/>
      <c r="C4" s="142"/>
      <c r="D4" s="142"/>
      <c r="E4" s="143"/>
      <c r="F4" s="55" t="s">
        <v>80</v>
      </c>
      <c r="G4" s="147" t="s">
        <v>217</v>
      </c>
      <c r="H4" s="147"/>
      <c r="I4" s="147"/>
      <c r="J4" s="147"/>
      <c r="K4" s="147"/>
      <c r="L4" s="147"/>
      <c r="M4" s="147"/>
      <c r="N4" s="122"/>
      <c r="O4" s="122"/>
      <c r="P4" s="122"/>
    </row>
    <row r="5" spans="2:16" ht="16.95" customHeight="1">
      <c r="B5" s="141"/>
      <c r="C5" s="142"/>
      <c r="D5" s="142"/>
      <c r="E5" s="143"/>
      <c r="F5" s="55" t="s">
        <v>81</v>
      </c>
      <c r="G5" s="147" t="s">
        <v>133</v>
      </c>
      <c r="H5" s="147"/>
      <c r="I5" s="147"/>
      <c r="J5" s="147"/>
      <c r="K5" s="147"/>
      <c r="L5" s="147"/>
      <c r="M5" s="147"/>
      <c r="N5" s="122"/>
      <c r="O5" s="122"/>
      <c r="P5" s="122"/>
    </row>
    <row r="6" spans="2:16">
      <c r="B6" s="141"/>
      <c r="C6" s="142"/>
      <c r="D6" s="142"/>
      <c r="E6" s="143"/>
      <c r="F6" s="55" t="s">
        <v>82</v>
      </c>
      <c r="G6" s="147" t="s">
        <v>184</v>
      </c>
      <c r="H6" s="147"/>
      <c r="I6" s="147"/>
      <c r="J6" s="147"/>
      <c r="K6" s="147"/>
      <c r="L6" s="147"/>
      <c r="M6" s="147"/>
      <c r="N6" s="122"/>
      <c r="O6" s="122"/>
      <c r="P6" s="122"/>
    </row>
    <row r="7" spans="2:16" ht="15.75" customHeight="1">
      <c r="B7" s="144"/>
      <c r="C7" s="145"/>
      <c r="D7" s="145"/>
      <c r="E7" s="146"/>
      <c r="F7" s="55" t="s">
        <v>83</v>
      </c>
      <c r="G7" s="148">
        <v>45615</v>
      </c>
      <c r="H7" s="147"/>
      <c r="I7" s="147"/>
      <c r="J7" s="147"/>
      <c r="K7" s="147"/>
      <c r="L7" s="147"/>
      <c r="M7" s="147"/>
      <c r="N7" s="122"/>
      <c r="O7" s="122"/>
      <c r="P7" s="122"/>
    </row>
    <row r="8" spans="2:16">
      <c r="B8" s="56"/>
      <c r="C8" s="56"/>
      <c r="D8" s="56"/>
      <c r="E8" s="56"/>
      <c r="F8" s="56"/>
      <c r="G8" s="56"/>
      <c r="H8" s="56"/>
      <c r="I8" s="56"/>
      <c r="J8" s="56"/>
      <c r="K8" s="56"/>
      <c r="L8" s="56"/>
      <c r="M8" s="56"/>
      <c r="N8" s="56"/>
      <c r="O8" s="56"/>
      <c r="P8" s="56"/>
    </row>
    <row r="9" spans="2:16">
      <c r="B9" s="42" t="s">
        <v>53</v>
      </c>
    </row>
    <row r="10" spans="2:16" ht="107.7" customHeight="1">
      <c r="B10" s="156" t="s">
        <v>52</v>
      </c>
      <c r="C10" s="156"/>
      <c r="D10" s="156"/>
      <c r="E10" s="156"/>
    </row>
    <row r="11" spans="2:16">
      <c r="B11" s="157"/>
      <c r="C11" s="157"/>
      <c r="D11" s="157"/>
      <c r="E11" s="157"/>
    </row>
    <row r="12" spans="2:16" ht="15.6">
      <c r="B12" s="152" t="s">
        <v>51</v>
      </c>
      <c r="C12" s="153"/>
      <c r="D12" s="158" t="s">
        <v>50</v>
      </c>
      <c r="E12" s="159"/>
    </row>
    <row r="13" spans="2:16">
      <c r="B13" s="154" t="s">
        <v>188</v>
      </c>
      <c r="C13" s="154"/>
      <c r="D13" s="150">
        <v>0.5</v>
      </c>
      <c r="E13" s="150"/>
    </row>
    <row r="14" spans="2:16">
      <c r="B14" s="154" t="s">
        <v>189</v>
      </c>
      <c r="C14" s="154"/>
      <c r="D14" s="150">
        <v>0.5</v>
      </c>
      <c r="E14" s="150"/>
    </row>
    <row r="15" spans="2:16">
      <c r="B15" s="154" t="s">
        <v>190</v>
      </c>
      <c r="C15" s="154"/>
      <c r="D15" s="150">
        <v>10</v>
      </c>
      <c r="E15" s="150"/>
    </row>
    <row r="16" spans="2:16">
      <c r="B16" s="154" t="s">
        <v>191</v>
      </c>
      <c r="C16" s="154"/>
      <c r="D16" s="150">
        <v>0.02</v>
      </c>
      <c r="E16" s="150"/>
    </row>
    <row r="17" spans="2:16">
      <c r="B17" s="154" t="s">
        <v>192</v>
      </c>
      <c r="C17" s="154"/>
      <c r="D17" s="150">
        <v>0.04</v>
      </c>
      <c r="E17" s="150"/>
    </row>
    <row r="18" spans="2:16">
      <c r="B18" s="154" t="s">
        <v>193</v>
      </c>
      <c r="C18" s="154"/>
      <c r="D18" s="150">
        <v>2</v>
      </c>
      <c r="E18" s="150"/>
      <c r="P18" t="s">
        <v>246</v>
      </c>
    </row>
    <row r="19" spans="2:16">
      <c r="B19" s="154" t="s">
        <v>194</v>
      </c>
      <c r="C19" s="154"/>
      <c r="D19" s="150">
        <v>5</v>
      </c>
      <c r="E19" s="150"/>
    </row>
    <row r="20" spans="2:16">
      <c r="B20" s="154" t="s">
        <v>195</v>
      </c>
      <c r="C20" s="154"/>
      <c r="D20" s="150">
        <v>0.1</v>
      </c>
      <c r="E20" s="150"/>
    </row>
    <row r="21" spans="2:16">
      <c r="B21" s="154" t="s">
        <v>196</v>
      </c>
      <c r="C21" s="154"/>
      <c r="D21" s="150">
        <v>0.1</v>
      </c>
      <c r="E21" s="150"/>
    </row>
    <row r="22" spans="2:16">
      <c r="B22" s="154" t="s">
        <v>197</v>
      </c>
      <c r="C22" s="154"/>
      <c r="D22" s="150">
        <v>0.05</v>
      </c>
      <c r="E22" s="150"/>
    </row>
    <row r="23" spans="2:16">
      <c r="B23" s="154" t="s">
        <v>198</v>
      </c>
      <c r="C23" s="154"/>
      <c r="D23" s="150">
        <v>0.5</v>
      </c>
      <c r="E23" s="150"/>
    </row>
    <row r="24" spans="2:16">
      <c r="B24" s="154" t="s">
        <v>199</v>
      </c>
      <c r="C24" s="154"/>
      <c r="D24" s="150">
        <v>0.5</v>
      </c>
      <c r="E24" s="150"/>
    </row>
    <row r="25" spans="2:16">
      <c r="B25" s="154" t="s">
        <v>200</v>
      </c>
      <c r="C25" s="154"/>
      <c r="D25" s="150">
        <v>0.01</v>
      </c>
      <c r="E25" s="150"/>
    </row>
    <row r="26" spans="2:16">
      <c r="B26" s="154" t="s">
        <v>201</v>
      </c>
      <c r="C26" s="154"/>
      <c r="D26" s="150">
        <v>2</v>
      </c>
      <c r="E26" s="150"/>
    </row>
    <row r="27" spans="2:16">
      <c r="B27" s="154" t="s">
        <v>202</v>
      </c>
      <c r="C27" s="154"/>
      <c r="D27" s="150">
        <v>0.5</v>
      </c>
      <c r="E27" s="150"/>
    </row>
    <row r="28" spans="2:16">
      <c r="B28" s="154" t="s">
        <v>203</v>
      </c>
      <c r="C28" s="154"/>
      <c r="D28" s="150">
        <v>1</v>
      </c>
      <c r="E28" s="150"/>
    </row>
    <row r="29" spans="2:16">
      <c r="B29" s="154" t="s">
        <v>204</v>
      </c>
      <c r="C29" s="154"/>
      <c r="D29" s="150">
        <v>3</v>
      </c>
      <c r="E29" s="150"/>
    </row>
    <row r="30" spans="2:16">
      <c r="B30" s="154"/>
      <c r="C30" s="154"/>
      <c r="D30" s="150"/>
      <c r="E30" s="150"/>
    </row>
    <row r="31" spans="2:16">
      <c r="B31" s="154"/>
      <c r="C31" s="154"/>
      <c r="D31" s="150"/>
      <c r="E31" s="150"/>
    </row>
    <row r="32" spans="2:16">
      <c r="B32" s="154"/>
      <c r="C32" s="154"/>
      <c r="D32" s="150"/>
      <c r="E32" s="150"/>
    </row>
    <row r="33" spans="2:7">
      <c r="B33" s="154"/>
      <c r="C33" s="154"/>
      <c r="D33" s="150"/>
      <c r="E33" s="150"/>
    </row>
    <row r="34" spans="2:7">
      <c r="B34" s="154"/>
      <c r="C34" s="154"/>
      <c r="D34" s="150"/>
      <c r="E34" s="150"/>
    </row>
    <row r="35" spans="2:7">
      <c r="B35" s="154"/>
      <c r="C35" s="154"/>
      <c r="D35" s="150"/>
      <c r="E35" s="150"/>
    </row>
    <row r="36" spans="2:7">
      <c r="B36" s="154"/>
      <c r="C36" s="154"/>
      <c r="D36" s="150"/>
      <c r="E36" s="150"/>
    </row>
    <row r="37" spans="2:7">
      <c r="B37" s="154"/>
      <c r="C37" s="154"/>
      <c r="D37" s="150"/>
      <c r="E37" s="150"/>
      <c r="G37" t="s">
        <v>127</v>
      </c>
    </row>
    <row r="42" spans="2:7" ht="113.25" customHeight="1"/>
    <row r="49" spans="2:3">
      <c r="B49" s="155"/>
      <c r="C49" s="155"/>
    </row>
  </sheetData>
  <protectedRanges>
    <protectedRange sqref="B13:E37" name="Rango1"/>
    <protectedRange sqref="G3:P7" name="Rango2"/>
  </protectedRanges>
  <mergeCells count="63">
    <mergeCell ref="D37:E37"/>
    <mergeCell ref="B13:C13"/>
    <mergeCell ref="B14:C14"/>
    <mergeCell ref="B15:C15"/>
    <mergeCell ref="B16:C16"/>
    <mergeCell ref="B17:C17"/>
    <mergeCell ref="B18:C18"/>
    <mergeCell ref="B37:C37"/>
    <mergeCell ref="B28:C28"/>
    <mergeCell ref="B29:C29"/>
    <mergeCell ref="B30:C30"/>
    <mergeCell ref="B31:C31"/>
    <mergeCell ref="B32:C32"/>
    <mergeCell ref="D29:E29"/>
    <mergeCell ref="D30:E30"/>
    <mergeCell ref="D34:E34"/>
    <mergeCell ref="D35:E35"/>
    <mergeCell ref="D36:E36"/>
    <mergeCell ref="D27:E27"/>
    <mergeCell ref="D28:E28"/>
    <mergeCell ref="B21:C21"/>
    <mergeCell ref="B22:C22"/>
    <mergeCell ref="B23:C23"/>
    <mergeCell ref="B24:C24"/>
    <mergeCell ref="D23:E23"/>
    <mergeCell ref="B33:C33"/>
    <mergeCell ref="B34:C34"/>
    <mergeCell ref="B35:C35"/>
    <mergeCell ref="B36:C36"/>
    <mergeCell ref="B25:C25"/>
    <mergeCell ref="B26:C26"/>
    <mergeCell ref="B27:C27"/>
    <mergeCell ref="B49:C49"/>
    <mergeCell ref="B10:E10"/>
    <mergeCell ref="B11:E11"/>
    <mergeCell ref="D12:E12"/>
    <mergeCell ref="D13:E13"/>
    <mergeCell ref="D14:E14"/>
    <mergeCell ref="D15:E15"/>
    <mergeCell ref="D16:E16"/>
    <mergeCell ref="D17:E17"/>
    <mergeCell ref="D31:E31"/>
    <mergeCell ref="D32:E32"/>
    <mergeCell ref="D33:E33"/>
    <mergeCell ref="D24:E24"/>
    <mergeCell ref="D25:E25"/>
    <mergeCell ref="D26:E26"/>
    <mergeCell ref="D18:E18"/>
    <mergeCell ref="D19:E19"/>
    <mergeCell ref="D20:E20"/>
    <mergeCell ref="D21:E21"/>
    <mergeCell ref="D22:E22"/>
    <mergeCell ref="B2:P2"/>
    <mergeCell ref="B3:E7"/>
    <mergeCell ref="G3:M3"/>
    <mergeCell ref="N3:P7"/>
    <mergeCell ref="G4:M4"/>
    <mergeCell ref="G5:M5"/>
    <mergeCell ref="G6:M6"/>
    <mergeCell ref="G7:M7"/>
    <mergeCell ref="B12:C12"/>
    <mergeCell ref="B19:C19"/>
    <mergeCell ref="B20:C20"/>
  </mergeCells>
  <pageMargins left="0.7" right="0.7" top="0.75" bottom="0.75" header="0.3" footer="0.3"/>
  <pageSetup scale="6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EBF8-237A-490D-B7F6-1B678E72A589}">
  <dimension ref="B2:F53"/>
  <sheetViews>
    <sheetView zoomScale="80" zoomScaleNormal="80" workbookViewId="0">
      <selection activeCell="B52" sqref="B52"/>
    </sheetView>
  </sheetViews>
  <sheetFormatPr baseColWidth="10" defaultRowHeight="14.4"/>
  <sheetData>
    <row r="2" spans="2:6">
      <c r="B2" s="160" t="s">
        <v>243</v>
      </c>
      <c r="C2" s="160"/>
      <c r="D2" s="160"/>
      <c r="E2" s="160"/>
      <c r="F2" s="160"/>
    </row>
    <row r="3" spans="2:6">
      <c r="B3" s="160"/>
      <c r="C3" s="160"/>
      <c r="D3" s="160"/>
      <c r="E3" s="160"/>
      <c r="F3" s="160"/>
    </row>
    <row r="4" spans="2:6">
      <c r="B4" s="107"/>
      <c r="C4" s="107"/>
      <c r="D4" s="107"/>
      <c r="E4" s="107"/>
      <c r="F4" s="107"/>
    </row>
    <row r="5" spans="2:6">
      <c r="B5" s="107"/>
      <c r="C5" s="107"/>
      <c r="D5" s="107"/>
      <c r="E5" s="107"/>
      <c r="F5" s="107"/>
    </row>
    <row r="27" spans="2:6">
      <c r="B27" s="160" t="s">
        <v>244</v>
      </c>
      <c r="C27" s="160"/>
      <c r="D27" s="160"/>
      <c r="E27" s="160"/>
      <c r="F27" s="160"/>
    </row>
    <row r="28" spans="2:6">
      <c r="B28" s="160"/>
      <c r="C28" s="160"/>
      <c r="D28" s="160"/>
      <c r="E28" s="160"/>
      <c r="F28" s="160"/>
    </row>
    <row r="51" spans="3:3">
      <c r="C51" t="s">
        <v>249</v>
      </c>
    </row>
    <row r="52" spans="3:3">
      <c r="C52" t="s">
        <v>247</v>
      </c>
    </row>
    <row r="53" spans="3:3">
      <c r="C53" t="s">
        <v>248</v>
      </c>
    </row>
  </sheetData>
  <mergeCells count="2">
    <mergeCell ref="B2:F3"/>
    <mergeCell ref="B27:F2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6"/>
  <sheetViews>
    <sheetView zoomScale="62" zoomScaleNormal="85" workbookViewId="0">
      <selection activeCell="B12" sqref="B12:C12"/>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64" t="s">
        <v>88</v>
      </c>
      <c r="B1" s="164"/>
      <c r="C1" s="164"/>
      <c r="D1" s="164"/>
      <c r="E1" s="164"/>
      <c r="F1" s="164"/>
    </row>
    <row r="2" spans="1:6" ht="15.6">
      <c r="A2" s="165"/>
      <c r="B2" s="165"/>
      <c r="C2" s="60" t="s">
        <v>79</v>
      </c>
      <c r="D2" s="60" t="s">
        <v>148</v>
      </c>
      <c r="E2" s="166"/>
      <c r="F2" s="166"/>
    </row>
    <row r="3" spans="1:6" ht="15.6">
      <c r="A3" s="165"/>
      <c r="B3" s="165"/>
      <c r="C3" s="60" t="s">
        <v>80</v>
      </c>
      <c r="D3" s="60" t="s">
        <v>217</v>
      </c>
      <c r="E3" s="166"/>
      <c r="F3" s="166"/>
    </row>
    <row r="4" spans="1:6" ht="15.6">
      <c r="A4" s="165"/>
      <c r="B4" s="165"/>
      <c r="C4" s="60" t="s">
        <v>81</v>
      </c>
      <c r="D4" s="60" t="s">
        <v>133</v>
      </c>
      <c r="E4" s="166"/>
      <c r="F4" s="166"/>
    </row>
    <row r="5" spans="1:6" ht="15.6">
      <c r="A5" s="165"/>
      <c r="B5" s="165"/>
      <c r="C5" s="60" t="s">
        <v>83</v>
      </c>
      <c r="D5" s="104">
        <v>45629</v>
      </c>
      <c r="E5" s="166"/>
      <c r="F5" s="166"/>
    </row>
    <row r="6" spans="1:6" ht="17.399999999999999">
      <c r="A6" s="167"/>
      <c r="B6" s="168"/>
      <c r="C6" s="168"/>
      <c r="D6" s="168"/>
      <c r="E6" s="168"/>
      <c r="F6" s="169"/>
    </row>
    <row r="7" spans="1:6" ht="17.399999999999999">
      <c r="A7" s="170" t="s">
        <v>219</v>
      </c>
      <c r="B7" s="171"/>
      <c r="C7" s="171"/>
      <c r="D7" s="171"/>
      <c r="E7" s="171"/>
      <c r="F7" s="172"/>
    </row>
    <row r="8" spans="1:6" ht="22.8">
      <c r="A8" s="61"/>
      <c r="B8" s="162">
        <v>1</v>
      </c>
      <c r="C8" s="163"/>
      <c r="D8" s="62">
        <v>2</v>
      </c>
      <c r="E8" s="162">
        <v>3</v>
      </c>
      <c r="F8" s="163"/>
    </row>
    <row r="9" spans="1:6" ht="90" customHeight="1">
      <c r="A9" s="62">
        <v>1</v>
      </c>
      <c r="B9" s="162" t="s">
        <v>213</v>
      </c>
      <c r="C9" s="163"/>
      <c r="D9" s="63" t="s">
        <v>205</v>
      </c>
      <c r="E9" s="162" t="s">
        <v>209</v>
      </c>
      <c r="F9" s="163"/>
    </row>
    <row r="10" spans="1:6" ht="90" customHeight="1">
      <c r="A10" s="62">
        <v>2</v>
      </c>
      <c r="B10" s="162" t="s">
        <v>214</v>
      </c>
      <c r="C10" s="163"/>
      <c r="D10" s="63" t="s">
        <v>206</v>
      </c>
      <c r="E10" s="162" t="s">
        <v>210</v>
      </c>
      <c r="F10" s="163"/>
    </row>
    <row r="11" spans="1:6" ht="90" customHeight="1">
      <c r="A11" s="62">
        <v>3</v>
      </c>
      <c r="B11" s="162" t="s">
        <v>230</v>
      </c>
      <c r="C11" s="163"/>
      <c r="D11" s="63" t="s">
        <v>207</v>
      </c>
      <c r="E11" s="162" t="s">
        <v>211</v>
      </c>
      <c r="F11" s="163"/>
    </row>
    <row r="12" spans="1:6" ht="90" customHeight="1">
      <c r="A12" s="62">
        <v>4</v>
      </c>
      <c r="B12" s="162" t="s">
        <v>216</v>
      </c>
      <c r="C12" s="163"/>
      <c r="D12" s="63" t="s">
        <v>208</v>
      </c>
      <c r="E12" s="162" t="s">
        <v>212</v>
      </c>
      <c r="F12" s="163"/>
    </row>
    <row r="13" spans="1:6" ht="90" customHeight="1">
      <c r="A13" s="62">
        <v>5</v>
      </c>
      <c r="B13" s="162" t="s">
        <v>220</v>
      </c>
      <c r="C13" s="163"/>
      <c r="D13" s="63" t="s">
        <v>221</v>
      </c>
      <c r="E13" s="162" t="s">
        <v>222</v>
      </c>
      <c r="F13" s="163"/>
    </row>
    <row r="14" spans="1:6" ht="90" customHeight="1">
      <c r="A14" s="62">
        <v>6</v>
      </c>
      <c r="B14" s="162" t="s">
        <v>223</v>
      </c>
      <c r="C14" s="163"/>
      <c r="D14" s="63" t="s">
        <v>224</v>
      </c>
      <c r="E14" s="162" t="s">
        <v>225</v>
      </c>
      <c r="F14" s="163"/>
    </row>
    <row r="16" spans="1:6">
      <c r="A16" s="161" t="s">
        <v>127</v>
      </c>
      <c r="B16" s="161"/>
      <c r="C16" s="161"/>
      <c r="D16" s="161"/>
      <c r="E16" s="161"/>
      <c r="F16" s="161"/>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6:F16"/>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B1:K19"/>
  <sheetViews>
    <sheetView topLeftCell="A3" zoomScale="65" workbookViewId="0">
      <selection activeCell="D12" sqref="D12:E12"/>
    </sheetView>
  </sheetViews>
  <sheetFormatPr baseColWidth="10" defaultColWidth="10.6640625" defaultRowHeight="14.4"/>
  <cols>
    <col min="3" max="3" width="22.109375" customWidth="1"/>
    <col min="5" max="6" width="21.6640625" customWidth="1"/>
    <col min="7" max="7" width="21.44140625" customWidth="1"/>
    <col min="8" max="8" width="21.6640625" customWidth="1"/>
    <col min="9" max="9" width="18.33203125" customWidth="1"/>
  </cols>
  <sheetData>
    <row r="1" spans="2:11" ht="21">
      <c r="B1" s="176" t="s">
        <v>89</v>
      </c>
      <c r="C1" s="176"/>
      <c r="D1" s="176"/>
      <c r="E1" s="176"/>
      <c r="F1" s="176"/>
      <c r="G1" s="176"/>
      <c r="H1" s="176"/>
      <c r="I1" s="176"/>
    </row>
    <row r="2" spans="2:11">
      <c r="B2" s="177"/>
      <c r="C2" s="177"/>
      <c r="D2" s="64" t="s">
        <v>79</v>
      </c>
      <c r="E2" s="178" t="s">
        <v>148</v>
      </c>
      <c r="F2" s="178"/>
      <c r="G2" s="178"/>
      <c r="H2" s="178"/>
      <c r="I2" s="179"/>
    </row>
    <row r="3" spans="2:11">
      <c r="B3" s="177"/>
      <c r="C3" s="177"/>
      <c r="D3" s="64" t="s">
        <v>80</v>
      </c>
      <c r="E3" s="178" t="s">
        <v>217</v>
      </c>
      <c r="F3" s="178"/>
      <c r="G3" s="178"/>
      <c r="H3" s="178"/>
      <c r="I3" s="179"/>
    </row>
    <row r="4" spans="2:11">
      <c r="B4" s="177"/>
      <c r="C4" s="177"/>
      <c r="D4" s="64" t="s">
        <v>82</v>
      </c>
      <c r="E4" s="178" t="s">
        <v>184</v>
      </c>
      <c r="F4" s="178"/>
      <c r="G4" s="178"/>
      <c r="H4" s="178"/>
      <c r="I4" s="179"/>
    </row>
    <row r="5" spans="2:11">
      <c r="B5" s="177"/>
      <c r="C5" s="177"/>
      <c r="D5" s="64" t="s">
        <v>83</v>
      </c>
      <c r="E5" s="178" t="s">
        <v>260</v>
      </c>
      <c r="F5" s="178"/>
      <c r="G5" s="178"/>
      <c r="H5" s="178"/>
      <c r="I5" s="179"/>
    </row>
    <row r="6" spans="2:11" ht="21">
      <c r="B6" s="176"/>
      <c r="C6" s="176"/>
      <c r="D6" s="176"/>
      <c r="E6" s="176"/>
      <c r="F6" s="176"/>
      <c r="G6" s="176"/>
      <c r="H6" s="176"/>
      <c r="I6" s="176"/>
    </row>
    <row r="7" spans="2:11" ht="15.6">
      <c r="B7" s="180" t="s">
        <v>90</v>
      </c>
      <c r="C7" s="180"/>
      <c r="D7" s="181" t="s">
        <v>91</v>
      </c>
      <c r="E7" s="182"/>
      <c r="F7" s="65" t="s">
        <v>92</v>
      </c>
      <c r="G7" s="65" t="s">
        <v>93</v>
      </c>
      <c r="H7" s="65" t="s">
        <v>94</v>
      </c>
      <c r="I7" s="65" t="s">
        <v>95</v>
      </c>
    </row>
    <row r="8" spans="2:11">
      <c r="B8" s="66" t="s">
        <v>96</v>
      </c>
      <c r="C8" s="66" t="s">
        <v>97</v>
      </c>
      <c r="D8" s="183" t="s">
        <v>98</v>
      </c>
      <c r="E8" s="184"/>
      <c r="F8" s="66" t="s">
        <v>99</v>
      </c>
      <c r="G8" s="66" t="s">
        <v>100</v>
      </c>
      <c r="H8" s="66" t="s">
        <v>101</v>
      </c>
      <c r="I8" s="66" t="s">
        <v>102</v>
      </c>
    </row>
    <row r="9" spans="2:11" ht="130.19999999999999" customHeight="1">
      <c r="B9" s="67">
        <v>1</v>
      </c>
      <c r="C9" s="105" t="s">
        <v>226</v>
      </c>
      <c r="D9" s="174" t="s">
        <v>229</v>
      </c>
      <c r="E9" s="175"/>
      <c r="F9" s="105" t="s">
        <v>250</v>
      </c>
      <c r="G9" s="106">
        <v>45548</v>
      </c>
      <c r="H9" s="201">
        <v>1</v>
      </c>
      <c r="I9" s="105" t="s">
        <v>254</v>
      </c>
      <c r="K9" t="s">
        <v>218</v>
      </c>
    </row>
    <row r="10" spans="2:11" ht="130.19999999999999" customHeight="1">
      <c r="B10" s="67">
        <v>2</v>
      </c>
      <c r="C10" s="105" t="s">
        <v>227</v>
      </c>
      <c r="D10" s="174" t="s">
        <v>214</v>
      </c>
      <c r="E10" s="175"/>
      <c r="F10" s="105" t="s">
        <v>251</v>
      </c>
      <c r="G10" s="106">
        <v>45548</v>
      </c>
      <c r="H10" s="201">
        <v>1</v>
      </c>
      <c r="I10" s="105" t="s">
        <v>255</v>
      </c>
    </row>
    <row r="11" spans="2:11" ht="130.19999999999999" customHeight="1">
      <c r="B11" s="67">
        <v>3</v>
      </c>
      <c r="C11" s="105" t="s">
        <v>228</v>
      </c>
      <c r="D11" s="174" t="s">
        <v>215</v>
      </c>
      <c r="E11" s="175"/>
      <c r="F11" s="105" t="s">
        <v>252</v>
      </c>
      <c r="G11" s="106">
        <v>45548</v>
      </c>
      <c r="H11" s="201">
        <v>1</v>
      </c>
      <c r="I11" s="105" t="s">
        <v>256</v>
      </c>
    </row>
    <row r="12" spans="2:11" ht="130.19999999999999" customHeight="1">
      <c r="B12" s="67">
        <v>4</v>
      </c>
      <c r="C12" s="105" t="s">
        <v>193</v>
      </c>
      <c r="D12" s="174" t="s">
        <v>212</v>
      </c>
      <c r="E12" s="175"/>
      <c r="F12" s="105" t="s">
        <v>253</v>
      </c>
      <c r="G12" s="106">
        <v>45548</v>
      </c>
      <c r="H12" s="201">
        <v>1</v>
      </c>
      <c r="I12" s="105" t="s">
        <v>259</v>
      </c>
    </row>
    <row r="13" spans="2:11" ht="130.19999999999999" customHeight="1">
      <c r="B13" s="173" t="s">
        <v>127</v>
      </c>
      <c r="C13" s="173"/>
      <c r="D13" s="173"/>
      <c r="E13" s="173"/>
      <c r="F13" s="173"/>
      <c r="G13" s="173"/>
      <c r="H13" s="173"/>
      <c r="I13" s="173"/>
    </row>
    <row r="14" spans="2:11" ht="130.19999999999999" customHeight="1"/>
    <row r="15" spans="2:11" ht="130.19999999999999" customHeight="1"/>
    <row r="16" spans="2:11" ht="130.19999999999999" customHeight="1"/>
    <row r="17" ht="130.19999999999999" customHeight="1"/>
    <row r="18" ht="121.95" customHeight="1"/>
    <row r="19" ht="31.2" customHeight="1"/>
  </sheetData>
  <protectedRanges>
    <protectedRange sqref="B7:I12" name="Rango2"/>
    <protectedRange sqref="D2:I5" name="Rango1"/>
  </protectedRanges>
  <mergeCells count="16">
    <mergeCell ref="B13:I13"/>
    <mergeCell ref="D11:E11"/>
    <mergeCell ref="D12:E12"/>
    <mergeCell ref="D10:E10"/>
    <mergeCell ref="B1:I1"/>
    <mergeCell ref="B2:C5"/>
    <mergeCell ref="E2:H2"/>
    <mergeCell ref="I2:I5"/>
    <mergeCell ref="E3:H3"/>
    <mergeCell ref="E4:H4"/>
    <mergeCell ref="E5:H5"/>
    <mergeCell ref="B6:I6"/>
    <mergeCell ref="B7:C7"/>
    <mergeCell ref="D7:E7"/>
    <mergeCell ref="D8:E8"/>
    <mergeCell ref="D9:E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116BC-8349-4E2F-B2B8-E4F8B880983C}">
  <dimension ref="A1:S23"/>
  <sheetViews>
    <sheetView topLeftCell="C1" zoomScale="83" workbookViewId="0">
      <selection activeCell="K13" sqref="K13"/>
    </sheetView>
  </sheetViews>
  <sheetFormatPr baseColWidth="10" defaultRowHeight="14.4"/>
  <cols>
    <col min="2" max="2" width="14.21875" bestFit="1" customWidth="1"/>
    <col min="3" max="3" width="29.109375" customWidth="1"/>
    <col min="4" max="4" width="15.6640625" bestFit="1" customWidth="1"/>
    <col min="5" max="5" width="18.109375" bestFit="1" customWidth="1"/>
    <col min="7" max="7" width="18.33203125" customWidth="1"/>
    <col min="8" max="8" width="31.33203125" customWidth="1"/>
  </cols>
  <sheetData>
    <row r="1" spans="1:19" ht="21">
      <c r="A1" s="176" t="s">
        <v>257</v>
      </c>
      <c r="B1" s="176"/>
      <c r="C1" s="176"/>
      <c r="D1" s="176"/>
      <c r="E1" s="176"/>
      <c r="F1" s="176"/>
      <c r="G1" s="176"/>
      <c r="H1" s="176"/>
    </row>
    <row r="2" spans="1:19">
      <c r="A2" s="177"/>
      <c r="B2" s="177"/>
      <c r="C2" s="64" t="s">
        <v>79</v>
      </c>
      <c r="D2" s="178" t="s">
        <v>148</v>
      </c>
      <c r="E2" s="178"/>
      <c r="F2" s="178"/>
      <c r="G2" s="178"/>
      <c r="H2" s="179"/>
    </row>
    <row r="3" spans="1:19">
      <c r="A3" s="177"/>
      <c r="B3" s="177"/>
      <c r="C3" s="64" t="s">
        <v>80</v>
      </c>
      <c r="D3" s="178" t="s">
        <v>282</v>
      </c>
      <c r="E3" s="178"/>
      <c r="F3" s="178"/>
      <c r="G3" s="178"/>
      <c r="H3" s="179"/>
    </row>
    <row r="4" spans="1:19">
      <c r="A4" s="177"/>
      <c r="B4" s="177"/>
      <c r="C4" s="64" t="s">
        <v>82</v>
      </c>
      <c r="D4" s="178" t="s">
        <v>184</v>
      </c>
      <c r="E4" s="178"/>
      <c r="F4" s="178"/>
      <c r="G4" s="178"/>
      <c r="H4" s="179"/>
    </row>
    <row r="5" spans="1:19">
      <c r="A5" s="177"/>
      <c r="B5" s="177"/>
      <c r="C5" s="64" t="s">
        <v>83</v>
      </c>
      <c r="D5" s="226">
        <v>45632</v>
      </c>
      <c r="E5" s="178"/>
      <c r="F5" s="178"/>
      <c r="G5" s="178"/>
      <c r="H5" s="179"/>
    </row>
    <row r="7" spans="1:19" ht="21.6" thickBot="1">
      <c r="I7" s="223" t="s">
        <v>280</v>
      </c>
      <c r="J7" s="223"/>
      <c r="K7" s="223"/>
      <c r="L7" s="223"/>
      <c r="M7" s="223"/>
      <c r="N7" s="223"/>
      <c r="O7" s="223"/>
      <c r="P7" s="223"/>
      <c r="Q7" s="223"/>
      <c r="R7" s="223"/>
      <c r="S7" s="223"/>
    </row>
    <row r="8" spans="1:19">
      <c r="B8" s="207" t="s">
        <v>261</v>
      </c>
      <c r="C8" s="208" t="s">
        <v>97</v>
      </c>
      <c r="D8" s="208" t="s">
        <v>262</v>
      </c>
      <c r="E8" s="209" t="s">
        <v>263</v>
      </c>
      <c r="H8" s="224" t="s">
        <v>281</v>
      </c>
      <c r="I8" s="221">
        <v>13</v>
      </c>
      <c r="J8" s="222">
        <v>14</v>
      </c>
      <c r="K8" s="221">
        <v>15</v>
      </c>
      <c r="L8" s="222">
        <v>16</v>
      </c>
      <c r="M8" s="221">
        <v>17</v>
      </c>
      <c r="N8" s="222">
        <v>18</v>
      </c>
      <c r="O8" s="221">
        <v>19</v>
      </c>
      <c r="P8" s="222">
        <v>20</v>
      </c>
      <c r="Q8" s="221">
        <v>21</v>
      </c>
      <c r="R8" s="222">
        <v>22</v>
      </c>
      <c r="S8" s="221">
        <v>23</v>
      </c>
    </row>
    <row r="9" spans="1:19" ht="69.599999999999994" customHeight="1">
      <c r="B9" s="210" t="s">
        <v>226</v>
      </c>
      <c r="C9" s="204" t="s">
        <v>229</v>
      </c>
      <c r="D9" s="205">
        <v>45548</v>
      </c>
      <c r="E9" s="211">
        <v>45551</v>
      </c>
      <c r="F9" s="202"/>
      <c r="H9" s="220" t="s">
        <v>229</v>
      </c>
      <c r="I9" s="225"/>
      <c r="J9" s="225"/>
      <c r="K9" s="225"/>
      <c r="L9" s="225"/>
      <c r="M9" s="219"/>
      <c r="N9" s="219"/>
      <c r="O9" s="219"/>
      <c r="P9" s="219"/>
      <c r="Q9" s="219"/>
      <c r="R9" s="219"/>
      <c r="S9" s="219"/>
    </row>
    <row r="10" spans="1:19" ht="66" customHeight="1">
      <c r="B10" s="210" t="s">
        <v>194</v>
      </c>
      <c r="C10" s="206" t="s">
        <v>214</v>
      </c>
      <c r="D10" s="205">
        <v>45548</v>
      </c>
      <c r="E10" s="211">
        <v>45552</v>
      </c>
      <c r="F10" s="202"/>
      <c r="H10" s="220" t="s">
        <v>214</v>
      </c>
      <c r="I10" s="225"/>
      <c r="J10" s="225"/>
      <c r="K10" s="225"/>
      <c r="L10" s="225"/>
      <c r="M10" s="225"/>
      <c r="N10" s="219"/>
      <c r="O10" s="219"/>
      <c r="P10" s="219"/>
      <c r="Q10" s="219"/>
      <c r="R10" s="219"/>
      <c r="S10" s="219"/>
    </row>
    <row r="11" spans="1:19" ht="67.2" customHeight="1">
      <c r="B11" s="210" t="s">
        <v>204</v>
      </c>
      <c r="C11" s="206" t="s">
        <v>215</v>
      </c>
      <c r="D11" s="205">
        <v>45548</v>
      </c>
      <c r="E11" s="211">
        <v>45553</v>
      </c>
      <c r="F11" s="202"/>
      <c r="H11" s="220" t="s">
        <v>215</v>
      </c>
      <c r="I11" s="225"/>
      <c r="J11" s="225"/>
      <c r="K11" s="225"/>
      <c r="L11" s="225"/>
      <c r="M11" s="225"/>
      <c r="N11" s="225"/>
      <c r="O11" s="219"/>
      <c r="P11" s="219"/>
      <c r="Q11" s="219"/>
      <c r="R11" s="219"/>
      <c r="S11" s="219"/>
    </row>
    <row r="12" spans="1:19" ht="66.599999999999994" customHeight="1" thickBot="1">
      <c r="B12" s="212" t="s">
        <v>193</v>
      </c>
      <c r="C12" s="213" t="s">
        <v>212</v>
      </c>
      <c r="D12" s="214">
        <v>45548</v>
      </c>
      <c r="E12" s="215">
        <v>45554</v>
      </c>
      <c r="F12" s="202"/>
      <c r="H12" s="220" t="s">
        <v>212</v>
      </c>
      <c r="I12" s="225"/>
      <c r="J12" s="225"/>
      <c r="K12" s="225"/>
      <c r="L12" s="225"/>
      <c r="M12" s="225"/>
      <c r="N12" s="225"/>
      <c r="O12" s="225"/>
      <c r="P12" s="219"/>
      <c r="Q12" s="219"/>
      <c r="R12" s="219"/>
      <c r="S12" s="219"/>
    </row>
    <row r="13" spans="1:19">
      <c r="B13" s="203"/>
      <c r="C13" s="203"/>
      <c r="D13" s="203"/>
      <c r="E13" s="203"/>
      <c r="F13" s="202"/>
    </row>
    <row r="14" spans="1:19">
      <c r="B14" s="203"/>
      <c r="C14" s="203"/>
      <c r="D14" s="203"/>
      <c r="E14" s="203"/>
      <c r="F14" s="202"/>
    </row>
    <row r="15" spans="1:19">
      <c r="B15" s="203"/>
      <c r="C15" s="203"/>
      <c r="D15" s="203"/>
      <c r="E15" s="203"/>
      <c r="F15" s="202"/>
    </row>
    <row r="16" spans="1:19">
      <c r="B16" s="203"/>
      <c r="C16" s="203"/>
      <c r="D16" s="203"/>
      <c r="E16" s="203"/>
      <c r="F16" s="202"/>
    </row>
    <row r="17" spans="2:6">
      <c r="B17" s="203"/>
      <c r="C17" s="203"/>
      <c r="D17" s="203"/>
      <c r="E17" s="203"/>
      <c r="F17" s="202"/>
    </row>
    <row r="18" spans="2:6">
      <c r="B18" s="203"/>
      <c r="C18" s="203"/>
      <c r="D18" s="203"/>
      <c r="E18" s="203"/>
      <c r="F18" s="202"/>
    </row>
    <row r="19" spans="2:6">
      <c r="B19" s="203"/>
      <c r="C19" s="203"/>
      <c r="D19" s="203"/>
      <c r="E19" s="203"/>
      <c r="F19" s="202"/>
    </row>
    <row r="20" spans="2:6">
      <c r="B20" s="203"/>
      <c r="C20" s="203"/>
      <c r="D20" s="203"/>
      <c r="E20" s="203"/>
      <c r="F20" s="202"/>
    </row>
    <row r="21" spans="2:6">
      <c r="B21" s="202"/>
      <c r="C21" s="202"/>
      <c r="D21" s="202"/>
      <c r="E21" s="202"/>
      <c r="F21" s="202"/>
    </row>
    <row r="22" spans="2:6">
      <c r="B22" s="202"/>
      <c r="C22" s="202"/>
      <c r="D22" s="202"/>
      <c r="E22" s="202"/>
      <c r="F22" s="202"/>
    </row>
    <row r="23" spans="2:6">
      <c r="B23" s="202"/>
      <c r="C23" s="202"/>
      <c r="D23" s="202"/>
      <c r="E23" s="202"/>
      <c r="F23" s="202"/>
    </row>
  </sheetData>
  <protectedRanges>
    <protectedRange sqref="C2:H5" name="Rango1"/>
  </protectedRanges>
  <mergeCells count="8">
    <mergeCell ref="I7:S7"/>
    <mergeCell ref="A1:H1"/>
    <mergeCell ref="A2:B5"/>
    <mergeCell ref="D2:G2"/>
    <mergeCell ref="H2:H5"/>
    <mergeCell ref="D3:G3"/>
    <mergeCell ref="D4:G4"/>
    <mergeCell ref="D5:G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4"/>
  <sheetViews>
    <sheetView showGridLines="0" zoomScale="87" zoomScaleNormal="70" workbookViewId="0">
      <selection activeCell="D6" sqref="D6"/>
    </sheetView>
  </sheetViews>
  <sheetFormatPr baseColWidth="10" defaultColWidth="9.109375" defaultRowHeight="13.8"/>
  <cols>
    <col min="1" max="1" width="12.109375" style="41" bestFit="1" customWidth="1"/>
    <col min="2" max="3" width="19.33203125" style="41" customWidth="1"/>
    <col min="4" max="4" width="11.44140625" style="41" customWidth="1"/>
    <col min="5" max="5" width="21" style="41" bestFit="1" customWidth="1"/>
    <col min="6" max="6" width="23.109375" style="41" bestFit="1" customWidth="1"/>
    <col min="7" max="7" width="23.109375" style="41" customWidth="1"/>
    <col min="8" max="8" width="18.44140625" style="41" customWidth="1"/>
    <col min="9" max="9" width="17.44140625" style="41" customWidth="1"/>
    <col min="10" max="10" width="7.109375" style="41" bestFit="1" customWidth="1"/>
    <col min="11" max="11" width="23.109375" style="41" bestFit="1" customWidth="1"/>
    <col min="12" max="12" width="18.44140625" style="41" customWidth="1"/>
    <col min="13" max="13" width="39.21875" style="41" customWidth="1"/>
    <col min="14" max="14" width="12.21875" style="41" customWidth="1"/>
    <col min="15" max="258" width="9.109375" style="41"/>
    <col min="259" max="259" width="12.109375" style="41" bestFit="1" customWidth="1"/>
    <col min="260" max="260" width="19.33203125" style="41" customWidth="1"/>
    <col min="261" max="261" width="11.44140625" style="41" customWidth="1"/>
    <col min="262" max="262" width="21.44140625" style="41" customWidth="1"/>
    <col min="263" max="263" width="23.109375" style="41" bestFit="1" customWidth="1"/>
    <col min="264" max="264" width="18.44140625" style="41" customWidth="1"/>
    <col min="265" max="265" width="17.44140625" style="41" customWidth="1"/>
    <col min="266" max="266" width="7.109375" style="41" bestFit="1" customWidth="1"/>
    <col min="267" max="267" width="23.109375" style="41" bestFit="1" customWidth="1"/>
    <col min="268" max="268" width="18.44140625" style="41" customWidth="1"/>
    <col min="269" max="269" width="29.6640625" style="41" customWidth="1"/>
    <col min="270" max="270" width="8.44140625" style="41" bestFit="1" customWidth="1"/>
    <col min="271" max="514" width="9.109375" style="41"/>
    <col min="515" max="515" width="12.109375" style="41" bestFit="1" customWidth="1"/>
    <col min="516" max="516" width="19.33203125" style="41" customWidth="1"/>
    <col min="517" max="517" width="11.44140625" style="41" customWidth="1"/>
    <col min="518" max="518" width="21.44140625" style="41" customWidth="1"/>
    <col min="519" max="519" width="23.109375" style="41" bestFit="1" customWidth="1"/>
    <col min="520" max="520" width="18.44140625" style="41" customWidth="1"/>
    <col min="521" max="521" width="17.44140625" style="41" customWidth="1"/>
    <col min="522" max="522" width="7.109375" style="41" bestFit="1" customWidth="1"/>
    <col min="523" max="523" width="23.109375" style="41" bestFit="1" customWidth="1"/>
    <col min="524" max="524" width="18.44140625" style="41" customWidth="1"/>
    <col min="525" max="525" width="29.6640625" style="41" customWidth="1"/>
    <col min="526" max="526" width="8.44140625" style="41" bestFit="1" customWidth="1"/>
    <col min="527" max="770" width="9.109375" style="41"/>
    <col min="771" max="771" width="12.109375" style="41" bestFit="1" customWidth="1"/>
    <col min="772" max="772" width="19.33203125" style="41" customWidth="1"/>
    <col min="773" max="773" width="11.44140625" style="41" customWidth="1"/>
    <col min="774" max="774" width="21.44140625" style="41" customWidth="1"/>
    <col min="775" max="775" width="23.109375" style="41" bestFit="1" customWidth="1"/>
    <col min="776" max="776" width="18.44140625" style="41" customWidth="1"/>
    <col min="777" max="777" width="17.44140625" style="41" customWidth="1"/>
    <col min="778" max="778" width="7.109375" style="41" bestFit="1" customWidth="1"/>
    <col min="779" max="779" width="23.109375" style="41" bestFit="1" customWidth="1"/>
    <col min="780" max="780" width="18.44140625" style="41" customWidth="1"/>
    <col min="781" max="781" width="29.6640625" style="41" customWidth="1"/>
    <col min="782" max="782" width="8.44140625" style="41" bestFit="1" customWidth="1"/>
    <col min="783" max="1026" width="9.109375" style="41"/>
    <col min="1027" max="1027" width="12.109375" style="41" bestFit="1" customWidth="1"/>
    <col min="1028" max="1028" width="19.33203125" style="41" customWidth="1"/>
    <col min="1029" max="1029" width="11.44140625" style="41" customWidth="1"/>
    <col min="1030" max="1030" width="21.44140625" style="41" customWidth="1"/>
    <col min="1031" max="1031" width="23.109375" style="41" bestFit="1" customWidth="1"/>
    <col min="1032" max="1032" width="18.44140625" style="41" customWidth="1"/>
    <col min="1033" max="1033" width="17.44140625" style="41" customWidth="1"/>
    <col min="1034" max="1034" width="7.109375" style="41" bestFit="1" customWidth="1"/>
    <col min="1035" max="1035" width="23.109375" style="41" bestFit="1" customWidth="1"/>
    <col min="1036" max="1036" width="18.44140625" style="41" customWidth="1"/>
    <col min="1037" max="1037" width="29.6640625" style="41" customWidth="1"/>
    <col min="1038" max="1038" width="8.44140625" style="41" bestFit="1" customWidth="1"/>
    <col min="1039" max="1282" width="9.109375" style="41"/>
    <col min="1283" max="1283" width="12.109375" style="41" bestFit="1" customWidth="1"/>
    <col min="1284" max="1284" width="19.33203125" style="41" customWidth="1"/>
    <col min="1285" max="1285" width="11.44140625" style="41" customWidth="1"/>
    <col min="1286" max="1286" width="21.44140625" style="41" customWidth="1"/>
    <col min="1287" max="1287" width="23.109375" style="41" bestFit="1" customWidth="1"/>
    <col min="1288" max="1288" width="18.44140625" style="41" customWidth="1"/>
    <col min="1289" max="1289" width="17.44140625" style="41" customWidth="1"/>
    <col min="1290" max="1290" width="7.109375" style="41" bestFit="1" customWidth="1"/>
    <col min="1291" max="1291" width="23.109375" style="41" bestFit="1" customWidth="1"/>
    <col min="1292" max="1292" width="18.44140625" style="41" customWidth="1"/>
    <col min="1293" max="1293" width="29.6640625" style="41" customWidth="1"/>
    <col min="1294" max="1294" width="8.44140625" style="41" bestFit="1" customWidth="1"/>
    <col min="1295" max="1538" width="9.109375" style="41"/>
    <col min="1539" max="1539" width="12.109375" style="41" bestFit="1" customWidth="1"/>
    <col min="1540" max="1540" width="19.33203125" style="41" customWidth="1"/>
    <col min="1541" max="1541" width="11.44140625" style="41" customWidth="1"/>
    <col min="1542" max="1542" width="21.44140625" style="41" customWidth="1"/>
    <col min="1543" max="1543" width="23.109375" style="41" bestFit="1" customWidth="1"/>
    <col min="1544" max="1544" width="18.44140625" style="41" customWidth="1"/>
    <col min="1545" max="1545" width="17.44140625" style="41" customWidth="1"/>
    <col min="1546" max="1546" width="7.109375" style="41" bestFit="1" customWidth="1"/>
    <col min="1547" max="1547" width="23.109375" style="41" bestFit="1" customWidth="1"/>
    <col min="1548" max="1548" width="18.44140625" style="41" customWidth="1"/>
    <col min="1549" max="1549" width="29.6640625" style="41" customWidth="1"/>
    <col min="1550" max="1550" width="8.44140625" style="41" bestFit="1" customWidth="1"/>
    <col min="1551" max="1794" width="9.109375" style="41"/>
    <col min="1795" max="1795" width="12.109375" style="41" bestFit="1" customWidth="1"/>
    <col min="1796" max="1796" width="19.33203125" style="41" customWidth="1"/>
    <col min="1797" max="1797" width="11.44140625" style="41" customWidth="1"/>
    <col min="1798" max="1798" width="21.44140625" style="41" customWidth="1"/>
    <col min="1799" max="1799" width="23.109375" style="41" bestFit="1" customWidth="1"/>
    <col min="1800" max="1800" width="18.44140625" style="41" customWidth="1"/>
    <col min="1801" max="1801" width="17.44140625" style="41" customWidth="1"/>
    <col min="1802" max="1802" width="7.109375" style="41" bestFit="1" customWidth="1"/>
    <col min="1803" max="1803" width="23.109375" style="41" bestFit="1" customWidth="1"/>
    <col min="1804" max="1804" width="18.44140625" style="41" customWidth="1"/>
    <col min="1805" max="1805" width="29.6640625" style="41" customWidth="1"/>
    <col min="1806" max="1806" width="8.44140625" style="41" bestFit="1" customWidth="1"/>
    <col min="1807" max="2050" width="9.109375" style="41"/>
    <col min="2051" max="2051" width="12.109375" style="41" bestFit="1" customWidth="1"/>
    <col min="2052" max="2052" width="19.33203125" style="41" customWidth="1"/>
    <col min="2053" max="2053" width="11.44140625" style="41" customWidth="1"/>
    <col min="2054" max="2054" width="21.44140625" style="41" customWidth="1"/>
    <col min="2055" max="2055" width="23.109375" style="41" bestFit="1" customWidth="1"/>
    <col min="2056" max="2056" width="18.44140625" style="41" customWidth="1"/>
    <col min="2057" max="2057" width="17.44140625" style="41" customWidth="1"/>
    <col min="2058" max="2058" width="7.109375" style="41" bestFit="1" customWidth="1"/>
    <col min="2059" max="2059" width="23.109375" style="41" bestFit="1" customWidth="1"/>
    <col min="2060" max="2060" width="18.44140625" style="41" customWidth="1"/>
    <col min="2061" max="2061" width="29.6640625" style="41" customWidth="1"/>
    <col min="2062" max="2062" width="8.44140625" style="41" bestFit="1" customWidth="1"/>
    <col min="2063" max="2306" width="9.109375" style="41"/>
    <col min="2307" max="2307" width="12.109375" style="41" bestFit="1" customWidth="1"/>
    <col min="2308" max="2308" width="19.33203125" style="41" customWidth="1"/>
    <col min="2309" max="2309" width="11.44140625" style="41" customWidth="1"/>
    <col min="2310" max="2310" width="21.44140625" style="41" customWidth="1"/>
    <col min="2311" max="2311" width="23.109375" style="41" bestFit="1" customWidth="1"/>
    <col min="2312" max="2312" width="18.44140625" style="41" customWidth="1"/>
    <col min="2313" max="2313" width="17.44140625" style="41" customWidth="1"/>
    <col min="2314" max="2314" width="7.109375" style="41" bestFit="1" customWidth="1"/>
    <col min="2315" max="2315" width="23.109375" style="41" bestFit="1" customWidth="1"/>
    <col min="2316" max="2316" width="18.44140625" style="41" customWidth="1"/>
    <col min="2317" max="2317" width="29.6640625" style="41" customWidth="1"/>
    <col min="2318" max="2318" width="8.44140625" style="41" bestFit="1" customWidth="1"/>
    <col min="2319" max="2562" width="9.109375" style="41"/>
    <col min="2563" max="2563" width="12.109375" style="41" bestFit="1" customWidth="1"/>
    <col min="2564" max="2564" width="19.33203125" style="41" customWidth="1"/>
    <col min="2565" max="2565" width="11.44140625" style="41" customWidth="1"/>
    <col min="2566" max="2566" width="21.44140625" style="41" customWidth="1"/>
    <col min="2567" max="2567" width="23.109375" style="41" bestFit="1" customWidth="1"/>
    <col min="2568" max="2568" width="18.44140625" style="41" customWidth="1"/>
    <col min="2569" max="2569" width="17.44140625" style="41" customWidth="1"/>
    <col min="2570" max="2570" width="7.109375" style="41" bestFit="1" customWidth="1"/>
    <col min="2571" max="2571" width="23.109375" style="41" bestFit="1" customWidth="1"/>
    <col min="2572" max="2572" width="18.44140625" style="41" customWidth="1"/>
    <col min="2573" max="2573" width="29.6640625" style="41" customWidth="1"/>
    <col min="2574" max="2574" width="8.44140625" style="41" bestFit="1" customWidth="1"/>
    <col min="2575" max="2818" width="9.109375" style="41"/>
    <col min="2819" max="2819" width="12.109375" style="41" bestFit="1" customWidth="1"/>
    <col min="2820" max="2820" width="19.33203125" style="41" customWidth="1"/>
    <col min="2821" max="2821" width="11.44140625" style="41" customWidth="1"/>
    <col min="2822" max="2822" width="21.44140625" style="41" customWidth="1"/>
    <col min="2823" max="2823" width="23.109375" style="41" bestFit="1" customWidth="1"/>
    <col min="2824" max="2824" width="18.44140625" style="41" customWidth="1"/>
    <col min="2825" max="2825" width="17.44140625" style="41" customWidth="1"/>
    <col min="2826" max="2826" width="7.109375" style="41" bestFit="1" customWidth="1"/>
    <col min="2827" max="2827" width="23.109375" style="41" bestFit="1" customWidth="1"/>
    <col min="2828" max="2828" width="18.44140625" style="41" customWidth="1"/>
    <col min="2829" max="2829" width="29.6640625" style="41" customWidth="1"/>
    <col min="2830" max="2830" width="8.44140625" style="41" bestFit="1" customWidth="1"/>
    <col min="2831" max="3074" width="9.109375" style="41"/>
    <col min="3075" max="3075" width="12.109375" style="41" bestFit="1" customWidth="1"/>
    <col min="3076" max="3076" width="19.33203125" style="41" customWidth="1"/>
    <col min="3077" max="3077" width="11.44140625" style="41" customWidth="1"/>
    <col min="3078" max="3078" width="21.44140625" style="41" customWidth="1"/>
    <col min="3079" max="3079" width="23.109375" style="41" bestFit="1" customWidth="1"/>
    <col min="3080" max="3080" width="18.44140625" style="41" customWidth="1"/>
    <col min="3081" max="3081" width="17.44140625" style="41" customWidth="1"/>
    <col min="3082" max="3082" width="7.109375" style="41" bestFit="1" customWidth="1"/>
    <col min="3083" max="3083" width="23.109375" style="41" bestFit="1" customWidth="1"/>
    <col min="3084" max="3084" width="18.44140625" style="41" customWidth="1"/>
    <col min="3085" max="3085" width="29.6640625" style="41" customWidth="1"/>
    <col min="3086" max="3086" width="8.44140625" style="41" bestFit="1" customWidth="1"/>
    <col min="3087" max="3330" width="9.109375" style="41"/>
    <col min="3331" max="3331" width="12.109375" style="41" bestFit="1" customWidth="1"/>
    <col min="3332" max="3332" width="19.33203125" style="41" customWidth="1"/>
    <col min="3333" max="3333" width="11.44140625" style="41" customWidth="1"/>
    <col min="3334" max="3334" width="21.44140625" style="41" customWidth="1"/>
    <col min="3335" max="3335" width="23.109375" style="41" bestFit="1" customWidth="1"/>
    <col min="3336" max="3336" width="18.44140625" style="41" customWidth="1"/>
    <col min="3337" max="3337" width="17.44140625" style="41" customWidth="1"/>
    <col min="3338" max="3338" width="7.109375" style="41" bestFit="1" customWidth="1"/>
    <col min="3339" max="3339" width="23.109375" style="41" bestFit="1" customWidth="1"/>
    <col min="3340" max="3340" width="18.44140625" style="41" customWidth="1"/>
    <col min="3341" max="3341" width="29.6640625" style="41" customWidth="1"/>
    <col min="3342" max="3342" width="8.44140625" style="41" bestFit="1" customWidth="1"/>
    <col min="3343" max="3586" width="9.109375" style="41"/>
    <col min="3587" max="3587" width="12.109375" style="41" bestFit="1" customWidth="1"/>
    <col min="3588" max="3588" width="19.33203125" style="41" customWidth="1"/>
    <col min="3589" max="3589" width="11.44140625" style="41" customWidth="1"/>
    <col min="3590" max="3590" width="21.44140625" style="41" customWidth="1"/>
    <col min="3591" max="3591" width="23.109375" style="41" bestFit="1" customWidth="1"/>
    <col min="3592" max="3592" width="18.44140625" style="41" customWidth="1"/>
    <col min="3593" max="3593" width="17.44140625" style="41" customWidth="1"/>
    <col min="3594" max="3594" width="7.109375" style="41" bestFit="1" customWidth="1"/>
    <col min="3595" max="3595" width="23.109375" style="41" bestFit="1" customWidth="1"/>
    <col min="3596" max="3596" width="18.44140625" style="41" customWidth="1"/>
    <col min="3597" max="3597" width="29.6640625" style="41" customWidth="1"/>
    <col min="3598" max="3598" width="8.44140625" style="41" bestFit="1" customWidth="1"/>
    <col min="3599" max="3842" width="9.109375" style="41"/>
    <col min="3843" max="3843" width="12.109375" style="41" bestFit="1" customWidth="1"/>
    <col min="3844" max="3844" width="19.33203125" style="41" customWidth="1"/>
    <col min="3845" max="3845" width="11.44140625" style="41" customWidth="1"/>
    <col min="3846" max="3846" width="21.44140625" style="41" customWidth="1"/>
    <col min="3847" max="3847" width="23.109375" style="41" bestFit="1" customWidth="1"/>
    <col min="3848" max="3848" width="18.44140625" style="41" customWidth="1"/>
    <col min="3849" max="3849" width="17.44140625" style="41" customWidth="1"/>
    <col min="3850" max="3850" width="7.109375" style="41" bestFit="1" customWidth="1"/>
    <col min="3851" max="3851" width="23.109375" style="41" bestFit="1" customWidth="1"/>
    <col min="3852" max="3852" width="18.44140625" style="41" customWidth="1"/>
    <col min="3853" max="3853" width="29.6640625" style="41" customWidth="1"/>
    <col min="3854" max="3854" width="8.44140625" style="41" bestFit="1" customWidth="1"/>
    <col min="3855" max="4098" width="9.109375" style="41"/>
    <col min="4099" max="4099" width="12.109375" style="41" bestFit="1" customWidth="1"/>
    <col min="4100" max="4100" width="19.33203125" style="41" customWidth="1"/>
    <col min="4101" max="4101" width="11.44140625" style="41" customWidth="1"/>
    <col min="4102" max="4102" width="21.44140625" style="41" customWidth="1"/>
    <col min="4103" max="4103" width="23.109375" style="41" bestFit="1" customWidth="1"/>
    <col min="4104" max="4104" width="18.44140625" style="41" customWidth="1"/>
    <col min="4105" max="4105" width="17.44140625" style="41" customWidth="1"/>
    <col min="4106" max="4106" width="7.109375" style="41" bestFit="1" customWidth="1"/>
    <col min="4107" max="4107" width="23.109375" style="41" bestFit="1" customWidth="1"/>
    <col min="4108" max="4108" width="18.44140625" style="41" customWidth="1"/>
    <col min="4109" max="4109" width="29.6640625" style="41" customWidth="1"/>
    <col min="4110" max="4110" width="8.44140625" style="41" bestFit="1" customWidth="1"/>
    <col min="4111" max="4354" width="9.109375" style="41"/>
    <col min="4355" max="4355" width="12.109375" style="41" bestFit="1" customWidth="1"/>
    <col min="4356" max="4356" width="19.33203125" style="41" customWidth="1"/>
    <col min="4357" max="4357" width="11.44140625" style="41" customWidth="1"/>
    <col min="4358" max="4358" width="21.44140625" style="41" customWidth="1"/>
    <col min="4359" max="4359" width="23.109375" style="41" bestFit="1" customWidth="1"/>
    <col min="4360" max="4360" width="18.44140625" style="41" customWidth="1"/>
    <col min="4361" max="4361" width="17.44140625" style="41" customWidth="1"/>
    <col min="4362" max="4362" width="7.109375" style="41" bestFit="1" customWidth="1"/>
    <col min="4363" max="4363" width="23.109375" style="41" bestFit="1" customWidth="1"/>
    <col min="4364" max="4364" width="18.44140625" style="41" customWidth="1"/>
    <col min="4365" max="4365" width="29.6640625" style="41" customWidth="1"/>
    <col min="4366" max="4366" width="8.44140625" style="41" bestFit="1" customWidth="1"/>
    <col min="4367" max="4610" width="9.109375" style="41"/>
    <col min="4611" max="4611" width="12.109375" style="41" bestFit="1" customWidth="1"/>
    <col min="4612" max="4612" width="19.33203125" style="41" customWidth="1"/>
    <col min="4613" max="4613" width="11.44140625" style="41" customWidth="1"/>
    <col min="4614" max="4614" width="21.44140625" style="41" customWidth="1"/>
    <col min="4615" max="4615" width="23.109375" style="41" bestFit="1" customWidth="1"/>
    <col min="4616" max="4616" width="18.44140625" style="41" customWidth="1"/>
    <col min="4617" max="4617" width="17.44140625" style="41" customWidth="1"/>
    <col min="4618" max="4618" width="7.109375" style="41" bestFit="1" customWidth="1"/>
    <col min="4619" max="4619" width="23.109375" style="41" bestFit="1" customWidth="1"/>
    <col min="4620" max="4620" width="18.44140625" style="41" customWidth="1"/>
    <col min="4621" max="4621" width="29.6640625" style="41" customWidth="1"/>
    <col min="4622" max="4622" width="8.44140625" style="41" bestFit="1" customWidth="1"/>
    <col min="4623" max="4866" width="9.109375" style="41"/>
    <col min="4867" max="4867" width="12.109375" style="41" bestFit="1" customWidth="1"/>
    <col min="4868" max="4868" width="19.33203125" style="41" customWidth="1"/>
    <col min="4869" max="4869" width="11.44140625" style="41" customWidth="1"/>
    <col min="4870" max="4870" width="21.44140625" style="41" customWidth="1"/>
    <col min="4871" max="4871" width="23.109375" style="41" bestFit="1" customWidth="1"/>
    <col min="4872" max="4872" width="18.44140625" style="41" customWidth="1"/>
    <col min="4873" max="4873" width="17.44140625" style="41" customWidth="1"/>
    <col min="4874" max="4874" width="7.109375" style="41" bestFit="1" customWidth="1"/>
    <col min="4875" max="4875" width="23.109375" style="41" bestFit="1" customWidth="1"/>
    <col min="4876" max="4876" width="18.44140625" style="41" customWidth="1"/>
    <col min="4877" max="4877" width="29.6640625" style="41" customWidth="1"/>
    <col min="4878" max="4878" width="8.44140625" style="41" bestFit="1" customWidth="1"/>
    <col min="4879" max="5122" width="9.109375" style="41"/>
    <col min="5123" max="5123" width="12.109375" style="41" bestFit="1" customWidth="1"/>
    <col min="5124" max="5124" width="19.33203125" style="41" customWidth="1"/>
    <col min="5125" max="5125" width="11.44140625" style="41" customWidth="1"/>
    <col min="5126" max="5126" width="21.44140625" style="41" customWidth="1"/>
    <col min="5127" max="5127" width="23.109375" style="41" bestFit="1" customWidth="1"/>
    <col min="5128" max="5128" width="18.44140625" style="41" customWidth="1"/>
    <col min="5129" max="5129" width="17.44140625" style="41" customWidth="1"/>
    <col min="5130" max="5130" width="7.109375" style="41" bestFit="1" customWidth="1"/>
    <col min="5131" max="5131" width="23.109375" style="41" bestFit="1" customWidth="1"/>
    <col min="5132" max="5132" width="18.44140625" style="41" customWidth="1"/>
    <col min="5133" max="5133" width="29.6640625" style="41" customWidth="1"/>
    <col min="5134" max="5134" width="8.44140625" style="41" bestFit="1" customWidth="1"/>
    <col min="5135" max="5378" width="9.109375" style="41"/>
    <col min="5379" max="5379" width="12.109375" style="41" bestFit="1" customWidth="1"/>
    <col min="5380" max="5380" width="19.33203125" style="41" customWidth="1"/>
    <col min="5381" max="5381" width="11.44140625" style="41" customWidth="1"/>
    <col min="5382" max="5382" width="21.44140625" style="41" customWidth="1"/>
    <col min="5383" max="5383" width="23.109375" style="41" bestFit="1" customWidth="1"/>
    <col min="5384" max="5384" width="18.44140625" style="41" customWidth="1"/>
    <col min="5385" max="5385" width="17.44140625" style="41" customWidth="1"/>
    <col min="5386" max="5386" width="7.109375" style="41" bestFit="1" customWidth="1"/>
    <col min="5387" max="5387" width="23.109375" style="41" bestFit="1" customWidth="1"/>
    <col min="5388" max="5388" width="18.44140625" style="41" customWidth="1"/>
    <col min="5389" max="5389" width="29.6640625" style="41" customWidth="1"/>
    <col min="5390" max="5390" width="8.44140625" style="41" bestFit="1" customWidth="1"/>
    <col min="5391" max="5634" width="9.109375" style="41"/>
    <col min="5635" max="5635" width="12.109375" style="41" bestFit="1" customWidth="1"/>
    <col min="5636" max="5636" width="19.33203125" style="41" customWidth="1"/>
    <col min="5637" max="5637" width="11.44140625" style="41" customWidth="1"/>
    <col min="5638" max="5638" width="21.44140625" style="41" customWidth="1"/>
    <col min="5639" max="5639" width="23.109375" style="41" bestFit="1" customWidth="1"/>
    <col min="5640" max="5640" width="18.44140625" style="41" customWidth="1"/>
    <col min="5641" max="5641" width="17.44140625" style="41" customWidth="1"/>
    <col min="5642" max="5642" width="7.109375" style="41" bestFit="1" customWidth="1"/>
    <col min="5643" max="5643" width="23.109375" style="41" bestFit="1" customWidth="1"/>
    <col min="5644" max="5644" width="18.44140625" style="41" customWidth="1"/>
    <col min="5645" max="5645" width="29.6640625" style="41" customWidth="1"/>
    <col min="5646" max="5646" width="8.44140625" style="41" bestFit="1" customWidth="1"/>
    <col min="5647" max="5890" width="9.109375" style="41"/>
    <col min="5891" max="5891" width="12.109375" style="41" bestFit="1" customWidth="1"/>
    <col min="5892" max="5892" width="19.33203125" style="41" customWidth="1"/>
    <col min="5893" max="5893" width="11.44140625" style="41" customWidth="1"/>
    <col min="5894" max="5894" width="21.44140625" style="41" customWidth="1"/>
    <col min="5895" max="5895" width="23.109375" style="41" bestFit="1" customWidth="1"/>
    <col min="5896" max="5896" width="18.44140625" style="41" customWidth="1"/>
    <col min="5897" max="5897" width="17.44140625" style="41" customWidth="1"/>
    <col min="5898" max="5898" width="7.109375" style="41" bestFit="1" customWidth="1"/>
    <col min="5899" max="5899" width="23.109375" style="41" bestFit="1" customWidth="1"/>
    <col min="5900" max="5900" width="18.44140625" style="41" customWidth="1"/>
    <col min="5901" max="5901" width="29.6640625" style="41" customWidth="1"/>
    <col min="5902" max="5902" width="8.44140625" style="41" bestFit="1" customWidth="1"/>
    <col min="5903" max="6146" width="9.109375" style="41"/>
    <col min="6147" max="6147" width="12.109375" style="41" bestFit="1" customWidth="1"/>
    <col min="6148" max="6148" width="19.33203125" style="41" customWidth="1"/>
    <col min="6149" max="6149" width="11.44140625" style="41" customWidth="1"/>
    <col min="6150" max="6150" width="21.44140625" style="41" customWidth="1"/>
    <col min="6151" max="6151" width="23.109375" style="41" bestFit="1" customWidth="1"/>
    <col min="6152" max="6152" width="18.44140625" style="41" customWidth="1"/>
    <col min="6153" max="6153" width="17.44140625" style="41" customWidth="1"/>
    <col min="6154" max="6154" width="7.109375" style="41" bestFit="1" customWidth="1"/>
    <col min="6155" max="6155" width="23.109375" style="41" bestFit="1" customWidth="1"/>
    <col min="6156" max="6156" width="18.44140625" style="41" customWidth="1"/>
    <col min="6157" max="6157" width="29.6640625" style="41" customWidth="1"/>
    <col min="6158" max="6158" width="8.44140625" style="41" bestFit="1" customWidth="1"/>
    <col min="6159" max="6402" width="9.109375" style="41"/>
    <col min="6403" max="6403" width="12.109375" style="41" bestFit="1" customWidth="1"/>
    <col min="6404" max="6404" width="19.33203125" style="41" customWidth="1"/>
    <col min="6405" max="6405" width="11.44140625" style="41" customWidth="1"/>
    <col min="6406" max="6406" width="21.44140625" style="41" customWidth="1"/>
    <col min="6407" max="6407" width="23.109375" style="41" bestFit="1" customWidth="1"/>
    <col min="6408" max="6408" width="18.44140625" style="41" customWidth="1"/>
    <col min="6409" max="6409" width="17.44140625" style="41" customWidth="1"/>
    <col min="6410" max="6410" width="7.109375" style="41" bestFit="1" customWidth="1"/>
    <col min="6411" max="6411" width="23.109375" style="41" bestFit="1" customWidth="1"/>
    <col min="6412" max="6412" width="18.44140625" style="41" customWidth="1"/>
    <col min="6413" max="6413" width="29.6640625" style="41" customWidth="1"/>
    <col min="6414" max="6414" width="8.44140625" style="41" bestFit="1" customWidth="1"/>
    <col min="6415" max="6658" width="9.109375" style="41"/>
    <col min="6659" max="6659" width="12.109375" style="41" bestFit="1" customWidth="1"/>
    <col min="6660" max="6660" width="19.33203125" style="41" customWidth="1"/>
    <col min="6661" max="6661" width="11.44140625" style="41" customWidth="1"/>
    <col min="6662" max="6662" width="21.44140625" style="41" customWidth="1"/>
    <col min="6663" max="6663" width="23.109375" style="41" bestFit="1" customWidth="1"/>
    <col min="6664" max="6664" width="18.44140625" style="41" customWidth="1"/>
    <col min="6665" max="6665" width="17.44140625" style="41" customWidth="1"/>
    <col min="6666" max="6666" width="7.109375" style="41" bestFit="1" customWidth="1"/>
    <col min="6667" max="6667" width="23.109375" style="41" bestFit="1" customWidth="1"/>
    <col min="6668" max="6668" width="18.44140625" style="41" customWidth="1"/>
    <col min="6669" max="6669" width="29.6640625" style="41" customWidth="1"/>
    <col min="6670" max="6670" width="8.44140625" style="41" bestFit="1" customWidth="1"/>
    <col min="6671" max="6914" width="9.109375" style="41"/>
    <col min="6915" max="6915" width="12.109375" style="41" bestFit="1" customWidth="1"/>
    <col min="6916" max="6916" width="19.33203125" style="41" customWidth="1"/>
    <col min="6917" max="6917" width="11.44140625" style="41" customWidth="1"/>
    <col min="6918" max="6918" width="21.44140625" style="41" customWidth="1"/>
    <col min="6919" max="6919" width="23.109375" style="41" bestFit="1" customWidth="1"/>
    <col min="6920" max="6920" width="18.44140625" style="41" customWidth="1"/>
    <col min="6921" max="6921" width="17.44140625" style="41" customWidth="1"/>
    <col min="6922" max="6922" width="7.109375" style="41" bestFit="1" customWidth="1"/>
    <col min="6923" max="6923" width="23.109375" style="41" bestFit="1" customWidth="1"/>
    <col min="6924" max="6924" width="18.44140625" style="41" customWidth="1"/>
    <col min="6925" max="6925" width="29.6640625" style="41" customWidth="1"/>
    <col min="6926" max="6926" width="8.44140625" style="41" bestFit="1" customWidth="1"/>
    <col min="6927" max="7170" width="9.109375" style="41"/>
    <col min="7171" max="7171" width="12.109375" style="41" bestFit="1" customWidth="1"/>
    <col min="7172" max="7172" width="19.33203125" style="41" customWidth="1"/>
    <col min="7173" max="7173" width="11.44140625" style="41" customWidth="1"/>
    <col min="7174" max="7174" width="21.44140625" style="41" customWidth="1"/>
    <col min="7175" max="7175" width="23.109375" style="41" bestFit="1" customWidth="1"/>
    <col min="7176" max="7176" width="18.44140625" style="41" customWidth="1"/>
    <col min="7177" max="7177" width="17.44140625" style="41" customWidth="1"/>
    <col min="7178" max="7178" width="7.109375" style="41" bestFit="1" customWidth="1"/>
    <col min="7179" max="7179" width="23.109375" style="41" bestFit="1" customWidth="1"/>
    <col min="7180" max="7180" width="18.44140625" style="41" customWidth="1"/>
    <col min="7181" max="7181" width="29.6640625" style="41" customWidth="1"/>
    <col min="7182" max="7182" width="8.44140625" style="41" bestFit="1" customWidth="1"/>
    <col min="7183" max="7426" width="9.109375" style="41"/>
    <col min="7427" max="7427" width="12.109375" style="41" bestFit="1" customWidth="1"/>
    <col min="7428" max="7428" width="19.33203125" style="41" customWidth="1"/>
    <col min="7429" max="7429" width="11.44140625" style="41" customWidth="1"/>
    <col min="7430" max="7430" width="21.44140625" style="41" customWidth="1"/>
    <col min="7431" max="7431" width="23.109375" style="41" bestFit="1" customWidth="1"/>
    <col min="7432" max="7432" width="18.44140625" style="41" customWidth="1"/>
    <col min="7433" max="7433" width="17.44140625" style="41" customWidth="1"/>
    <col min="7434" max="7434" width="7.109375" style="41" bestFit="1" customWidth="1"/>
    <col min="7435" max="7435" width="23.109375" style="41" bestFit="1" customWidth="1"/>
    <col min="7436" max="7436" width="18.44140625" style="41" customWidth="1"/>
    <col min="7437" max="7437" width="29.6640625" style="41" customWidth="1"/>
    <col min="7438" max="7438" width="8.44140625" style="41" bestFit="1" customWidth="1"/>
    <col min="7439" max="7682" width="9.109375" style="41"/>
    <col min="7683" max="7683" width="12.109375" style="41" bestFit="1" customWidth="1"/>
    <col min="7684" max="7684" width="19.33203125" style="41" customWidth="1"/>
    <col min="7685" max="7685" width="11.44140625" style="41" customWidth="1"/>
    <col min="7686" max="7686" width="21.44140625" style="41" customWidth="1"/>
    <col min="7687" max="7687" width="23.109375" style="41" bestFit="1" customWidth="1"/>
    <col min="7688" max="7688" width="18.44140625" style="41" customWidth="1"/>
    <col min="7689" max="7689" width="17.44140625" style="41" customWidth="1"/>
    <col min="7690" max="7690" width="7.109375" style="41" bestFit="1" customWidth="1"/>
    <col min="7691" max="7691" width="23.109375" style="41" bestFit="1" customWidth="1"/>
    <col min="7692" max="7692" width="18.44140625" style="41" customWidth="1"/>
    <col min="7693" max="7693" width="29.6640625" style="41" customWidth="1"/>
    <col min="7694" max="7694" width="8.44140625" style="41" bestFit="1" customWidth="1"/>
    <col min="7695" max="7938" width="9.109375" style="41"/>
    <col min="7939" max="7939" width="12.109375" style="41" bestFit="1" customWidth="1"/>
    <col min="7940" max="7940" width="19.33203125" style="41" customWidth="1"/>
    <col min="7941" max="7941" width="11.44140625" style="41" customWidth="1"/>
    <col min="7942" max="7942" width="21.44140625" style="41" customWidth="1"/>
    <col min="7943" max="7943" width="23.109375" style="41" bestFit="1" customWidth="1"/>
    <col min="7944" max="7944" width="18.44140625" style="41" customWidth="1"/>
    <col min="7945" max="7945" width="17.44140625" style="41" customWidth="1"/>
    <col min="7946" max="7946" width="7.109375" style="41" bestFit="1" customWidth="1"/>
    <col min="7947" max="7947" width="23.109375" style="41" bestFit="1" customWidth="1"/>
    <col min="7948" max="7948" width="18.44140625" style="41" customWidth="1"/>
    <col min="7949" max="7949" width="29.6640625" style="41" customWidth="1"/>
    <col min="7950" max="7950" width="8.44140625" style="41" bestFit="1" customWidth="1"/>
    <col min="7951" max="8194" width="9.109375" style="41"/>
    <col min="8195" max="8195" width="12.109375" style="41" bestFit="1" customWidth="1"/>
    <col min="8196" max="8196" width="19.33203125" style="41" customWidth="1"/>
    <col min="8197" max="8197" width="11.44140625" style="41" customWidth="1"/>
    <col min="8198" max="8198" width="21.44140625" style="41" customWidth="1"/>
    <col min="8199" max="8199" width="23.109375" style="41" bestFit="1" customWidth="1"/>
    <col min="8200" max="8200" width="18.44140625" style="41" customWidth="1"/>
    <col min="8201" max="8201" width="17.44140625" style="41" customWidth="1"/>
    <col min="8202" max="8202" width="7.109375" style="41" bestFit="1" customWidth="1"/>
    <col min="8203" max="8203" width="23.109375" style="41" bestFit="1" customWidth="1"/>
    <col min="8204" max="8204" width="18.44140625" style="41" customWidth="1"/>
    <col min="8205" max="8205" width="29.6640625" style="41" customWidth="1"/>
    <col min="8206" max="8206" width="8.44140625" style="41" bestFit="1" customWidth="1"/>
    <col min="8207" max="8450" width="9.109375" style="41"/>
    <col min="8451" max="8451" width="12.109375" style="41" bestFit="1" customWidth="1"/>
    <col min="8452" max="8452" width="19.33203125" style="41" customWidth="1"/>
    <col min="8453" max="8453" width="11.44140625" style="41" customWidth="1"/>
    <col min="8454" max="8454" width="21.44140625" style="41" customWidth="1"/>
    <col min="8455" max="8455" width="23.109375" style="41" bestFit="1" customWidth="1"/>
    <col min="8456" max="8456" width="18.44140625" style="41" customWidth="1"/>
    <col min="8457" max="8457" width="17.44140625" style="41" customWidth="1"/>
    <col min="8458" max="8458" width="7.109375" style="41" bestFit="1" customWidth="1"/>
    <col min="8459" max="8459" width="23.109375" style="41" bestFit="1" customWidth="1"/>
    <col min="8460" max="8460" width="18.44140625" style="41" customWidth="1"/>
    <col min="8461" max="8461" width="29.6640625" style="41" customWidth="1"/>
    <col min="8462" max="8462" width="8.44140625" style="41" bestFit="1" customWidth="1"/>
    <col min="8463" max="8706" width="9.109375" style="41"/>
    <col min="8707" max="8707" width="12.109375" style="41" bestFit="1" customWidth="1"/>
    <col min="8708" max="8708" width="19.33203125" style="41" customWidth="1"/>
    <col min="8709" max="8709" width="11.44140625" style="41" customWidth="1"/>
    <col min="8710" max="8710" width="21.44140625" style="41" customWidth="1"/>
    <col min="8711" max="8711" width="23.109375" style="41" bestFit="1" customWidth="1"/>
    <col min="8712" max="8712" width="18.44140625" style="41" customWidth="1"/>
    <col min="8713" max="8713" width="17.44140625" style="41" customWidth="1"/>
    <col min="8714" max="8714" width="7.109375" style="41" bestFit="1" customWidth="1"/>
    <col min="8715" max="8715" width="23.109375" style="41" bestFit="1" customWidth="1"/>
    <col min="8716" max="8716" width="18.44140625" style="41" customWidth="1"/>
    <col min="8717" max="8717" width="29.6640625" style="41" customWidth="1"/>
    <col min="8718" max="8718" width="8.44140625" style="41" bestFit="1" customWidth="1"/>
    <col min="8719" max="8962" width="9.109375" style="41"/>
    <col min="8963" max="8963" width="12.109375" style="41" bestFit="1" customWidth="1"/>
    <col min="8964" max="8964" width="19.33203125" style="41" customWidth="1"/>
    <col min="8965" max="8965" width="11.44140625" style="41" customWidth="1"/>
    <col min="8966" max="8966" width="21.44140625" style="41" customWidth="1"/>
    <col min="8967" max="8967" width="23.109375" style="41" bestFit="1" customWidth="1"/>
    <col min="8968" max="8968" width="18.44140625" style="41" customWidth="1"/>
    <col min="8969" max="8969" width="17.44140625" style="41" customWidth="1"/>
    <col min="8970" max="8970" width="7.109375" style="41" bestFit="1" customWidth="1"/>
    <col min="8971" max="8971" width="23.109375" style="41" bestFit="1" customWidth="1"/>
    <col min="8972" max="8972" width="18.44140625" style="41" customWidth="1"/>
    <col min="8973" max="8973" width="29.6640625" style="41" customWidth="1"/>
    <col min="8974" max="8974" width="8.44140625" style="41" bestFit="1" customWidth="1"/>
    <col min="8975" max="9218" width="9.109375" style="41"/>
    <col min="9219" max="9219" width="12.109375" style="41" bestFit="1" customWidth="1"/>
    <col min="9220" max="9220" width="19.33203125" style="41" customWidth="1"/>
    <col min="9221" max="9221" width="11.44140625" style="41" customWidth="1"/>
    <col min="9222" max="9222" width="21.44140625" style="41" customWidth="1"/>
    <col min="9223" max="9223" width="23.109375" style="41" bestFit="1" customWidth="1"/>
    <col min="9224" max="9224" width="18.44140625" style="41" customWidth="1"/>
    <col min="9225" max="9225" width="17.44140625" style="41" customWidth="1"/>
    <col min="9226" max="9226" width="7.109375" style="41" bestFit="1" customWidth="1"/>
    <col min="9227" max="9227" width="23.109375" style="41" bestFit="1" customWidth="1"/>
    <col min="9228" max="9228" width="18.44140625" style="41" customWidth="1"/>
    <col min="9229" max="9229" width="29.6640625" style="41" customWidth="1"/>
    <col min="9230" max="9230" width="8.44140625" style="41" bestFit="1" customWidth="1"/>
    <col min="9231" max="9474" width="9.109375" style="41"/>
    <col min="9475" max="9475" width="12.109375" style="41" bestFit="1" customWidth="1"/>
    <col min="9476" max="9476" width="19.33203125" style="41" customWidth="1"/>
    <col min="9477" max="9477" width="11.44140625" style="41" customWidth="1"/>
    <col min="9478" max="9478" width="21.44140625" style="41" customWidth="1"/>
    <col min="9479" max="9479" width="23.109375" style="41" bestFit="1" customWidth="1"/>
    <col min="9480" max="9480" width="18.44140625" style="41" customWidth="1"/>
    <col min="9481" max="9481" width="17.44140625" style="41" customWidth="1"/>
    <col min="9482" max="9482" width="7.109375" style="41" bestFit="1" customWidth="1"/>
    <col min="9483" max="9483" width="23.109375" style="41" bestFit="1" customWidth="1"/>
    <col min="9484" max="9484" width="18.44140625" style="41" customWidth="1"/>
    <col min="9485" max="9485" width="29.6640625" style="41" customWidth="1"/>
    <col min="9486" max="9486" width="8.44140625" style="41" bestFit="1" customWidth="1"/>
    <col min="9487" max="9730" width="9.109375" style="41"/>
    <col min="9731" max="9731" width="12.109375" style="41" bestFit="1" customWidth="1"/>
    <col min="9732" max="9732" width="19.33203125" style="41" customWidth="1"/>
    <col min="9733" max="9733" width="11.44140625" style="41" customWidth="1"/>
    <col min="9734" max="9734" width="21.44140625" style="41" customWidth="1"/>
    <col min="9735" max="9735" width="23.109375" style="41" bestFit="1" customWidth="1"/>
    <col min="9736" max="9736" width="18.44140625" style="41" customWidth="1"/>
    <col min="9737" max="9737" width="17.44140625" style="41" customWidth="1"/>
    <col min="9738" max="9738" width="7.109375" style="41" bestFit="1" customWidth="1"/>
    <col min="9739" max="9739" width="23.109375" style="41" bestFit="1" customWidth="1"/>
    <col min="9740" max="9740" width="18.44140625" style="41" customWidth="1"/>
    <col min="9741" max="9741" width="29.6640625" style="41" customWidth="1"/>
    <col min="9742" max="9742" width="8.44140625" style="41" bestFit="1" customWidth="1"/>
    <col min="9743" max="9986" width="9.109375" style="41"/>
    <col min="9987" max="9987" width="12.109375" style="41" bestFit="1" customWidth="1"/>
    <col min="9988" max="9988" width="19.33203125" style="41" customWidth="1"/>
    <col min="9989" max="9989" width="11.44140625" style="41" customWidth="1"/>
    <col min="9990" max="9990" width="21.44140625" style="41" customWidth="1"/>
    <col min="9991" max="9991" width="23.109375" style="41" bestFit="1" customWidth="1"/>
    <col min="9992" max="9992" width="18.44140625" style="41" customWidth="1"/>
    <col min="9993" max="9993" width="17.44140625" style="41" customWidth="1"/>
    <col min="9994" max="9994" width="7.109375" style="41" bestFit="1" customWidth="1"/>
    <col min="9995" max="9995" width="23.109375" style="41" bestFit="1" customWidth="1"/>
    <col min="9996" max="9996" width="18.44140625" style="41" customWidth="1"/>
    <col min="9997" max="9997" width="29.6640625" style="41" customWidth="1"/>
    <col min="9998" max="9998" width="8.44140625" style="41" bestFit="1" customWidth="1"/>
    <col min="9999" max="10242" width="9.109375" style="41"/>
    <col min="10243" max="10243" width="12.109375" style="41" bestFit="1" customWidth="1"/>
    <col min="10244" max="10244" width="19.33203125" style="41" customWidth="1"/>
    <col min="10245" max="10245" width="11.44140625" style="41" customWidth="1"/>
    <col min="10246" max="10246" width="21.44140625" style="41" customWidth="1"/>
    <col min="10247" max="10247" width="23.109375" style="41" bestFit="1" customWidth="1"/>
    <col min="10248" max="10248" width="18.44140625" style="41" customWidth="1"/>
    <col min="10249" max="10249" width="17.44140625" style="41" customWidth="1"/>
    <col min="10250" max="10250" width="7.109375" style="41" bestFit="1" customWidth="1"/>
    <col min="10251" max="10251" width="23.109375" style="41" bestFit="1" customWidth="1"/>
    <col min="10252" max="10252" width="18.44140625" style="41" customWidth="1"/>
    <col min="10253" max="10253" width="29.6640625" style="41" customWidth="1"/>
    <col min="10254" max="10254" width="8.44140625" style="41" bestFit="1" customWidth="1"/>
    <col min="10255" max="10498" width="9.109375" style="41"/>
    <col min="10499" max="10499" width="12.109375" style="41" bestFit="1" customWidth="1"/>
    <col min="10500" max="10500" width="19.33203125" style="41" customWidth="1"/>
    <col min="10501" max="10501" width="11.44140625" style="41" customWidth="1"/>
    <col min="10502" max="10502" width="21.44140625" style="41" customWidth="1"/>
    <col min="10503" max="10503" width="23.109375" style="41" bestFit="1" customWidth="1"/>
    <col min="10504" max="10504" width="18.44140625" style="41" customWidth="1"/>
    <col min="10505" max="10505" width="17.44140625" style="41" customWidth="1"/>
    <col min="10506" max="10506" width="7.109375" style="41" bestFit="1" customWidth="1"/>
    <col min="10507" max="10507" width="23.109375" style="41" bestFit="1" customWidth="1"/>
    <col min="10508" max="10508" width="18.44140625" style="41" customWidth="1"/>
    <col min="10509" max="10509" width="29.6640625" style="41" customWidth="1"/>
    <col min="10510" max="10510" width="8.44140625" style="41" bestFit="1" customWidth="1"/>
    <col min="10511" max="10754" width="9.109375" style="41"/>
    <col min="10755" max="10755" width="12.109375" style="41" bestFit="1" customWidth="1"/>
    <col min="10756" max="10756" width="19.33203125" style="41" customWidth="1"/>
    <col min="10757" max="10757" width="11.44140625" style="41" customWidth="1"/>
    <col min="10758" max="10758" width="21.44140625" style="41" customWidth="1"/>
    <col min="10759" max="10759" width="23.109375" style="41" bestFit="1" customWidth="1"/>
    <col min="10760" max="10760" width="18.44140625" style="41" customWidth="1"/>
    <col min="10761" max="10761" width="17.44140625" style="41" customWidth="1"/>
    <col min="10762" max="10762" width="7.109375" style="41" bestFit="1" customWidth="1"/>
    <col min="10763" max="10763" width="23.109375" style="41" bestFit="1" customWidth="1"/>
    <col min="10764" max="10764" width="18.44140625" style="41" customWidth="1"/>
    <col min="10765" max="10765" width="29.6640625" style="41" customWidth="1"/>
    <col min="10766" max="10766" width="8.44140625" style="41" bestFit="1" customWidth="1"/>
    <col min="10767" max="11010" width="9.109375" style="41"/>
    <col min="11011" max="11011" width="12.109375" style="41" bestFit="1" customWidth="1"/>
    <col min="11012" max="11012" width="19.33203125" style="41" customWidth="1"/>
    <col min="11013" max="11013" width="11.44140625" style="41" customWidth="1"/>
    <col min="11014" max="11014" width="21.44140625" style="41" customWidth="1"/>
    <col min="11015" max="11015" width="23.109375" style="41" bestFit="1" customWidth="1"/>
    <col min="11016" max="11016" width="18.44140625" style="41" customWidth="1"/>
    <col min="11017" max="11017" width="17.44140625" style="41" customWidth="1"/>
    <col min="11018" max="11018" width="7.109375" style="41" bestFit="1" customWidth="1"/>
    <col min="11019" max="11019" width="23.109375" style="41" bestFit="1" customWidth="1"/>
    <col min="11020" max="11020" width="18.44140625" style="41" customWidth="1"/>
    <col min="11021" max="11021" width="29.6640625" style="41" customWidth="1"/>
    <col min="11022" max="11022" width="8.44140625" style="41" bestFit="1" customWidth="1"/>
    <col min="11023" max="11266" width="9.109375" style="41"/>
    <col min="11267" max="11267" width="12.109375" style="41" bestFit="1" customWidth="1"/>
    <col min="11268" max="11268" width="19.33203125" style="41" customWidth="1"/>
    <col min="11269" max="11269" width="11.44140625" style="41" customWidth="1"/>
    <col min="11270" max="11270" width="21.44140625" style="41" customWidth="1"/>
    <col min="11271" max="11271" width="23.109375" style="41" bestFit="1" customWidth="1"/>
    <col min="11272" max="11272" width="18.44140625" style="41" customWidth="1"/>
    <col min="11273" max="11273" width="17.44140625" style="41" customWidth="1"/>
    <col min="11274" max="11274" width="7.109375" style="41" bestFit="1" customWidth="1"/>
    <col min="11275" max="11275" width="23.109375" style="41" bestFit="1" customWidth="1"/>
    <col min="11276" max="11276" width="18.44140625" style="41" customWidth="1"/>
    <col min="11277" max="11277" width="29.6640625" style="41" customWidth="1"/>
    <col min="11278" max="11278" width="8.44140625" style="41" bestFit="1" customWidth="1"/>
    <col min="11279" max="11522" width="9.109375" style="41"/>
    <col min="11523" max="11523" width="12.109375" style="41" bestFit="1" customWidth="1"/>
    <col min="11524" max="11524" width="19.33203125" style="41" customWidth="1"/>
    <col min="11525" max="11525" width="11.44140625" style="41" customWidth="1"/>
    <col min="11526" max="11526" width="21.44140625" style="41" customWidth="1"/>
    <col min="11527" max="11527" width="23.109375" style="41" bestFit="1" customWidth="1"/>
    <col min="11528" max="11528" width="18.44140625" style="41" customWidth="1"/>
    <col min="11529" max="11529" width="17.44140625" style="41" customWidth="1"/>
    <col min="11530" max="11530" width="7.109375" style="41" bestFit="1" customWidth="1"/>
    <col min="11531" max="11531" width="23.109375" style="41" bestFit="1" customWidth="1"/>
    <col min="11532" max="11532" width="18.44140625" style="41" customWidth="1"/>
    <col min="11533" max="11533" width="29.6640625" style="41" customWidth="1"/>
    <col min="11534" max="11534" width="8.44140625" style="41" bestFit="1" customWidth="1"/>
    <col min="11535" max="11778" width="9.109375" style="41"/>
    <col min="11779" max="11779" width="12.109375" style="41" bestFit="1" customWidth="1"/>
    <col min="11780" max="11780" width="19.33203125" style="41" customWidth="1"/>
    <col min="11781" max="11781" width="11.44140625" style="41" customWidth="1"/>
    <col min="11782" max="11782" width="21.44140625" style="41" customWidth="1"/>
    <col min="11783" max="11783" width="23.109375" style="41" bestFit="1" customWidth="1"/>
    <col min="11784" max="11784" width="18.44140625" style="41" customWidth="1"/>
    <col min="11785" max="11785" width="17.44140625" style="41" customWidth="1"/>
    <col min="11786" max="11786" width="7.109375" style="41" bestFit="1" customWidth="1"/>
    <col min="11787" max="11787" width="23.109375" style="41" bestFit="1" customWidth="1"/>
    <col min="11788" max="11788" width="18.44140625" style="41" customWidth="1"/>
    <col min="11789" max="11789" width="29.6640625" style="41" customWidth="1"/>
    <col min="11790" max="11790" width="8.44140625" style="41" bestFit="1" customWidth="1"/>
    <col min="11791" max="12034" width="9.109375" style="41"/>
    <col min="12035" max="12035" width="12.109375" style="41" bestFit="1" customWidth="1"/>
    <col min="12036" max="12036" width="19.33203125" style="41" customWidth="1"/>
    <col min="12037" max="12037" width="11.44140625" style="41" customWidth="1"/>
    <col min="12038" max="12038" width="21.44140625" style="41" customWidth="1"/>
    <col min="12039" max="12039" width="23.109375" style="41" bestFit="1" customWidth="1"/>
    <col min="12040" max="12040" width="18.44140625" style="41" customWidth="1"/>
    <col min="12041" max="12041" width="17.44140625" style="41" customWidth="1"/>
    <col min="12042" max="12042" width="7.109375" style="41" bestFit="1" customWidth="1"/>
    <col min="12043" max="12043" width="23.109375" style="41" bestFit="1" customWidth="1"/>
    <col min="12044" max="12044" width="18.44140625" style="41" customWidth="1"/>
    <col min="12045" max="12045" width="29.6640625" style="41" customWidth="1"/>
    <col min="12046" max="12046" width="8.44140625" style="41" bestFit="1" customWidth="1"/>
    <col min="12047" max="12290" width="9.109375" style="41"/>
    <col min="12291" max="12291" width="12.109375" style="41" bestFit="1" customWidth="1"/>
    <col min="12292" max="12292" width="19.33203125" style="41" customWidth="1"/>
    <col min="12293" max="12293" width="11.44140625" style="41" customWidth="1"/>
    <col min="12294" max="12294" width="21.44140625" style="41" customWidth="1"/>
    <col min="12295" max="12295" width="23.109375" style="41" bestFit="1" customWidth="1"/>
    <col min="12296" max="12296" width="18.44140625" style="41" customWidth="1"/>
    <col min="12297" max="12297" width="17.44140625" style="41" customWidth="1"/>
    <col min="12298" max="12298" width="7.109375" style="41" bestFit="1" customWidth="1"/>
    <col min="12299" max="12299" width="23.109375" style="41" bestFit="1" customWidth="1"/>
    <col min="12300" max="12300" width="18.44140625" style="41" customWidth="1"/>
    <col min="12301" max="12301" width="29.6640625" style="41" customWidth="1"/>
    <col min="12302" max="12302" width="8.44140625" style="41" bestFit="1" customWidth="1"/>
    <col min="12303" max="12546" width="9.109375" style="41"/>
    <col min="12547" max="12547" width="12.109375" style="41" bestFit="1" customWidth="1"/>
    <col min="12548" max="12548" width="19.33203125" style="41" customWidth="1"/>
    <col min="12549" max="12549" width="11.44140625" style="41" customWidth="1"/>
    <col min="12550" max="12550" width="21.44140625" style="41" customWidth="1"/>
    <col min="12551" max="12551" width="23.109375" style="41" bestFit="1" customWidth="1"/>
    <col min="12552" max="12552" width="18.44140625" style="41" customWidth="1"/>
    <col min="12553" max="12553" width="17.44140625" style="41" customWidth="1"/>
    <col min="12554" max="12554" width="7.109375" style="41" bestFit="1" customWidth="1"/>
    <col min="12555" max="12555" width="23.109375" style="41" bestFit="1" customWidth="1"/>
    <col min="12556" max="12556" width="18.44140625" style="41" customWidth="1"/>
    <col min="12557" max="12557" width="29.6640625" style="41" customWidth="1"/>
    <col min="12558" max="12558" width="8.44140625" style="41" bestFit="1" customWidth="1"/>
    <col min="12559" max="12802" width="9.109375" style="41"/>
    <col min="12803" max="12803" width="12.109375" style="41" bestFit="1" customWidth="1"/>
    <col min="12804" max="12804" width="19.33203125" style="41" customWidth="1"/>
    <col min="12805" max="12805" width="11.44140625" style="41" customWidth="1"/>
    <col min="12806" max="12806" width="21.44140625" style="41" customWidth="1"/>
    <col min="12807" max="12807" width="23.109375" style="41" bestFit="1" customWidth="1"/>
    <col min="12808" max="12808" width="18.44140625" style="41" customWidth="1"/>
    <col min="12809" max="12809" width="17.44140625" style="41" customWidth="1"/>
    <col min="12810" max="12810" width="7.109375" style="41" bestFit="1" customWidth="1"/>
    <col min="12811" max="12811" width="23.109375" style="41" bestFit="1" customWidth="1"/>
    <col min="12812" max="12812" width="18.44140625" style="41" customWidth="1"/>
    <col min="12813" max="12813" width="29.6640625" style="41" customWidth="1"/>
    <col min="12814" max="12814" width="8.44140625" style="41" bestFit="1" customWidth="1"/>
    <col min="12815" max="13058" width="9.109375" style="41"/>
    <col min="13059" max="13059" width="12.109375" style="41" bestFit="1" customWidth="1"/>
    <col min="13060" max="13060" width="19.33203125" style="41" customWidth="1"/>
    <col min="13061" max="13061" width="11.44140625" style="41" customWidth="1"/>
    <col min="13062" max="13062" width="21.44140625" style="41" customWidth="1"/>
    <col min="13063" max="13063" width="23.109375" style="41" bestFit="1" customWidth="1"/>
    <col min="13064" max="13064" width="18.44140625" style="41" customWidth="1"/>
    <col min="13065" max="13065" width="17.44140625" style="41" customWidth="1"/>
    <col min="13066" max="13066" width="7.109375" style="41" bestFit="1" customWidth="1"/>
    <col min="13067" max="13067" width="23.109375" style="41" bestFit="1" customWidth="1"/>
    <col min="13068" max="13068" width="18.44140625" style="41" customWidth="1"/>
    <col min="13069" max="13069" width="29.6640625" style="41" customWidth="1"/>
    <col min="13070" max="13070" width="8.44140625" style="41" bestFit="1" customWidth="1"/>
    <col min="13071" max="13314" width="9.109375" style="41"/>
    <col min="13315" max="13315" width="12.109375" style="41" bestFit="1" customWidth="1"/>
    <col min="13316" max="13316" width="19.33203125" style="41" customWidth="1"/>
    <col min="13317" max="13317" width="11.44140625" style="41" customWidth="1"/>
    <col min="13318" max="13318" width="21.44140625" style="41" customWidth="1"/>
    <col min="13319" max="13319" width="23.109375" style="41" bestFit="1" customWidth="1"/>
    <col min="13320" max="13320" width="18.44140625" style="41" customWidth="1"/>
    <col min="13321" max="13321" width="17.44140625" style="41" customWidth="1"/>
    <col min="13322" max="13322" width="7.109375" style="41" bestFit="1" customWidth="1"/>
    <col min="13323" max="13323" width="23.109375" style="41" bestFit="1" customWidth="1"/>
    <col min="13324" max="13324" width="18.44140625" style="41" customWidth="1"/>
    <col min="13325" max="13325" width="29.6640625" style="41" customWidth="1"/>
    <col min="13326" max="13326" width="8.44140625" style="41" bestFit="1" customWidth="1"/>
    <col min="13327" max="13570" width="9.109375" style="41"/>
    <col min="13571" max="13571" width="12.109375" style="41" bestFit="1" customWidth="1"/>
    <col min="13572" max="13572" width="19.33203125" style="41" customWidth="1"/>
    <col min="13573" max="13573" width="11.44140625" style="41" customWidth="1"/>
    <col min="13574" max="13574" width="21.44140625" style="41" customWidth="1"/>
    <col min="13575" max="13575" width="23.109375" style="41" bestFit="1" customWidth="1"/>
    <col min="13576" max="13576" width="18.44140625" style="41" customWidth="1"/>
    <col min="13577" max="13577" width="17.44140625" style="41" customWidth="1"/>
    <col min="13578" max="13578" width="7.109375" style="41" bestFit="1" customWidth="1"/>
    <col min="13579" max="13579" width="23.109375" style="41" bestFit="1" customWidth="1"/>
    <col min="13580" max="13580" width="18.44140625" style="41" customWidth="1"/>
    <col min="13581" max="13581" width="29.6640625" style="41" customWidth="1"/>
    <col min="13582" max="13582" width="8.44140625" style="41" bestFit="1" customWidth="1"/>
    <col min="13583" max="13826" width="9.109375" style="41"/>
    <col min="13827" max="13827" width="12.109375" style="41" bestFit="1" customWidth="1"/>
    <col min="13828" max="13828" width="19.33203125" style="41" customWidth="1"/>
    <col min="13829" max="13829" width="11.44140625" style="41" customWidth="1"/>
    <col min="13830" max="13830" width="21.44140625" style="41" customWidth="1"/>
    <col min="13831" max="13831" width="23.109375" style="41" bestFit="1" customWidth="1"/>
    <col min="13832" max="13832" width="18.44140625" style="41" customWidth="1"/>
    <col min="13833" max="13833" width="17.44140625" style="41" customWidth="1"/>
    <col min="13834" max="13834" width="7.109375" style="41" bestFit="1" customWidth="1"/>
    <col min="13835" max="13835" width="23.109375" style="41" bestFit="1" customWidth="1"/>
    <col min="13836" max="13836" width="18.44140625" style="41" customWidth="1"/>
    <col min="13837" max="13837" width="29.6640625" style="41" customWidth="1"/>
    <col min="13838" max="13838" width="8.44140625" style="41" bestFit="1" customWidth="1"/>
    <col min="13839" max="14082" width="9.109375" style="41"/>
    <col min="14083" max="14083" width="12.109375" style="41" bestFit="1" customWidth="1"/>
    <col min="14084" max="14084" width="19.33203125" style="41" customWidth="1"/>
    <col min="14085" max="14085" width="11.44140625" style="41" customWidth="1"/>
    <col min="14086" max="14086" width="21.44140625" style="41" customWidth="1"/>
    <col min="14087" max="14087" width="23.109375" style="41" bestFit="1" customWidth="1"/>
    <col min="14088" max="14088" width="18.44140625" style="41" customWidth="1"/>
    <col min="14089" max="14089" width="17.44140625" style="41" customWidth="1"/>
    <col min="14090" max="14090" width="7.109375" style="41" bestFit="1" customWidth="1"/>
    <col min="14091" max="14091" width="23.109375" style="41" bestFit="1" customWidth="1"/>
    <col min="14092" max="14092" width="18.44140625" style="41" customWidth="1"/>
    <col min="14093" max="14093" width="29.6640625" style="41" customWidth="1"/>
    <col min="14094" max="14094" width="8.44140625" style="41" bestFit="1" customWidth="1"/>
    <col min="14095" max="14338" width="9.109375" style="41"/>
    <col min="14339" max="14339" width="12.109375" style="41" bestFit="1" customWidth="1"/>
    <col min="14340" max="14340" width="19.33203125" style="41" customWidth="1"/>
    <col min="14341" max="14341" width="11.44140625" style="41" customWidth="1"/>
    <col min="14342" max="14342" width="21.44140625" style="41" customWidth="1"/>
    <col min="14343" max="14343" width="23.109375" style="41" bestFit="1" customWidth="1"/>
    <col min="14344" max="14344" width="18.44140625" style="41" customWidth="1"/>
    <col min="14345" max="14345" width="17.44140625" style="41" customWidth="1"/>
    <col min="14346" max="14346" width="7.109375" style="41" bestFit="1" customWidth="1"/>
    <col min="14347" max="14347" width="23.109375" style="41" bestFit="1" customWidth="1"/>
    <col min="14348" max="14348" width="18.44140625" style="41" customWidth="1"/>
    <col min="14349" max="14349" width="29.6640625" style="41" customWidth="1"/>
    <col min="14350" max="14350" width="8.44140625" style="41" bestFit="1" customWidth="1"/>
    <col min="14351" max="14594" width="9.109375" style="41"/>
    <col min="14595" max="14595" width="12.109375" style="41" bestFit="1" customWidth="1"/>
    <col min="14596" max="14596" width="19.33203125" style="41" customWidth="1"/>
    <col min="14597" max="14597" width="11.44140625" style="41" customWidth="1"/>
    <col min="14598" max="14598" width="21.44140625" style="41" customWidth="1"/>
    <col min="14599" max="14599" width="23.109375" style="41" bestFit="1" customWidth="1"/>
    <col min="14600" max="14600" width="18.44140625" style="41" customWidth="1"/>
    <col min="14601" max="14601" width="17.44140625" style="41" customWidth="1"/>
    <col min="14602" max="14602" width="7.109375" style="41" bestFit="1" customWidth="1"/>
    <col min="14603" max="14603" width="23.109375" style="41" bestFit="1" customWidth="1"/>
    <col min="14604" max="14604" width="18.44140625" style="41" customWidth="1"/>
    <col min="14605" max="14605" width="29.6640625" style="41" customWidth="1"/>
    <col min="14606" max="14606" width="8.44140625" style="41" bestFit="1" customWidth="1"/>
    <col min="14607" max="14850" width="9.109375" style="41"/>
    <col min="14851" max="14851" width="12.109375" style="41" bestFit="1" customWidth="1"/>
    <col min="14852" max="14852" width="19.33203125" style="41" customWidth="1"/>
    <col min="14853" max="14853" width="11.44140625" style="41" customWidth="1"/>
    <col min="14854" max="14854" width="21.44140625" style="41" customWidth="1"/>
    <col min="14855" max="14855" width="23.109375" style="41" bestFit="1" customWidth="1"/>
    <col min="14856" max="14856" width="18.44140625" style="41" customWidth="1"/>
    <col min="14857" max="14857" width="17.44140625" style="41" customWidth="1"/>
    <col min="14858" max="14858" width="7.109375" style="41" bestFit="1" customWidth="1"/>
    <col min="14859" max="14859" width="23.109375" style="41" bestFit="1" customWidth="1"/>
    <col min="14860" max="14860" width="18.44140625" style="41" customWidth="1"/>
    <col min="14861" max="14861" width="29.6640625" style="41" customWidth="1"/>
    <col min="14862" max="14862" width="8.44140625" style="41" bestFit="1" customWidth="1"/>
    <col min="14863" max="15106" width="9.109375" style="41"/>
    <col min="15107" max="15107" width="12.109375" style="41" bestFit="1" customWidth="1"/>
    <col min="15108" max="15108" width="19.33203125" style="41" customWidth="1"/>
    <col min="15109" max="15109" width="11.44140625" style="41" customWidth="1"/>
    <col min="15110" max="15110" width="21.44140625" style="41" customWidth="1"/>
    <col min="15111" max="15111" width="23.109375" style="41" bestFit="1" customWidth="1"/>
    <col min="15112" max="15112" width="18.44140625" style="41" customWidth="1"/>
    <col min="15113" max="15113" width="17.44140625" style="41" customWidth="1"/>
    <col min="15114" max="15114" width="7.109375" style="41" bestFit="1" customWidth="1"/>
    <col min="15115" max="15115" width="23.109375" style="41" bestFit="1" customWidth="1"/>
    <col min="15116" max="15116" width="18.44140625" style="41" customWidth="1"/>
    <col min="15117" max="15117" width="29.6640625" style="41" customWidth="1"/>
    <col min="15118" max="15118" width="8.44140625" style="41" bestFit="1" customWidth="1"/>
    <col min="15119" max="15362" width="9.109375" style="41"/>
    <col min="15363" max="15363" width="12.109375" style="41" bestFit="1" customWidth="1"/>
    <col min="15364" max="15364" width="19.33203125" style="41" customWidth="1"/>
    <col min="15365" max="15365" width="11.44140625" style="41" customWidth="1"/>
    <col min="15366" max="15366" width="21.44140625" style="41" customWidth="1"/>
    <col min="15367" max="15367" width="23.109375" style="41" bestFit="1" customWidth="1"/>
    <col min="15368" max="15368" width="18.44140625" style="41" customWidth="1"/>
    <col min="15369" max="15369" width="17.44140625" style="41" customWidth="1"/>
    <col min="15370" max="15370" width="7.109375" style="41" bestFit="1" customWidth="1"/>
    <col min="15371" max="15371" width="23.109375" style="41" bestFit="1" customWidth="1"/>
    <col min="15372" max="15372" width="18.44140625" style="41" customWidth="1"/>
    <col min="15373" max="15373" width="29.6640625" style="41" customWidth="1"/>
    <col min="15374" max="15374" width="8.44140625" style="41" bestFit="1" customWidth="1"/>
    <col min="15375" max="15618" width="9.109375" style="41"/>
    <col min="15619" max="15619" width="12.109375" style="41" bestFit="1" customWidth="1"/>
    <col min="15620" max="15620" width="19.33203125" style="41" customWidth="1"/>
    <col min="15621" max="15621" width="11.44140625" style="41" customWidth="1"/>
    <col min="15622" max="15622" width="21.44140625" style="41" customWidth="1"/>
    <col min="15623" max="15623" width="23.109375" style="41" bestFit="1" customWidth="1"/>
    <col min="15624" max="15624" width="18.44140625" style="41" customWidth="1"/>
    <col min="15625" max="15625" width="17.44140625" style="41" customWidth="1"/>
    <col min="15626" max="15626" width="7.109375" style="41" bestFit="1" customWidth="1"/>
    <col min="15627" max="15627" width="23.109375" style="41" bestFit="1" customWidth="1"/>
    <col min="15628" max="15628" width="18.44140625" style="41" customWidth="1"/>
    <col min="15629" max="15629" width="29.6640625" style="41" customWidth="1"/>
    <col min="15630" max="15630" width="8.44140625" style="41" bestFit="1" customWidth="1"/>
    <col min="15631" max="15874" width="9.109375" style="41"/>
    <col min="15875" max="15875" width="12.109375" style="41" bestFit="1" customWidth="1"/>
    <col min="15876" max="15876" width="19.33203125" style="41" customWidth="1"/>
    <col min="15877" max="15877" width="11.44140625" style="41" customWidth="1"/>
    <col min="15878" max="15878" width="21.44140625" style="41" customWidth="1"/>
    <col min="15879" max="15879" width="23.109375" style="41" bestFit="1" customWidth="1"/>
    <col min="15880" max="15880" width="18.44140625" style="41" customWidth="1"/>
    <col min="15881" max="15881" width="17.44140625" style="41" customWidth="1"/>
    <col min="15882" max="15882" width="7.109375" style="41" bestFit="1" customWidth="1"/>
    <col min="15883" max="15883" width="23.109375" style="41" bestFit="1" customWidth="1"/>
    <col min="15884" max="15884" width="18.44140625" style="41" customWidth="1"/>
    <col min="15885" max="15885" width="29.6640625" style="41" customWidth="1"/>
    <col min="15886" max="15886" width="8.44140625" style="41" bestFit="1" customWidth="1"/>
    <col min="15887" max="16130" width="9.109375" style="41"/>
    <col min="16131" max="16131" width="12.109375" style="41" bestFit="1" customWidth="1"/>
    <col min="16132" max="16132" width="19.33203125" style="41" customWidth="1"/>
    <col min="16133" max="16133" width="11.44140625" style="41" customWidth="1"/>
    <col min="16134" max="16134" width="21.44140625" style="41" customWidth="1"/>
    <col min="16135" max="16135" width="23.109375" style="41" bestFit="1" customWidth="1"/>
    <col min="16136" max="16136" width="18.44140625" style="41" customWidth="1"/>
    <col min="16137" max="16137" width="17.44140625" style="41" customWidth="1"/>
    <col min="16138" max="16138" width="7.109375" style="41" bestFit="1" customWidth="1"/>
    <col min="16139" max="16139" width="23.109375" style="41" bestFit="1" customWidth="1"/>
    <col min="16140" max="16140" width="18.44140625" style="41" customWidth="1"/>
    <col min="16141" max="16141" width="29.6640625" style="41" customWidth="1"/>
    <col min="16142" max="16142" width="8.44140625" style="41" bestFit="1" customWidth="1"/>
    <col min="16143" max="16384" width="9.109375" style="41"/>
  </cols>
  <sheetData>
    <row r="1" spans="1:14" ht="101.7" customHeight="1">
      <c r="A1" s="190" t="s">
        <v>126</v>
      </c>
      <c r="B1" s="190"/>
      <c r="C1" s="190"/>
      <c r="D1" s="190"/>
      <c r="E1" s="190"/>
      <c r="F1" s="190"/>
      <c r="G1" s="190"/>
      <c r="H1" s="190"/>
      <c r="I1" s="190"/>
      <c r="J1" s="190"/>
      <c r="K1" s="190"/>
      <c r="L1" s="190"/>
      <c r="M1" s="190"/>
      <c r="N1" s="190"/>
    </row>
    <row r="2" spans="1:14" ht="12" customHeight="1">
      <c r="A2" s="94"/>
      <c r="B2" s="94"/>
      <c r="C2" s="94"/>
      <c r="D2" s="94"/>
      <c r="E2" s="94"/>
      <c r="F2" s="94"/>
      <c r="G2" s="94"/>
      <c r="H2" s="94"/>
      <c r="I2" s="94"/>
      <c r="J2" s="94"/>
      <c r="K2" s="94"/>
      <c r="L2" s="94"/>
      <c r="M2" s="94"/>
      <c r="N2" s="94"/>
    </row>
    <row r="3" spans="1:14" ht="18" customHeight="1" thickBot="1"/>
    <row r="4" spans="1:14" ht="28.2" customHeight="1">
      <c r="A4" s="93" t="s">
        <v>83</v>
      </c>
      <c r="B4" s="92">
        <v>45632</v>
      </c>
      <c r="C4" s="92"/>
      <c r="D4" s="91"/>
      <c r="E4" s="90" t="s">
        <v>125</v>
      </c>
      <c r="F4" s="89">
        <v>45632</v>
      </c>
      <c r="G4" s="88"/>
      <c r="H4" s="81" t="s">
        <v>245</v>
      </c>
      <c r="I4" s="81"/>
      <c r="J4" s="81"/>
      <c r="K4" s="81"/>
      <c r="L4" s="81"/>
      <c r="M4" s="81"/>
      <c r="N4" s="81"/>
    </row>
    <row r="5" spans="1:14" ht="28.2" customHeight="1">
      <c r="A5" s="87" t="s">
        <v>124</v>
      </c>
      <c r="B5" s="86"/>
      <c r="C5" s="86"/>
      <c r="D5" s="86"/>
      <c r="E5" s="86"/>
      <c r="F5" s="85"/>
      <c r="G5" s="81"/>
      <c r="H5" s="81"/>
      <c r="I5" s="81"/>
      <c r="J5" s="81"/>
      <c r="K5" s="81" t="s">
        <v>258</v>
      </c>
      <c r="L5" s="81"/>
      <c r="M5" s="81"/>
      <c r="N5" s="81"/>
    </row>
    <row r="6" spans="1:14" ht="28.2" customHeight="1" thickBot="1">
      <c r="A6" s="84" t="s">
        <v>25</v>
      </c>
      <c r="B6" s="83" t="s">
        <v>282</v>
      </c>
      <c r="C6" s="83"/>
      <c r="D6" s="83"/>
      <c r="E6" s="83"/>
      <c r="F6" s="82"/>
      <c r="G6" s="81"/>
      <c r="H6" s="81"/>
      <c r="I6" s="81"/>
      <c r="J6" s="81"/>
      <c r="K6" s="81"/>
      <c r="L6" s="81"/>
      <c r="M6" s="81"/>
      <c r="N6" s="81"/>
    </row>
    <row r="7" spans="1:14" ht="14.4" thickBot="1">
      <c r="A7" s="191"/>
      <c r="B7" s="191"/>
      <c r="C7" s="191"/>
      <c r="D7" s="191"/>
      <c r="E7" s="191"/>
      <c r="F7" s="191"/>
      <c r="G7" s="191"/>
      <c r="H7" s="191"/>
      <c r="I7" s="191"/>
      <c r="J7" s="191"/>
      <c r="K7" s="191"/>
      <c r="L7" s="191"/>
      <c r="M7" s="191"/>
      <c r="N7" s="191"/>
    </row>
    <row r="8" spans="1:14" ht="14.4" thickBot="1">
      <c r="A8" s="192" t="s">
        <v>16</v>
      </c>
      <c r="B8" s="193"/>
      <c r="C8" s="193"/>
      <c r="D8" s="194"/>
      <c r="E8" s="192" t="s">
        <v>123</v>
      </c>
      <c r="F8" s="193"/>
      <c r="G8" s="193"/>
      <c r="H8" s="194"/>
      <c r="I8" s="192" t="s">
        <v>122</v>
      </c>
      <c r="J8" s="193"/>
      <c r="K8" s="194"/>
      <c r="L8" s="192" t="s">
        <v>121</v>
      </c>
      <c r="M8" s="193"/>
      <c r="N8" s="194"/>
    </row>
    <row r="9" spans="1:14" ht="28.2" customHeight="1" thickBot="1">
      <c r="A9" s="80" t="s">
        <v>120</v>
      </c>
      <c r="B9" s="79" t="s">
        <v>119</v>
      </c>
      <c r="C9" s="79" t="s">
        <v>118</v>
      </c>
      <c r="D9" s="79" t="s">
        <v>117</v>
      </c>
      <c r="E9" s="79" t="s">
        <v>116</v>
      </c>
      <c r="F9" s="79" t="s">
        <v>115</v>
      </c>
      <c r="G9" s="79" t="s">
        <v>114</v>
      </c>
      <c r="H9" s="79" t="s">
        <v>113</v>
      </c>
      <c r="I9" s="79" t="s">
        <v>112</v>
      </c>
      <c r="J9" s="79" t="s">
        <v>111</v>
      </c>
      <c r="K9" s="79" t="s">
        <v>110</v>
      </c>
      <c r="L9" s="79" t="s">
        <v>109</v>
      </c>
      <c r="M9" s="78" t="s">
        <v>108</v>
      </c>
      <c r="N9" s="77" t="s">
        <v>107</v>
      </c>
    </row>
    <row r="10" spans="1:14" ht="37.950000000000003" customHeight="1" thickBot="1">
      <c r="A10" s="76" t="s">
        <v>264</v>
      </c>
      <c r="B10" s="75" t="s">
        <v>265</v>
      </c>
      <c r="C10" s="75" t="s">
        <v>269</v>
      </c>
      <c r="D10" s="75" t="s">
        <v>271</v>
      </c>
      <c r="E10" s="216" t="s">
        <v>272</v>
      </c>
      <c r="F10" s="75" t="s">
        <v>273</v>
      </c>
      <c r="G10" s="75" t="s">
        <v>276</v>
      </c>
      <c r="H10" s="75" t="s">
        <v>278</v>
      </c>
      <c r="I10" s="217">
        <v>6</v>
      </c>
      <c r="J10" s="75" t="s">
        <v>279</v>
      </c>
      <c r="K10" s="75" t="s">
        <v>250</v>
      </c>
      <c r="L10" s="75" t="s">
        <v>284</v>
      </c>
      <c r="M10" s="75" t="s">
        <v>229</v>
      </c>
      <c r="N10" s="74" t="s">
        <v>285</v>
      </c>
    </row>
    <row r="11" spans="1:14" ht="45.6" customHeight="1" thickBot="1">
      <c r="A11" s="71" t="s">
        <v>194</v>
      </c>
      <c r="B11" s="70" t="s">
        <v>266</v>
      </c>
      <c r="C11" s="75" t="s">
        <v>269</v>
      </c>
      <c r="D11" s="70" t="s">
        <v>271</v>
      </c>
      <c r="E11" s="216" t="s">
        <v>272</v>
      </c>
      <c r="F11" s="70" t="s">
        <v>274</v>
      </c>
      <c r="G11" s="70" t="s">
        <v>277</v>
      </c>
      <c r="H11" s="75" t="s">
        <v>278</v>
      </c>
      <c r="I11" s="218">
        <v>11</v>
      </c>
      <c r="J11" s="70" t="s">
        <v>279</v>
      </c>
      <c r="K11" s="70" t="s">
        <v>283</v>
      </c>
      <c r="L11" s="70" t="s">
        <v>277</v>
      </c>
      <c r="M11" s="70" t="s">
        <v>214</v>
      </c>
      <c r="N11" s="72" t="s">
        <v>286</v>
      </c>
    </row>
    <row r="12" spans="1:14" ht="42" thickBot="1">
      <c r="A12" s="71" t="s">
        <v>204</v>
      </c>
      <c r="B12" s="70" t="s">
        <v>267</v>
      </c>
      <c r="C12" s="75" t="s">
        <v>269</v>
      </c>
      <c r="D12" s="70" t="s">
        <v>270</v>
      </c>
      <c r="E12" s="216" t="s">
        <v>272</v>
      </c>
      <c r="F12" s="70" t="s">
        <v>274</v>
      </c>
      <c r="G12" s="70" t="s">
        <v>277</v>
      </c>
      <c r="H12" s="75" t="s">
        <v>278</v>
      </c>
      <c r="I12" s="218">
        <v>2</v>
      </c>
      <c r="J12" s="73" t="s">
        <v>279</v>
      </c>
      <c r="K12" s="70" t="s">
        <v>250</v>
      </c>
      <c r="L12" s="70" t="s">
        <v>277</v>
      </c>
      <c r="M12" s="70" t="s">
        <v>215</v>
      </c>
      <c r="N12" s="72" t="s">
        <v>285</v>
      </c>
    </row>
    <row r="13" spans="1:14" ht="37.950000000000003" customHeight="1">
      <c r="A13" s="71" t="s">
        <v>193</v>
      </c>
      <c r="B13" s="70" t="s">
        <v>268</v>
      </c>
      <c r="C13" s="75" t="s">
        <v>269</v>
      </c>
      <c r="D13" s="70" t="s">
        <v>271</v>
      </c>
      <c r="E13" s="216" t="s">
        <v>272</v>
      </c>
      <c r="F13" s="70" t="s">
        <v>275</v>
      </c>
      <c r="G13" s="70" t="s">
        <v>276</v>
      </c>
      <c r="H13" s="75" t="s">
        <v>278</v>
      </c>
      <c r="I13" s="218">
        <v>2</v>
      </c>
      <c r="J13" s="73" t="s">
        <v>279</v>
      </c>
      <c r="K13" s="70" t="s">
        <v>253</v>
      </c>
      <c r="L13" s="70" t="s">
        <v>284</v>
      </c>
      <c r="M13" s="70" t="s">
        <v>212</v>
      </c>
      <c r="N13" s="72" t="s">
        <v>287</v>
      </c>
    </row>
    <row r="14" spans="1:14" ht="37.950000000000003" customHeight="1" thickBot="1">
      <c r="A14" s="69"/>
      <c r="B14" s="69"/>
      <c r="C14" s="69"/>
      <c r="D14" s="69"/>
      <c r="E14" s="69"/>
      <c r="F14" s="69"/>
      <c r="G14" s="69"/>
      <c r="H14" s="69"/>
      <c r="I14" s="69"/>
      <c r="J14" s="69"/>
      <c r="K14" s="69"/>
      <c r="L14" s="69"/>
      <c r="M14" s="69"/>
      <c r="N14" s="69"/>
    </row>
    <row r="15" spans="1:14" ht="37.950000000000003" customHeight="1" thickBot="1">
      <c r="A15" s="69"/>
      <c r="B15" s="69"/>
      <c r="C15" s="69"/>
      <c r="D15" s="69"/>
      <c r="E15" s="69"/>
      <c r="F15" s="69"/>
      <c r="G15" s="69"/>
      <c r="H15" s="69"/>
      <c r="I15" s="185" t="s">
        <v>106</v>
      </c>
      <c r="J15" s="186"/>
      <c r="K15" s="195" t="s">
        <v>133</v>
      </c>
      <c r="L15" s="196"/>
      <c r="M15" s="196"/>
      <c r="N15" s="197"/>
    </row>
    <row r="16" spans="1:14" ht="37.950000000000003" customHeight="1" thickBot="1">
      <c r="A16" s="173" t="s">
        <v>127</v>
      </c>
      <c r="B16" s="173"/>
      <c r="C16" s="173"/>
      <c r="D16" s="173"/>
      <c r="E16" s="173"/>
      <c r="F16" s="173"/>
      <c r="G16" s="173"/>
      <c r="H16" s="173"/>
      <c r="I16" s="185" t="s">
        <v>106</v>
      </c>
      <c r="J16" s="186"/>
      <c r="K16" s="198"/>
      <c r="L16" s="199"/>
      <c r="M16" s="199"/>
      <c r="N16" s="200"/>
    </row>
    <row r="17" spans="1:14" ht="37.950000000000003" customHeight="1" thickBot="1">
      <c r="A17" s="69"/>
      <c r="B17" s="69"/>
      <c r="C17" s="69"/>
      <c r="D17" s="69"/>
      <c r="E17" s="69"/>
      <c r="F17" s="69"/>
      <c r="G17" s="69"/>
      <c r="H17" s="69"/>
      <c r="I17" s="185" t="s">
        <v>106</v>
      </c>
      <c r="J17" s="186"/>
      <c r="K17" s="187"/>
      <c r="L17" s="188"/>
      <c r="M17" s="188"/>
      <c r="N17" s="189"/>
    </row>
    <row r="18" spans="1:14" ht="37.950000000000003" customHeight="1">
      <c r="A18" s="69"/>
      <c r="B18" s="69"/>
      <c r="C18" s="69"/>
      <c r="D18" s="69"/>
      <c r="E18" s="69"/>
      <c r="F18" s="69"/>
      <c r="G18" s="69"/>
      <c r="H18" s="69"/>
      <c r="I18" s="69"/>
      <c r="J18" s="69"/>
      <c r="K18" s="69"/>
      <c r="L18" s="69"/>
      <c r="M18" s="69"/>
      <c r="N18" s="69"/>
    </row>
    <row r="19" spans="1:14" ht="37.950000000000003" customHeight="1"/>
    <row r="20" spans="1:14" ht="37.950000000000003" customHeight="1"/>
    <row r="22" spans="1:14" ht="28.2" customHeight="1"/>
    <row r="23" spans="1:14" ht="28.2" customHeight="1"/>
    <row r="24" spans="1:14" ht="28.2" customHeight="1"/>
  </sheetData>
  <mergeCells count="13">
    <mergeCell ref="I17:J17"/>
    <mergeCell ref="K17:N17"/>
    <mergeCell ref="A16:H16"/>
    <mergeCell ref="A1:N1"/>
    <mergeCell ref="A7:N7"/>
    <mergeCell ref="A8:D8"/>
    <mergeCell ref="E8:H8"/>
    <mergeCell ref="I8:K8"/>
    <mergeCell ref="L8:N8"/>
    <mergeCell ref="I15:J15"/>
    <mergeCell ref="K15:N15"/>
    <mergeCell ref="I16:J16"/>
    <mergeCell ref="K16:N16"/>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Cálculos</vt:lpstr>
      <vt:lpstr>A-3</vt:lpstr>
      <vt:lpstr>5W y 2H</vt:lpstr>
      <vt:lpstr>Swim Lane</vt:lpstr>
      <vt:lpstr>Ishikawa </vt:lpstr>
      <vt:lpstr>Arbol Causal</vt:lpstr>
      <vt:lpstr>Pareto</vt:lpstr>
      <vt:lpstr>Prueba norm. - CP y Cpk</vt:lpstr>
      <vt:lpstr>Brainstorming</vt:lpstr>
      <vt:lpstr>Plan de Acción</vt:lpstr>
      <vt:lpstr>Gantt</vt:lpstr>
      <vt:lpstr>Formato Plan de Control</vt:lpstr>
      <vt:lpstr>'A-3'!__xlnm.Print_Area</vt:lpstr>
      <vt:lpstr>'A-3'!Área_de_impresión</vt:lpstr>
      <vt:lpstr>Pareto!Área_de_impresión</vt:lpstr>
      <vt:lpstr>Display_Week</vt:lpstr>
      <vt:lpstr>Project_Start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Sebastián Macías</cp:lastModifiedBy>
  <cp:lastPrinted>2018-10-01T05:53:20Z</cp:lastPrinted>
  <dcterms:created xsi:type="dcterms:W3CDTF">2018-10-01T05:42:48Z</dcterms:created>
  <dcterms:modified xsi:type="dcterms:W3CDTF">2024-12-07T04:33:22Z</dcterms:modified>
</cp:coreProperties>
</file>