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purna\Dropbox\Smith_lab\Software\CaImagingAnalysisRFunctions_Sam\"/>
    </mc:Choice>
  </mc:AlternateContent>
  <bookViews>
    <workbookView xWindow="0" yWindow="0" windowWidth="20490" windowHeight="891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1" l="1"/>
  <c r="AT3" i="1"/>
  <c r="AU3" i="1"/>
  <c r="AV3" i="1"/>
  <c r="AW3" i="1"/>
  <c r="AR3" i="1"/>
  <c r="BK82" i="1" l="1"/>
  <c r="BJ82" i="1"/>
  <c r="BI82" i="1"/>
  <c r="BH82" i="1"/>
  <c r="BG82" i="1"/>
  <c r="BF82" i="1"/>
  <c r="BK81" i="1"/>
  <c r="BJ81" i="1"/>
  <c r="BI81" i="1"/>
  <c r="BH81" i="1"/>
  <c r="BG81" i="1"/>
  <c r="BF81" i="1"/>
  <c r="BK80" i="1"/>
  <c r="BJ80" i="1"/>
  <c r="BI80" i="1"/>
  <c r="BH80" i="1"/>
  <c r="BG80" i="1"/>
  <c r="BF80" i="1"/>
  <c r="BK79" i="1"/>
  <c r="BJ79" i="1"/>
  <c r="BI79" i="1"/>
  <c r="BH79" i="1"/>
  <c r="BG79" i="1"/>
  <c r="BF79" i="1"/>
  <c r="BK78" i="1"/>
  <c r="BJ78" i="1"/>
  <c r="BI78" i="1"/>
  <c r="BH78" i="1"/>
  <c r="BG78" i="1"/>
  <c r="BF78" i="1"/>
  <c r="BK77" i="1"/>
  <c r="BJ77" i="1"/>
  <c r="BI77" i="1"/>
  <c r="BH77" i="1"/>
  <c r="BG77" i="1"/>
  <c r="BF77" i="1"/>
  <c r="BK76" i="1"/>
  <c r="BJ76" i="1"/>
  <c r="BI76" i="1"/>
  <c r="BH76" i="1"/>
  <c r="BG76" i="1"/>
  <c r="BF76" i="1"/>
  <c r="BK75" i="1"/>
  <c r="CM4" i="1" s="1"/>
  <c r="BJ75" i="1"/>
  <c r="BI75" i="1"/>
  <c r="BH75" i="1"/>
  <c r="BG75" i="1"/>
  <c r="CI4" i="1" s="1"/>
  <c r="BF75" i="1"/>
  <c r="BK74" i="1"/>
  <c r="BJ74" i="1"/>
  <c r="BI74" i="1"/>
  <c r="BH74" i="1"/>
  <c r="BG74" i="1"/>
  <c r="BF74" i="1"/>
  <c r="BK73" i="1"/>
  <c r="BJ73" i="1"/>
  <c r="BI73" i="1"/>
  <c r="BH73" i="1"/>
  <c r="BG73" i="1"/>
  <c r="BF73" i="1"/>
  <c r="BK72" i="1"/>
  <c r="BJ72" i="1"/>
  <c r="BI72" i="1"/>
  <c r="BH72" i="1"/>
  <c r="BG72" i="1"/>
  <c r="BF72" i="1"/>
  <c r="BK71" i="1"/>
  <c r="BJ71" i="1"/>
  <c r="BI71" i="1"/>
  <c r="BH71" i="1"/>
  <c r="BG71" i="1"/>
  <c r="BF71" i="1"/>
  <c r="BK70" i="1"/>
  <c r="BJ70" i="1"/>
  <c r="BI70" i="1"/>
  <c r="BH70" i="1"/>
  <c r="BG70" i="1"/>
  <c r="BF70" i="1"/>
  <c r="BK69" i="1"/>
  <c r="BJ69" i="1"/>
  <c r="BI69" i="1"/>
  <c r="BH69" i="1"/>
  <c r="BG69" i="1"/>
  <c r="BF69" i="1"/>
  <c r="BK68" i="1"/>
  <c r="BJ68" i="1"/>
  <c r="BI68" i="1"/>
  <c r="BH68" i="1"/>
  <c r="BG68" i="1"/>
  <c r="BF68" i="1"/>
  <c r="BK67" i="1"/>
  <c r="BJ67" i="1"/>
  <c r="BI67" i="1"/>
  <c r="BH67" i="1"/>
  <c r="BG67" i="1"/>
  <c r="BF67" i="1"/>
  <c r="BK66" i="1"/>
  <c r="BJ66" i="1"/>
  <c r="BI66" i="1"/>
  <c r="BH66" i="1"/>
  <c r="BG66" i="1"/>
  <c r="BF66" i="1"/>
  <c r="BK65" i="1"/>
  <c r="BJ65" i="1"/>
  <c r="BI65" i="1"/>
  <c r="BH65" i="1"/>
  <c r="BG65" i="1"/>
  <c r="BF65" i="1"/>
  <c r="BK64" i="1"/>
  <c r="BJ64" i="1"/>
  <c r="BI64" i="1"/>
  <c r="BH64" i="1"/>
  <c r="BG64" i="1"/>
  <c r="BF64" i="1"/>
  <c r="BK63" i="1"/>
  <c r="BJ63" i="1"/>
  <c r="BI63" i="1"/>
  <c r="BH63" i="1"/>
  <c r="BG63" i="1"/>
  <c r="BF63" i="1"/>
  <c r="BK62" i="1"/>
  <c r="BJ62" i="1"/>
  <c r="BI62" i="1"/>
  <c r="BH62" i="1"/>
  <c r="BG62" i="1"/>
  <c r="BF62" i="1"/>
  <c r="BK61" i="1"/>
  <c r="BJ61" i="1"/>
  <c r="BI61" i="1"/>
  <c r="BH61" i="1"/>
  <c r="BG61" i="1"/>
  <c r="BF61" i="1"/>
  <c r="BK60" i="1"/>
  <c r="BJ60" i="1"/>
  <c r="BI60" i="1"/>
  <c r="BH60" i="1"/>
  <c r="BG60" i="1"/>
  <c r="BF60" i="1"/>
  <c r="BK59" i="1"/>
  <c r="BJ59" i="1"/>
  <c r="BI59" i="1"/>
  <c r="BH59" i="1"/>
  <c r="BG59" i="1"/>
  <c r="BF59" i="1"/>
  <c r="BK58" i="1"/>
  <c r="BJ58" i="1"/>
  <c r="BI58" i="1"/>
  <c r="BH58" i="1"/>
  <c r="BG58" i="1"/>
  <c r="BF58" i="1"/>
  <c r="BK57" i="1"/>
  <c r="BJ57" i="1"/>
  <c r="BI57" i="1"/>
  <c r="BH57" i="1"/>
  <c r="BG57" i="1"/>
  <c r="BF57" i="1"/>
  <c r="BK56" i="1"/>
  <c r="BJ56" i="1"/>
  <c r="BI56" i="1"/>
  <c r="BH56" i="1"/>
  <c r="BG56" i="1"/>
  <c r="BF56" i="1"/>
  <c r="BK55" i="1"/>
  <c r="BJ55" i="1"/>
  <c r="BI55" i="1"/>
  <c r="BH55" i="1"/>
  <c r="BG55" i="1"/>
  <c r="BF55" i="1"/>
  <c r="BK54" i="1"/>
  <c r="BJ54" i="1"/>
  <c r="BI54" i="1"/>
  <c r="BH54" i="1"/>
  <c r="BG54" i="1"/>
  <c r="BF54" i="1"/>
  <c r="BK53" i="1"/>
  <c r="BJ53" i="1"/>
  <c r="BI53" i="1"/>
  <c r="BH53" i="1"/>
  <c r="BG53" i="1"/>
  <c r="BF53" i="1"/>
  <c r="BK52" i="1"/>
  <c r="BJ52" i="1"/>
  <c r="BI52" i="1"/>
  <c r="BH52" i="1"/>
  <c r="BG52" i="1"/>
  <c r="BF52" i="1"/>
  <c r="BK51" i="1"/>
  <c r="BJ51" i="1"/>
  <c r="BI51" i="1"/>
  <c r="BH51" i="1"/>
  <c r="BG51" i="1"/>
  <c r="BF51" i="1"/>
  <c r="BK50" i="1"/>
  <c r="BJ50" i="1"/>
  <c r="BI50" i="1"/>
  <c r="BH50" i="1"/>
  <c r="BG50" i="1"/>
  <c r="BF50" i="1"/>
  <c r="BK49" i="1"/>
  <c r="BJ49" i="1"/>
  <c r="BI49" i="1"/>
  <c r="BH49" i="1"/>
  <c r="BG49" i="1"/>
  <c r="BF49" i="1"/>
  <c r="BK48" i="1"/>
  <c r="BJ48" i="1"/>
  <c r="BI48" i="1"/>
  <c r="BH48" i="1"/>
  <c r="BG48" i="1"/>
  <c r="BF48" i="1"/>
  <c r="BK47" i="1"/>
  <c r="BJ47" i="1"/>
  <c r="BI47" i="1"/>
  <c r="BH47" i="1"/>
  <c r="BG47" i="1"/>
  <c r="BF47" i="1"/>
  <c r="BK46" i="1"/>
  <c r="BJ46" i="1"/>
  <c r="BI46" i="1"/>
  <c r="BH46" i="1"/>
  <c r="BG46" i="1"/>
  <c r="BF46" i="1"/>
  <c r="BK45" i="1"/>
  <c r="BJ45" i="1"/>
  <c r="BI45" i="1"/>
  <c r="BH45" i="1"/>
  <c r="BG45" i="1"/>
  <c r="BF45" i="1"/>
  <c r="BK44" i="1"/>
  <c r="BJ44" i="1"/>
  <c r="BI44" i="1"/>
  <c r="BH44" i="1"/>
  <c r="BG44" i="1"/>
  <c r="BF44" i="1"/>
  <c r="BK43" i="1"/>
  <c r="BJ43" i="1"/>
  <c r="BI43" i="1"/>
  <c r="BH43" i="1"/>
  <c r="BG43" i="1"/>
  <c r="BF43" i="1"/>
  <c r="BK42" i="1"/>
  <c r="BJ42" i="1"/>
  <c r="BI42" i="1"/>
  <c r="BH42" i="1"/>
  <c r="BG42" i="1"/>
  <c r="BF42" i="1"/>
  <c r="BK41" i="1"/>
  <c r="BJ41" i="1"/>
  <c r="BI41" i="1"/>
  <c r="BH41" i="1"/>
  <c r="BG41" i="1"/>
  <c r="BF41" i="1"/>
  <c r="BK40" i="1"/>
  <c r="BJ40" i="1"/>
  <c r="BI40" i="1"/>
  <c r="BH40" i="1"/>
  <c r="BG40" i="1"/>
  <c r="BF40" i="1"/>
  <c r="BK39" i="1"/>
  <c r="BJ39" i="1"/>
  <c r="BI39" i="1"/>
  <c r="BH39" i="1"/>
  <c r="BG39" i="1"/>
  <c r="BF39" i="1"/>
  <c r="BK38" i="1"/>
  <c r="BJ38" i="1"/>
  <c r="BI38" i="1"/>
  <c r="BH38" i="1"/>
  <c r="BG38" i="1"/>
  <c r="BF38" i="1"/>
  <c r="BK37" i="1"/>
  <c r="BJ37" i="1"/>
  <c r="BI37" i="1"/>
  <c r="BH37" i="1"/>
  <c r="BG37" i="1"/>
  <c r="BF37" i="1"/>
  <c r="BK36" i="1"/>
  <c r="BJ36" i="1"/>
  <c r="BI36" i="1"/>
  <c r="BH36" i="1"/>
  <c r="BG36" i="1"/>
  <c r="BF36" i="1"/>
  <c r="BK35" i="1"/>
  <c r="BJ35" i="1"/>
  <c r="BI35" i="1"/>
  <c r="BH35" i="1"/>
  <c r="BG35" i="1"/>
  <c r="BF35" i="1"/>
  <c r="BK34" i="1"/>
  <c r="BJ34" i="1"/>
  <c r="BI34" i="1"/>
  <c r="BH34" i="1"/>
  <c r="BG34" i="1"/>
  <c r="BF34" i="1"/>
  <c r="BK33" i="1"/>
  <c r="BJ33" i="1"/>
  <c r="BI33" i="1"/>
  <c r="BH33" i="1"/>
  <c r="BG33" i="1"/>
  <c r="BF33" i="1"/>
  <c r="BK32" i="1"/>
  <c r="BJ32" i="1"/>
  <c r="BI32" i="1"/>
  <c r="BH32" i="1"/>
  <c r="BG32" i="1"/>
  <c r="BF32" i="1"/>
  <c r="BK31" i="1"/>
  <c r="BJ31" i="1"/>
  <c r="BI31" i="1"/>
  <c r="BH31" i="1"/>
  <c r="BG31" i="1"/>
  <c r="BF31" i="1"/>
  <c r="BK30" i="1"/>
  <c r="BJ30" i="1"/>
  <c r="BI30" i="1"/>
  <c r="BH30" i="1"/>
  <c r="BG30" i="1"/>
  <c r="BF30" i="1"/>
  <c r="BK29" i="1"/>
  <c r="BJ29" i="1"/>
  <c r="BI29" i="1"/>
  <c r="BH29" i="1"/>
  <c r="BG29" i="1"/>
  <c r="BF29" i="1"/>
  <c r="BK28" i="1"/>
  <c r="BJ28" i="1"/>
  <c r="BI28" i="1"/>
  <c r="BH28" i="1"/>
  <c r="BG28" i="1"/>
  <c r="BF28" i="1"/>
  <c r="BK27" i="1"/>
  <c r="BJ27" i="1"/>
  <c r="BI27" i="1"/>
  <c r="BH27" i="1"/>
  <c r="BG27" i="1"/>
  <c r="BF27" i="1"/>
  <c r="BK26" i="1"/>
  <c r="BJ26" i="1"/>
  <c r="BI26" i="1"/>
  <c r="BH26" i="1"/>
  <c r="BG26" i="1"/>
  <c r="BF26" i="1"/>
  <c r="BK25" i="1"/>
  <c r="BJ25" i="1"/>
  <c r="BI25" i="1"/>
  <c r="BH25" i="1"/>
  <c r="BG25" i="1"/>
  <c r="BF25" i="1"/>
  <c r="BK24" i="1"/>
  <c r="BJ24" i="1"/>
  <c r="BI24" i="1"/>
  <c r="BH24" i="1"/>
  <c r="BG24" i="1"/>
  <c r="BF24" i="1"/>
  <c r="BK23" i="1"/>
  <c r="BJ23" i="1"/>
  <c r="BI23" i="1"/>
  <c r="BH23" i="1"/>
  <c r="BG23" i="1"/>
  <c r="BF23" i="1"/>
  <c r="BK22" i="1"/>
  <c r="BJ22" i="1"/>
  <c r="BI22" i="1"/>
  <c r="BH22" i="1"/>
  <c r="BG22" i="1"/>
  <c r="BF22" i="1"/>
  <c r="BK21" i="1"/>
  <c r="BJ21" i="1"/>
  <c r="BI21" i="1"/>
  <c r="BH21" i="1"/>
  <c r="BG21" i="1"/>
  <c r="BF21" i="1"/>
  <c r="BK20" i="1"/>
  <c r="BJ20" i="1"/>
  <c r="BI20" i="1"/>
  <c r="BH20" i="1"/>
  <c r="BG20" i="1"/>
  <c r="BF20" i="1"/>
  <c r="BK19" i="1"/>
  <c r="BJ19" i="1"/>
  <c r="BI19" i="1"/>
  <c r="BH19" i="1"/>
  <c r="BG19" i="1"/>
  <c r="BF19" i="1"/>
  <c r="BK18" i="1"/>
  <c r="BJ18" i="1"/>
  <c r="BI18" i="1"/>
  <c r="BH18" i="1"/>
  <c r="BG18" i="1"/>
  <c r="BF18" i="1"/>
  <c r="BK17" i="1"/>
  <c r="BJ17" i="1"/>
  <c r="BI17" i="1"/>
  <c r="BH17" i="1"/>
  <c r="BG17" i="1"/>
  <c r="BF17" i="1"/>
  <c r="BK16" i="1"/>
  <c r="BJ16" i="1"/>
  <c r="BI16" i="1"/>
  <c r="BH16" i="1"/>
  <c r="BG16" i="1"/>
  <c r="BF16" i="1"/>
  <c r="BK15" i="1"/>
  <c r="BJ15" i="1"/>
  <c r="BI15" i="1"/>
  <c r="BH15" i="1"/>
  <c r="BG15" i="1"/>
  <c r="BF15" i="1"/>
  <c r="BK14" i="1"/>
  <c r="BJ14" i="1"/>
  <c r="BI14" i="1"/>
  <c r="BH14" i="1"/>
  <c r="BG14" i="1"/>
  <c r="BF14" i="1"/>
  <c r="BK13" i="1"/>
  <c r="BJ13" i="1"/>
  <c r="BI13" i="1"/>
  <c r="BH13" i="1"/>
  <c r="BG13" i="1"/>
  <c r="BF13" i="1"/>
  <c r="BK12" i="1"/>
  <c r="BJ12" i="1"/>
  <c r="BI12" i="1"/>
  <c r="BH12" i="1"/>
  <c r="BG12" i="1"/>
  <c r="BF12" i="1"/>
  <c r="BK11" i="1"/>
  <c r="BJ11" i="1"/>
  <c r="BI11" i="1"/>
  <c r="BH11" i="1"/>
  <c r="BG11" i="1"/>
  <c r="BF11" i="1"/>
  <c r="BK10" i="1"/>
  <c r="BJ10" i="1"/>
  <c r="BI10" i="1"/>
  <c r="BH10" i="1"/>
  <c r="BG10" i="1"/>
  <c r="BF10" i="1"/>
  <c r="BK9" i="1"/>
  <c r="BJ9" i="1"/>
  <c r="BI9" i="1"/>
  <c r="BH9" i="1"/>
  <c r="BG9" i="1"/>
  <c r="BF9" i="1"/>
  <c r="BK8" i="1"/>
  <c r="BJ8" i="1"/>
  <c r="BI8" i="1"/>
  <c r="BH8" i="1"/>
  <c r="BG8" i="1"/>
  <c r="BF8" i="1"/>
  <c r="BK7" i="1"/>
  <c r="BJ7" i="1"/>
  <c r="BI7" i="1"/>
  <c r="BH7" i="1"/>
  <c r="BG7" i="1"/>
  <c r="BF7" i="1"/>
  <c r="BK6" i="1"/>
  <c r="BJ6" i="1"/>
  <c r="BI6" i="1"/>
  <c r="BH6" i="1"/>
  <c r="BG6" i="1"/>
  <c r="BF6" i="1"/>
  <c r="BK5" i="1"/>
  <c r="BJ5" i="1"/>
  <c r="BI5" i="1"/>
  <c r="BH5" i="1"/>
  <c r="BG5" i="1"/>
  <c r="BF5" i="1"/>
  <c r="CL4" i="1"/>
  <c r="CK4" i="1"/>
  <c r="CJ4" i="1"/>
  <c r="CH4" i="1"/>
  <c r="BR4" i="1"/>
  <c r="BK4" i="1"/>
  <c r="BJ4" i="1"/>
  <c r="BI4" i="1"/>
  <c r="BH4" i="1"/>
  <c r="BG4" i="1"/>
  <c r="BF4" i="1"/>
  <c r="BN3" i="1"/>
  <c r="BU16" i="1" s="1"/>
  <c r="BK3" i="1"/>
  <c r="BJ3" i="1"/>
  <c r="BI3" i="1"/>
  <c r="BP4" i="1" s="1"/>
  <c r="BH3" i="1"/>
  <c r="BG3" i="1"/>
  <c r="BF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Q3" i="1"/>
  <c r="X70" i="1" s="1"/>
  <c r="CW70" i="1" s="1"/>
  <c r="N3" i="1"/>
  <c r="M3" i="1"/>
  <c r="L3" i="1"/>
  <c r="K3" i="1"/>
  <c r="J3" i="1"/>
  <c r="I3" i="1"/>
  <c r="AB30" i="1" l="1"/>
  <c r="DA30" i="1" s="1"/>
  <c r="AB38" i="1"/>
  <c r="DA38" i="1" s="1"/>
  <c r="AB54" i="1"/>
  <c r="DA54" i="1" s="1"/>
  <c r="BU4" i="1"/>
  <c r="BU5" i="1"/>
  <c r="CB4" i="1" s="1"/>
  <c r="BU7" i="1"/>
  <c r="BY17" i="1"/>
  <c r="R3" i="1"/>
  <c r="Y21" i="1" s="1"/>
  <c r="CX21" i="1" s="1"/>
  <c r="Y4" i="1"/>
  <c r="CX4" i="1" s="1"/>
  <c r="BX3" i="1"/>
  <c r="CE4" i="1" s="1"/>
  <c r="BQ3" i="1"/>
  <c r="BM4" i="1"/>
  <c r="BX6" i="1"/>
  <c r="BX8" i="1"/>
  <c r="AB62" i="1"/>
  <c r="DA62" i="1" s="1"/>
  <c r="BU9" i="1"/>
  <c r="BY19" i="1"/>
  <c r="U3" i="1"/>
  <c r="AB26" i="1" s="1"/>
  <c r="DA26" i="1" s="1"/>
  <c r="AB5" i="1"/>
  <c r="DA5" i="1" s="1"/>
  <c r="BU3" i="1"/>
  <c r="BY3" i="1"/>
  <c r="BR3" i="1"/>
  <c r="BR5" i="1" s="1"/>
  <c r="BN4" i="1"/>
  <c r="BU6" i="1"/>
  <c r="BY6" i="1"/>
  <c r="BU8" i="1"/>
  <c r="BY8" i="1"/>
  <c r="BY12" i="1"/>
  <c r="BY14" i="1"/>
  <c r="BY16" i="1"/>
  <c r="X4" i="1"/>
  <c r="CW4" i="1" s="1"/>
  <c r="AB42" i="1"/>
  <c r="DA42" i="1" s="1"/>
  <c r="AB70" i="1"/>
  <c r="DA70" i="1" s="1"/>
  <c r="BY7" i="1"/>
  <c r="BY9" i="1"/>
  <c r="X5" i="1"/>
  <c r="CW5" i="1" s="1"/>
  <c r="Y5" i="1"/>
  <c r="CX5" i="1" s="1"/>
  <c r="BM3" i="1"/>
  <c r="BM5" i="1" s="1"/>
  <c r="BX4" i="1"/>
  <c r="BQ4" i="1"/>
  <c r="BT5" i="1"/>
  <c r="BX5" i="1"/>
  <c r="BX7" i="1"/>
  <c r="BT9" i="1"/>
  <c r="BX11" i="1"/>
  <c r="BX13" i="1"/>
  <c r="BX15" i="1"/>
  <c r="BX17" i="1"/>
  <c r="BX19" i="1"/>
  <c r="BX41" i="1"/>
  <c r="BX43" i="1"/>
  <c r="BX45" i="1"/>
  <c r="BX47" i="1"/>
  <c r="BX49" i="1"/>
  <c r="BX51" i="1"/>
  <c r="BX53" i="1"/>
  <c r="BX55" i="1"/>
  <c r="BX57" i="1"/>
  <c r="BX59" i="1"/>
  <c r="BX61" i="1"/>
  <c r="BX63" i="1"/>
  <c r="BX65" i="1"/>
  <c r="BU12" i="1"/>
  <c r="BX67" i="1"/>
  <c r="BO3" i="1"/>
  <c r="BV4" i="1" s="1"/>
  <c r="BO4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10" i="1"/>
  <c r="CB3" i="1" s="1"/>
  <c r="BU18" i="1"/>
  <c r="BP3" i="1"/>
  <c r="BW43" i="1" s="1"/>
  <c r="BN5" i="1"/>
  <c r="BT10" i="1"/>
  <c r="BX10" i="1"/>
  <c r="BU11" i="1"/>
  <c r="BX12" i="1"/>
  <c r="BU13" i="1"/>
  <c r="BX14" i="1"/>
  <c r="BU15" i="1"/>
  <c r="BX16" i="1"/>
  <c r="BU17" i="1"/>
  <c r="BT18" i="1"/>
  <c r="BX18" i="1"/>
  <c r="BU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2" i="1"/>
  <c r="BX44" i="1"/>
  <c r="BX46" i="1"/>
  <c r="BX48" i="1"/>
  <c r="BX50" i="1"/>
  <c r="BX52" i="1"/>
  <c r="BX54" i="1"/>
  <c r="BX56" i="1"/>
  <c r="BX58" i="1"/>
  <c r="BX60" i="1"/>
  <c r="BX62" i="1"/>
  <c r="BX64" i="1"/>
  <c r="BX66" i="1"/>
  <c r="BT72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U14" i="1"/>
  <c r="BT82" i="1"/>
  <c r="BT78" i="1"/>
  <c r="BT74" i="1"/>
  <c r="BT69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9" i="1"/>
  <c r="CE3" i="1" s="1"/>
  <c r="BU20" i="1"/>
  <c r="BY20" i="1"/>
  <c r="BU21" i="1"/>
  <c r="BY21" i="1"/>
  <c r="BU22" i="1"/>
  <c r="BY22" i="1"/>
  <c r="BU23" i="1"/>
  <c r="BY23" i="1"/>
  <c r="BU24" i="1"/>
  <c r="BY24" i="1"/>
  <c r="BU25" i="1"/>
  <c r="BY25" i="1"/>
  <c r="BU26" i="1"/>
  <c r="BY26" i="1"/>
  <c r="BU27" i="1"/>
  <c r="BY27" i="1"/>
  <c r="BU28" i="1"/>
  <c r="BY28" i="1"/>
  <c r="BU29" i="1"/>
  <c r="BY29" i="1"/>
  <c r="BU30" i="1"/>
  <c r="BY30" i="1"/>
  <c r="BU31" i="1"/>
  <c r="BY31" i="1"/>
  <c r="BU32" i="1"/>
  <c r="BY32" i="1"/>
  <c r="BU33" i="1"/>
  <c r="BY33" i="1"/>
  <c r="BU34" i="1"/>
  <c r="BY34" i="1"/>
  <c r="BU35" i="1"/>
  <c r="BY35" i="1"/>
  <c r="BU36" i="1"/>
  <c r="BY36" i="1"/>
  <c r="BU37" i="1"/>
  <c r="BY37" i="1"/>
  <c r="BU38" i="1"/>
  <c r="BY38" i="1"/>
  <c r="BU39" i="1"/>
  <c r="BY39" i="1"/>
  <c r="BU40" i="1"/>
  <c r="BY40" i="1"/>
  <c r="BV41" i="1"/>
  <c r="BV43" i="1"/>
  <c r="BV45" i="1"/>
  <c r="BV49" i="1"/>
  <c r="BV53" i="1"/>
  <c r="BV57" i="1"/>
  <c r="BV61" i="1"/>
  <c r="BV65" i="1"/>
  <c r="BV69" i="1"/>
  <c r="BV73" i="1"/>
  <c r="BV77" i="1"/>
  <c r="BV81" i="1"/>
  <c r="BW44" i="1"/>
  <c r="BW48" i="1"/>
  <c r="BW52" i="1"/>
  <c r="BW56" i="1"/>
  <c r="BW60" i="1"/>
  <c r="BW64" i="1"/>
  <c r="BW68" i="1"/>
  <c r="BW72" i="1"/>
  <c r="BW76" i="1"/>
  <c r="BW80" i="1"/>
  <c r="Z15" i="1"/>
  <c r="CY15" i="1" s="1"/>
  <c r="Y6" i="1"/>
  <c r="Y10" i="1"/>
  <c r="CX10" i="1" s="1"/>
  <c r="Y20" i="1"/>
  <c r="CX20" i="1" s="1"/>
  <c r="Y23" i="1"/>
  <c r="CX23" i="1" s="1"/>
  <c r="Z34" i="1"/>
  <c r="CY34" i="1" s="1"/>
  <c r="S3" i="1"/>
  <c r="Z23" i="1" s="1"/>
  <c r="CY23" i="1" s="1"/>
  <c r="X3" i="1"/>
  <c r="CW3" i="1" s="1"/>
  <c r="AB3" i="1"/>
  <c r="DA3" i="1" s="1"/>
  <c r="X23" i="1"/>
  <c r="CW23" i="1" s="1"/>
  <c r="AB41" i="1"/>
  <c r="DA41" i="1" s="1"/>
  <c r="X42" i="1"/>
  <c r="CW42" i="1" s="1"/>
  <c r="AB45" i="1"/>
  <c r="DA45" i="1" s="1"/>
  <c r="X46" i="1"/>
  <c r="CW46" i="1" s="1"/>
  <c r="AB49" i="1"/>
  <c r="DA49" i="1" s="1"/>
  <c r="X50" i="1"/>
  <c r="CW50" i="1" s="1"/>
  <c r="AB53" i="1"/>
  <c r="DA53" i="1" s="1"/>
  <c r="X54" i="1"/>
  <c r="CW54" i="1" s="1"/>
  <c r="AB57" i="1"/>
  <c r="DA57" i="1" s="1"/>
  <c r="X58" i="1"/>
  <c r="CW58" i="1" s="1"/>
  <c r="AB61" i="1"/>
  <c r="DA61" i="1" s="1"/>
  <c r="X62" i="1"/>
  <c r="CW62" i="1" s="1"/>
  <c r="AB65" i="1"/>
  <c r="DA65" i="1" s="1"/>
  <c r="X66" i="1"/>
  <c r="CW66" i="1" s="1"/>
  <c r="AB69" i="1"/>
  <c r="DA69" i="1" s="1"/>
  <c r="Y19" i="1"/>
  <c r="CX19" i="1" s="1"/>
  <c r="Z36" i="1"/>
  <c r="CY36" i="1" s="1"/>
  <c r="P3" i="1"/>
  <c r="W21" i="1" s="1"/>
  <c r="CV21" i="1" s="1"/>
  <c r="T3" i="1"/>
  <c r="AA47" i="1" s="1"/>
  <c r="CZ47" i="1" s="1"/>
  <c r="Y22" i="1"/>
  <c r="CX22" i="1" s="1"/>
  <c r="Y24" i="1"/>
  <c r="CX24" i="1" s="1"/>
  <c r="AB44" i="1"/>
  <c r="DA44" i="1" s="1"/>
  <c r="AB48" i="1"/>
  <c r="DA48" i="1" s="1"/>
  <c r="AB52" i="1"/>
  <c r="DA52" i="1" s="1"/>
  <c r="AB56" i="1"/>
  <c r="DA56" i="1" s="1"/>
  <c r="AB60" i="1"/>
  <c r="DA60" i="1" s="1"/>
  <c r="AA63" i="1"/>
  <c r="CZ63" i="1" s="1"/>
  <c r="AB64" i="1"/>
  <c r="DA64" i="1" s="1"/>
  <c r="AB68" i="1"/>
  <c r="DA68" i="1" s="1"/>
  <c r="W71" i="1"/>
  <c r="CV71" i="1" s="1"/>
  <c r="AB72" i="1"/>
  <c r="DA72" i="1" s="1"/>
  <c r="W78" i="1"/>
  <c r="CV78" i="1" s="1"/>
  <c r="Y82" i="1"/>
  <c r="Y81" i="1"/>
  <c r="Y80" i="1"/>
  <c r="CX80" i="1" s="1"/>
  <c r="Y79" i="1"/>
  <c r="CX79" i="1" s="1"/>
  <c r="Y78" i="1"/>
  <c r="CX78" i="1" s="1"/>
  <c r="Y77" i="1"/>
  <c r="CX77" i="1" s="1"/>
  <c r="Y76" i="1"/>
  <c r="CX76" i="1" s="1"/>
  <c r="Y75" i="1"/>
  <c r="CX75" i="1" s="1"/>
  <c r="Y74" i="1"/>
  <c r="CX74" i="1" s="1"/>
  <c r="Y73" i="1"/>
  <c r="CX73" i="1" s="1"/>
  <c r="Y71" i="1"/>
  <c r="CX71" i="1" s="1"/>
  <c r="Y69" i="1"/>
  <c r="CX69" i="1" s="1"/>
  <c r="Y67" i="1"/>
  <c r="CX67" i="1" s="1"/>
  <c r="Y65" i="1"/>
  <c r="CX65" i="1" s="1"/>
  <c r="Y63" i="1"/>
  <c r="CX63" i="1" s="1"/>
  <c r="Y61" i="1"/>
  <c r="CX61" i="1" s="1"/>
  <c r="Y59" i="1"/>
  <c r="CX59" i="1" s="1"/>
  <c r="Y57" i="1"/>
  <c r="CX57" i="1" s="1"/>
  <c r="Y55" i="1"/>
  <c r="CX55" i="1" s="1"/>
  <c r="Y53" i="1"/>
  <c r="CX53" i="1" s="1"/>
  <c r="Y51" i="1"/>
  <c r="CX51" i="1" s="1"/>
  <c r="Y49" i="1"/>
  <c r="CX49" i="1" s="1"/>
  <c r="Y47" i="1"/>
  <c r="CX47" i="1" s="1"/>
  <c r="Y45" i="1"/>
  <c r="CX45" i="1" s="1"/>
  <c r="Y43" i="1"/>
  <c r="CX43" i="1" s="1"/>
  <c r="Y41" i="1"/>
  <c r="CX41" i="1" s="1"/>
  <c r="Y72" i="1"/>
  <c r="CX72" i="1" s="1"/>
  <c r="Y70" i="1"/>
  <c r="CX70" i="1" s="1"/>
  <c r="Y68" i="1"/>
  <c r="CX68" i="1" s="1"/>
  <c r="Y66" i="1"/>
  <c r="CX66" i="1" s="1"/>
  <c r="Y64" i="1"/>
  <c r="CX64" i="1" s="1"/>
  <c r="Y62" i="1"/>
  <c r="CX62" i="1" s="1"/>
  <c r="Y60" i="1"/>
  <c r="CX60" i="1" s="1"/>
  <c r="Y58" i="1"/>
  <c r="CX58" i="1" s="1"/>
  <c r="Y56" i="1"/>
  <c r="CX56" i="1" s="1"/>
  <c r="Y54" i="1"/>
  <c r="CX54" i="1" s="1"/>
  <c r="Y52" i="1"/>
  <c r="CX52" i="1" s="1"/>
  <c r="Y50" i="1"/>
  <c r="CX50" i="1" s="1"/>
  <c r="Y48" i="1"/>
  <c r="CX48" i="1" s="1"/>
  <c r="Y46" i="1"/>
  <c r="CX46" i="1" s="1"/>
  <c r="Y44" i="1"/>
  <c r="CX44" i="1" s="1"/>
  <c r="Y42" i="1"/>
  <c r="CX42" i="1" s="1"/>
  <c r="Y7" i="1"/>
  <c r="Y8" i="1"/>
  <c r="CX8" i="1" s="1"/>
  <c r="Y9" i="1"/>
  <c r="CX9" i="1" s="1"/>
  <c r="Y11" i="1"/>
  <c r="CX11" i="1" s="1"/>
  <c r="Y12" i="1"/>
  <c r="CX12" i="1" s="1"/>
  <c r="Y13" i="1"/>
  <c r="CX13" i="1" s="1"/>
  <c r="Y14" i="1"/>
  <c r="CX14" i="1" s="1"/>
  <c r="Y15" i="1"/>
  <c r="CX15" i="1" s="1"/>
  <c r="Y16" i="1"/>
  <c r="CX16" i="1" s="1"/>
  <c r="Y17" i="1"/>
  <c r="CX17" i="1" s="1"/>
  <c r="Y18" i="1"/>
  <c r="CX18" i="1" s="1"/>
  <c r="Z26" i="1"/>
  <c r="CY26" i="1" s="1"/>
  <c r="Z31" i="1"/>
  <c r="CY31" i="1" s="1"/>
  <c r="Z35" i="1"/>
  <c r="CY35" i="1" s="1"/>
  <c r="Z39" i="1"/>
  <c r="CY39" i="1" s="1"/>
  <c r="W49" i="1"/>
  <c r="CV49" i="1" s="1"/>
  <c r="AA57" i="1"/>
  <c r="CZ57" i="1" s="1"/>
  <c r="X82" i="1"/>
  <c r="X81" i="1"/>
  <c r="X80" i="1"/>
  <c r="CW80" i="1" s="1"/>
  <c r="X79" i="1"/>
  <c r="CW79" i="1" s="1"/>
  <c r="X78" i="1"/>
  <c r="CW78" i="1" s="1"/>
  <c r="X77" i="1"/>
  <c r="CW77" i="1" s="1"/>
  <c r="X76" i="1"/>
  <c r="CW76" i="1" s="1"/>
  <c r="X75" i="1"/>
  <c r="CW75" i="1" s="1"/>
  <c r="X74" i="1"/>
  <c r="CW74" i="1" s="1"/>
  <c r="X73" i="1"/>
  <c r="CW73" i="1" s="1"/>
  <c r="X71" i="1"/>
  <c r="CW71" i="1" s="1"/>
  <c r="X69" i="1"/>
  <c r="CW69" i="1" s="1"/>
  <c r="X67" i="1"/>
  <c r="CW67" i="1" s="1"/>
  <c r="X65" i="1"/>
  <c r="CW65" i="1" s="1"/>
  <c r="X63" i="1"/>
  <c r="CW63" i="1" s="1"/>
  <c r="X61" i="1"/>
  <c r="CW61" i="1" s="1"/>
  <c r="X59" i="1"/>
  <c r="CW59" i="1" s="1"/>
  <c r="X57" i="1"/>
  <c r="CW57" i="1" s="1"/>
  <c r="X55" i="1"/>
  <c r="CW55" i="1" s="1"/>
  <c r="X53" i="1"/>
  <c r="CW53" i="1" s="1"/>
  <c r="X51" i="1"/>
  <c r="CW51" i="1" s="1"/>
  <c r="X49" i="1"/>
  <c r="CW49" i="1" s="1"/>
  <c r="X47" i="1"/>
  <c r="CW47" i="1" s="1"/>
  <c r="X45" i="1"/>
  <c r="CW45" i="1" s="1"/>
  <c r="X43" i="1"/>
  <c r="CW43" i="1" s="1"/>
  <c r="X41" i="1"/>
  <c r="CW41" i="1" s="1"/>
  <c r="AB82" i="1"/>
  <c r="AB81" i="1"/>
  <c r="AB80" i="1"/>
  <c r="DA80" i="1" s="1"/>
  <c r="AB79" i="1"/>
  <c r="DA79" i="1" s="1"/>
  <c r="AB78" i="1"/>
  <c r="DA78" i="1" s="1"/>
  <c r="AB77" i="1"/>
  <c r="DA77" i="1" s="1"/>
  <c r="AB76" i="1"/>
  <c r="DA76" i="1" s="1"/>
  <c r="AB75" i="1"/>
  <c r="DA75" i="1" s="1"/>
  <c r="AB74" i="1"/>
  <c r="DA74" i="1" s="1"/>
  <c r="AB73" i="1"/>
  <c r="DA73" i="1" s="1"/>
  <c r="AB40" i="1"/>
  <c r="DA40" i="1" s="1"/>
  <c r="X6" i="1"/>
  <c r="CW6" i="1" s="1"/>
  <c r="AB6" i="1"/>
  <c r="DA6" i="1" s="1"/>
  <c r="X7" i="1"/>
  <c r="CW7" i="1" s="1"/>
  <c r="AB7" i="1"/>
  <c r="DA7" i="1" s="1"/>
  <c r="X8" i="1"/>
  <c r="CW8" i="1" s="1"/>
  <c r="AB8" i="1"/>
  <c r="DA8" i="1" s="1"/>
  <c r="X9" i="1"/>
  <c r="CW9" i="1" s="1"/>
  <c r="AB9" i="1"/>
  <c r="DA9" i="1" s="1"/>
  <c r="X10" i="1"/>
  <c r="CW10" i="1" s="1"/>
  <c r="AB10" i="1"/>
  <c r="DA10" i="1" s="1"/>
  <c r="X11" i="1"/>
  <c r="CW11" i="1" s="1"/>
  <c r="AB11" i="1"/>
  <c r="DA11" i="1" s="1"/>
  <c r="X12" i="1"/>
  <c r="CW12" i="1" s="1"/>
  <c r="AB12" i="1"/>
  <c r="DA12" i="1" s="1"/>
  <c r="X13" i="1"/>
  <c r="CW13" i="1" s="1"/>
  <c r="AB13" i="1"/>
  <c r="DA13" i="1" s="1"/>
  <c r="X14" i="1"/>
  <c r="CW14" i="1" s="1"/>
  <c r="AB14" i="1"/>
  <c r="DA14" i="1" s="1"/>
  <c r="X15" i="1"/>
  <c r="CW15" i="1" s="1"/>
  <c r="AB15" i="1"/>
  <c r="DA15" i="1" s="1"/>
  <c r="X16" i="1"/>
  <c r="CW16" i="1" s="1"/>
  <c r="AB16" i="1"/>
  <c r="DA16" i="1" s="1"/>
  <c r="X17" i="1"/>
  <c r="CW17" i="1" s="1"/>
  <c r="AB17" i="1"/>
  <c r="DA17" i="1" s="1"/>
  <c r="X18" i="1"/>
  <c r="CW18" i="1" s="1"/>
  <c r="AB18" i="1"/>
  <c r="DA18" i="1" s="1"/>
  <c r="X19" i="1"/>
  <c r="CW19" i="1" s="1"/>
  <c r="AB19" i="1"/>
  <c r="DA19" i="1" s="1"/>
  <c r="X20" i="1"/>
  <c r="CW20" i="1" s="1"/>
  <c r="AB20" i="1"/>
  <c r="DA20" i="1" s="1"/>
  <c r="X21" i="1"/>
  <c r="CW21" i="1" s="1"/>
  <c r="AB21" i="1"/>
  <c r="DA21" i="1" s="1"/>
  <c r="Z22" i="1"/>
  <c r="CY22" i="1" s="1"/>
  <c r="X22" i="1"/>
  <c r="CW22" i="1" s="1"/>
  <c r="AB23" i="1"/>
  <c r="X24" i="1"/>
  <c r="CW24" i="1" s="1"/>
  <c r="Y25" i="1"/>
  <c r="CX25" i="1" s="1"/>
  <c r="X25" i="1"/>
  <c r="CW25" i="1" s="1"/>
  <c r="Y26" i="1"/>
  <c r="CX26" i="1" s="1"/>
  <c r="X26" i="1"/>
  <c r="CW26" i="1" s="1"/>
  <c r="Y27" i="1"/>
  <c r="CX27" i="1" s="1"/>
  <c r="X27" i="1"/>
  <c r="CW27" i="1" s="1"/>
  <c r="Y28" i="1"/>
  <c r="CX28" i="1" s="1"/>
  <c r="X28" i="1"/>
  <c r="CW28" i="1" s="1"/>
  <c r="Y29" i="1"/>
  <c r="CX29" i="1" s="1"/>
  <c r="X29" i="1"/>
  <c r="CW29" i="1" s="1"/>
  <c r="Y30" i="1"/>
  <c r="CX30" i="1" s="1"/>
  <c r="X30" i="1"/>
  <c r="CW30" i="1" s="1"/>
  <c r="Y31" i="1"/>
  <c r="CX31" i="1" s="1"/>
  <c r="X31" i="1"/>
  <c r="CW31" i="1" s="1"/>
  <c r="Y32" i="1"/>
  <c r="CX32" i="1" s="1"/>
  <c r="X32" i="1"/>
  <c r="CW32" i="1" s="1"/>
  <c r="Y33" i="1"/>
  <c r="CX33" i="1" s="1"/>
  <c r="X33" i="1"/>
  <c r="CW33" i="1" s="1"/>
  <c r="Y34" i="1"/>
  <c r="CX34" i="1" s="1"/>
  <c r="X34" i="1"/>
  <c r="CW34" i="1" s="1"/>
  <c r="Y35" i="1"/>
  <c r="CX35" i="1" s="1"/>
  <c r="X35" i="1"/>
  <c r="CW35" i="1" s="1"/>
  <c r="Y36" i="1"/>
  <c r="CX36" i="1" s="1"/>
  <c r="X36" i="1"/>
  <c r="CW36" i="1" s="1"/>
  <c r="Y37" i="1"/>
  <c r="CX37" i="1" s="1"/>
  <c r="X37" i="1"/>
  <c r="CW37" i="1" s="1"/>
  <c r="Y38" i="1"/>
  <c r="CX38" i="1" s="1"/>
  <c r="X38" i="1"/>
  <c r="CW38" i="1" s="1"/>
  <c r="Y39" i="1"/>
  <c r="CX39" i="1" s="1"/>
  <c r="X39" i="1"/>
  <c r="CW39" i="1" s="1"/>
  <c r="Y40" i="1"/>
  <c r="CX40" i="1" s="1"/>
  <c r="X40" i="1"/>
  <c r="CW40" i="1" s="1"/>
  <c r="AB43" i="1"/>
  <c r="DA43" i="1" s="1"/>
  <c r="X44" i="1"/>
  <c r="CW44" i="1" s="1"/>
  <c r="AB47" i="1"/>
  <c r="DA47" i="1" s="1"/>
  <c r="X48" i="1"/>
  <c r="CW48" i="1" s="1"/>
  <c r="AB51" i="1"/>
  <c r="DA51" i="1" s="1"/>
  <c r="X52" i="1"/>
  <c r="CW52" i="1" s="1"/>
  <c r="AB55" i="1"/>
  <c r="DA55" i="1" s="1"/>
  <c r="X56" i="1"/>
  <c r="CW56" i="1" s="1"/>
  <c r="AB59" i="1"/>
  <c r="DA59" i="1" s="1"/>
  <c r="X60" i="1"/>
  <c r="CW60" i="1" s="1"/>
  <c r="AB63" i="1"/>
  <c r="DA63" i="1" s="1"/>
  <c r="X64" i="1"/>
  <c r="CW64" i="1" s="1"/>
  <c r="AB67" i="1"/>
  <c r="DA67" i="1" s="1"/>
  <c r="X68" i="1"/>
  <c r="CW68" i="1" s="1"/>
  <c r="AB71" i="1"/>
  <c r="DA71" i="1" s="1"/>
  <c r="X72" i="1"/>
  <c r="CW72" i="1" s="1"/>
  <c r="AA42" i="1"/>
  <c r="CZ42" i="1" s="1"/>
  <c r="W46" i="1"/>
  <c r="CV46" i="1" s="1"/>
  <c r="AA46" i="1"/>
  <c r="CZ46" i="1" s="1"/>
  <c r="AA50" i="1"/>
  <c r="CZ50" i="1" s="1"/>
  <c r="AA54" i="1"/>
  <c r="CZ54" i="1" s="1"/>
  <c r="W56" i="1"/>
  <c r="CV56" i="1" s="1"/>
  <c r="AA58" i="1"/>
  <c r="CZ58" i="1" s="1"/>
  <c r="W62" i="1"/>
  <c r="CV62" i="1" s="1"/>
  <c r="AA62" i="1"/>
  <c r="CZ62" i="1" s="1"/>
  <c r="AA66" i="1"/>
  <c r="CZ66" i="1" s="1"/>
  <c r="AA70" i="1"/>
  <c r="CZ70" i="1" s="1"/>
  <c r="W72" i="1"/>
  <c r="CV72" i="1" s="1"/>
  <c r="Z74" i="1"/>
  <c r="CY74" i="1" s="1"/>
  <c r="Z76" i="1"/>
  <c r="CY76" i="1" s="1"/>
  <c r="Z78" i="1"/>
  <c r="CY78" i="1" s="1"/>
  <c r="Z80" i="1"/>
  <c r="CY80" i="1" s="1"/>
  <c r="Z82" i="1"/>
  <c r="W7" i="1" l="1"/>
  <c r="CV7" i="1" s="1"/>
  <c r="W11" i="1"/>
  <c r="CV11" i="1" s="1"/>
  <c r="CE5" i="1"/>
  <c r="CB5" i="1"/>
  <c r="Z79" i="1"/>
  <c r="CY79" i="1" s="1"/>
  <c r="Z75" i="1"/>
  <c r="CY75" i="1" s="1"/>
  <c r="W66" i="1"/>
  <c r="CV66" i="1" s="1"/>
  <c r="W60" i="1"/>
  <c r="CV60" i="1" s="1"/>
  <c r="W50" i="1"/>
  <c r="CV50" i="1" s="1"/>
  <c r="W44" i="1"/>
  <c r="CV44" i="1" s="1"/>
  <c r="Z24" i="1"/>
  <c r="CY24" i="1" s="1"/>
  <c r="W41" i="1"/>
  <c r="CV41" i="1" s="1"/>
  <c r="Z33" i="1"/>
  <c r="CY33" i="1" s="1"/>
  <c r="W76" i="1"/>
  <c r="CV76" i="1" s="1"/>
  <c r="W63" i="1"/>
  <c r="CV63" i="1" s="1"/>
  <c r="W55" i="1"/>
  <c r="CV55" i="1" s="1"/>
  <c r="W79" i="1"/>
  <c r="CV79" i="1" s="1"/>
  <c r="Z32" i="1"/>
  <c r="CY32" i="1" s="1"/>
  <c r="Z30" i="1"/>
  <c r="CY30" i="1" s="1"/>
  <c r="Z7" i="1"/>
  <c r="CY7" i="1" s="1"/>
  <c r="Z16" i="1"/>
  <c r="CY16" i="1" s="1"/>
  <c r="BV80" i="1"/>
  <c r="CJ3" i="1" s="1"/>
  <c r="BV76" i="1"/>
  <c r="BV72" i="1"/>
  <c r="BV68" i="1"/>
  <c r="BV64" i="1"/>
  <c r="BV60" i="1"/>
  <c r="BV56" i="1"/>
  <c r="BV52" i="1"/>
  <c r="BV48" i="1"/>
  <c r="BV44" i="1"/>
  <c r="BV40" i="1"/>
  <c r="BT70" i="1"/>
  <c r="BT75" i="1"/>
  <c r="BT79" i="1"/>
  <c r="BT68" i="1"/>
  <c r="BT64" i="1"/>
  <c r="BT60" i="1"/>
  <c r="BT56" i="1"/>
  <c r="BT52" i="1"/>
  <c r="BT48" i="1"/>
  <c r="BT44" i="1"/>
  <c r="BT40" i="1"/>
  <c r="BT38" i="1"/>
  <c r="BT36" i="1"/>
  <c r="BT34" i="1"/>
  <c r="BT32" i="1"/>
  <c r="BT30" i="1"/>
  <c r="BT28" i="1"/>
  <c r="BT26" i="1"/>
  <c r="BT24" i="1"/>
  <c r="BT22" i="1"/>
  <c r="BT20" i="1"/>
  <c r="BT12" i="1"/>
  <c r="BT65" i="1"/>
  <c r="BT61" i="1"/>
  <c r="BT57" i="1"/>
  <c r="BT53" i="1"/>
  <c r="BT49" i="1"/>
  <c r="BT45" i="1"/>
  <c r="BT41" i="1"/>
  <c r="BT17" i="1"/>
  <c r="BT13" i="1"/>
  <c r="BY5" i="1"/>
  <c r="BY18" i="1"/>
  <c r="BY10" i="1"/>
  <c r="BY13" i="1"/>
  <c r="AB50" i="1"/>
  <c r="DA50" i="1" s="1"/>
  <c r="BT6" i="1"/>
  <c r="BT3" i="1"/>
  <c r="CA4" i="1" s="1"/>
  <c r="BY15" i="1"/>
  <c r="BY4" i="1"/>
  <c r="AB46" i="1"/>
  <c r="DA46" i="1" s="1"/>
  <c r="AB36" i="1"/>
  <c r="DA36" i="1" s="1"/>
  <c r="AB28" i="1"/>
  <c r="DA28" i="1" s="1"/>
  <c r="BT71" i="1"/>
  <c r="BT76" i="1"/>
  <c r="BT80" i="1"/>
  <c r="BT14" i="1"/>
  <c r="BT67" i="1"/>
  <c r="BT7" i="1"/>
  <c r="BY11" i="1"/>
  <c r="AB4" i="1"/>
  <c r="DA4" i="1" s="1"/>
  <c r="AB34" i="1"/>
  <c r="DA34" i="1" s="1"/>
  <c r="W43" i="1"/>
  <c r="CV43" i="1" s="1"/>
  <c r="W70" i="1"/>
  <c r="CV70" i="1" s="1"/>
  <c r="W64" i="1"/>
  <c r="CV64" i="1" s="1"/>
  <c r="W54" i="1"/>
  <c r="CV54" i="1" s="1"/>
  <c r="W48" i="1"/>
  <c r="CV48" i="1" s="1"/>
  <c r="AP3" i="1"/>
  <c r="DA23" i="1"/>
  <c r="W81" i="1"/>
  <c r="W82" i="1"/>
  <c r="W74" i="1"/>
  <c r="CV74" i="1" s="1"/>
  <c r="W67" i="1"/>
  <c r="CV67" i="1" s="1"/>
  <c r="W47" i="1"/>
  <c r="CV47" i="1" s="1"/>
  <c r="W77" i="1"/>
  <c r="CV77" i="1" s="1"/>
  <c r="Z25" i="1"/>
  <c r="CY25" i="1" s="1"/>
  <c r="CX6" i="1"/>
  <c r="W13" i="1"/>
  <c r="CV13" i="1" s="1"/>
  <c r="Z8" i="1"/>
  <c r="CY8" i="1" s="1"/>
  <c r="BV79" i="1"/>
  <c r="BV75" i="1"/>
  <c r="BV71" i="1"/>
  <c r="BV67" i="1"/>
  <c r="BV63" i="1"/>
  <c r="BV59" i="1"/>
  <c r="BV55" i="1"/>
  <c r="BV51" i="1"/>
  <c r="BV47" i="1"/>
  <c r="Z81" i="1"/>
  <c r="Z77" i="1"/>
  <c r="CY77" i="1" s="1"/>
  <c r="Z73" i="1"/>
  <c r="CY73" i="1" s="1"/>
  <c r="W68" i="1"/>
  <c r="CV68" i="1" s="1"/>
  <c r="W58" i="1"/>
  <c r="CV58" i="1" s="1"/>
  <c r="W52" i="1"/>
  <c r="CV52" i="1" s="1"/>
  <c r="W42" i="1"/>
  <c r="CV42" i="1" s="1"/>
  <c r="Z37" i="1"/>
  <c r="CY37" i="1" s="1"/>
  <c r="Z29" i="1"/>
  <c r="CY29" i="1" s="1"/>
  <c r="CX7" i="1"/>
  <c r="W80" i="1"/>
  <c r="CV80" i="1" s="1"/>
  <c r="W59" i="1"/>
  <c r="CV59" i="1" s="1"/>
  <c r="W51" i="1"/>
  <c r="CV51" i="1" s="1"/>
  <c r="Z40" i="1"/>
  <c r="CY40" i="1" s="1"/>
  <c r="W45" i="1"/>
  <c r="CV45" i="1" s="1"/>
  <c r="W3" i="1"/>
  <c r="CV3" i="1" s="1"/>
  <c r="W17" i="1"/>
  <c r="CV17" i="1" s="1"/>
  <c r="BV82" i="1"/>
  <c r="BV78" i="1"/>
  <c r="BV74" i="1"/>
  <c r="BV70" i="1"/>
  <c r="BV66" i="1"/>
  <c r="BV62" i="1"/>
  <c r="BV58" i="1"/>
  <c r="BV54" i="1"/>
  <c r="BV50" i="1"/>
  <c r="BV46" i="1"/>
  <c r="BV42" i="1"/>
  <c r="BT73" i="1"/>
  <c r="BT77" i="1"/>
  <c r="BT81" i="1"/>
  <c r="BT66" i="1"/>
  <c r="BT62" i="1"/>
  <c r="BT58" i="1"/>
  <c r="BT54" i="1"/>
  <c r="BT50" i="1"/>
  <c r="BT46" i="1"/>
  <c r="BT42" i="1"/>
  <c r="BT39" i="1"/>
  <c r="BT37" i="1"/>
  <c r="BT35" i="1"/>
  <c r="BT33" i="1"/>
  <c r="BT31" i="1"/>
  <c r="BT29" i="1"/>
  <c r="BT27" i="1"/>
  <c r="BT25" i="1"/>
  <c r="BT23" i="1"/>
  <c r="BT21" i="1"/>
  <c r="BT16" i="1"/>
  <c r="BT63" i="1"/>
  <c r="BT59" i="1"/>
  <c r="BT55" i="1"/>
  <c r="BT51" i="1"/>
  <c r="BT47" i="1"/>
  <c r="BT43" i="1"/>
  <c r="BT19" i="1"/>
  <c r="BT15" i="1"/>
  <c r="BT11" i="1"/>
  <c r="BT4" i="1"/>
  <c r="AB22" i="1"/>
  <c r="DA22" i="1" s="1"/>
  <c r="AB33" i="1"/>
  <c r="DA33" i="1" s="1"/>
  <c r="AB39" i="1"/>
  <c r="DA39" i="1" s="1"/>
  <c r="AB35" i="1"/>
  <c r="DA35" i="1" s="1"/>
  <c r="AB31" i="1"/>
  <c r="DA31" i="1" s="1"/>
  <c r="AB27" i="1"/>
  <c r="DA27" i="1" s="1"/>
  <c r="AB37" i="1"/>
  <c r="DA37" i="1" s="1"/>
  <c r="AB29" i="1"/>
  <c r="DA29" i="1" s="1"/>
  <c r="AB25" i="1"/>
  <c r="DA25" i="1" s="1"/>
  <c r="AB66" i="1"/>
  <c r="DA66" i="1" s="1"/>
  <c r="BT8" i="1"/>
  <c r="BQ5" i="1"/>
  <c r="AB58" i="1"/>
  <c r="DA58" i="1" s="1"/>
  <c r="Y3" i="1"/>
  <c r="CX3" i="1" s="1"/>
  <c r="AB32" i="1"/>
  <c r="DA32" i="1" s="1"/>
  <c r="AB24" i="1"/>
  <c r="DA24" i="1" s="1"/>
  <c r="BW4" i="1"/>
  <c r="BW79" i="1"/>
  <c r="BW75" i="1"/>
  <c r="BW71" i="1"/>
  <c r="BW67" i="1"/>
  <c r="BW63" i="1"/>
  <c r="BW59" i="1"/>
  <c r="BW55" i="1"/>
  <c r="BW51" i="1"/>
  <c r="BW47" i="1"/>
  <c r="BV5" i="1"/>
  <c r="BW18" i="1"/>
  <c r="BW16" i="1"/>
  <c r="BW14" i="1"/>
  <c r="BW12" i="1"/>
  <c r="BW10" i="1"/>
  <c r="BW19" i="1"/>
  <c r="BW15" i="1"/>
  <c r="BW13" i="1"/>
  <c r="BW11" i="1"/>
  <c r="BW8" i="1"/>
  <c r="BP5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7" i="1"/>
  <c r="BW9" i="1"/>
  <c r="BW7" i="1"/>
  <c r="BW6" i="1"/>
  <c r="BW82" i="1"/>
  <c r="BW78" i="1"/>
  <c r="BW74" i="1"/>
  <c r="BW70" i="1"/>
  <c r="BW66" i="1"/>
  <c r="BW62" i="1"/>
  <c r="BW58" i="1"/>
  <c r="BW54" i="1"/>
  <c r="BW50" i="1"/>
  <c r="BW46" i="1"/>
  <c r="BW42" i="1"/>
  <c r="BW40" i="1"/>
  <c r="CL3" i="1"/>
  <c r="CS3" i="1" s="1"/>
  <c r="CM3" i="1"/>
  <c r="CI3" i="1"/>
  <c r="CP3" i="1" s="1"/>
  <c r="BW81" i="1"/>
  <c r="BW77" i="1"/>
  <c r="BW73" i="1"/>
  <c r="BW69" i="1"/>
  <c r="BW65" i="1"/>
  <c r="BW61" i="1"/>
  <c r="BW57" i="1"/>
  <c r="BW53" i="1"/>
  <c r="BW49" i="1"/>
  <c r="BW45" i="1"/>
  <c r="BW41" i="1"/>
  <c r="CH3" i="1"/>
  <c r="BW3" i="1"/>
  <c r="BV19" i="1"/>
  <c r="BV17" i="1"/>
  <c r="BV15" i="1"/>
  <c r="BV13" i="1"/>
  <c r="BV11" i="1"/>
  <c r="BV9" i="1"/>
  <c r="BV8" i="1"/>
  <c r="BV7" i="1"/>
  <c r="BV6" i="1"/>
  <c r="BO5" i="1"/>
  <c r="BV38" i="1"/>
  <c r="BV37" i="1"/>
  <c r="BV35" i="1"/>
  <c r="BV33" i="1"/>
  <c r="BV31" i="1"/>
  <c r="BV29" i="1"/>
  <c r="BV27" i="1"/>
  <c r="BV25" i="1"/>
  <c r="BV23" i="1"/>
  <c r="BV21" i="1"/>
  <c r="BV18" i="1"/>
  <c r="BV16" i="1"/>
  <c r="BV14" i="1"/>
  <c r="BV12" i="1"/>
  <c r="BV10" i="1"/>
  <c r="BV39" i="1"/>
  <c r="BV36" i="1"/>
  <c r="BV34" i="1"/>
  <c r="BV32" i="1"/>
  <c r="BV30" i="1"/>
  <c r="BV28" i="1"/>
  <c r="BV26" i="1"/>
  <c r="BV24" i="1"/>
  <c r="BV22" i="1"/>
  <c r="BV20" i="1"/>
  <c r="BW5" i="1"/>
  <c r="BV3" i="1"/>
  <c r="AA39" i="1"/>
  <c r="CZ39" i="1" s="1"/>
  <c r="AA38" i="1"/>
  <c r="CZ38" i="1" s="1"/>
  <c r="AA37" i="1"/>
  <c r="CZ37" i="1" s="1"/>
  <c r="AA36" i="1"/>
  <c r="CZ36" i="1" s="1"/>
  <c r="AA35" i="1"/>
  <c r="CZ35" i="1" s="1"/>
  <c r="AA34" i="1"/>
  <c r="CZ34" i="1" s="1"/>
  <c r="AA33" i="1"/>
  <c r="CZ33" i="1" s="1"/>
  <c r="AA32" i="1"/>
  <c r="CZ32" i="1" s="1"/>
  <c r="AA31" i="1"/>
  <c r="CZ31" i="1" s="1"/>
  <c r="AA30" i="1"/>
  <c r="CZ30" i="1" s="1"/>
  <c r="AA29" i="1"/>
  <c r="CZ29" i="1" s="1"/>
  <c r="AA28" i="1"/>
  <c r="CZ28" i="1" s="1"/>
  <c r="AA27" i="1"/>
  <c r="CZ27" i="1" s="1"/>
  <c r="AA26" i="1"/>
  <c r="CZ26" i="1" s="1"/>
  <c r="AA25" i="1"/>
  <c r="CZ25" i="1" s="1"/>
  <c r="AA24" i="1"/>
  <c r="CZ24" i="1" s="1"/>
  <c r="AA22" i="1"/>
  <c r="CZ22" i="1" s="1"/>
  <c r="AA23" i="1"/>
  <c r="CZ23" i="1" s="1"/>
  <c r="AA65" i="1"/>
  <c r="CZ65" i="1" s="1"/>
  <c r="AE4" i="1"/>
  <c r="AE3" i="1"/>
  <c r="AA61" i="1"/>
  <c r="CZ61" i="1" s="1"/>
  <c r="AA20" i="1"/>
  <c r="CZ20" i="1" s="1"/>
  <c r="AA80" i="1"/>
  <c r="CZ80" i="1" s="1"/>
  <c r="AA76" i="1"/>
  <c r="CZ76" i="1" s="1"/>
  <c r="AA67" i="1"/>
  <c r="CZ67" i="1" s="1"/>
  <c r="AA51" i="1"/>
  <c r="CZ51" i="1" s="1"/>
  <c r="W40" i="1"/>
  <c r="CV40" i="1" s="1"/>
  <c r="W39" i="1"/>
  <c r="CV39" i="1" s="1"/>
  <c r="W38" i="1"/>
  <c r="CV38" i="1" s="1"/>
  <c r="W37" i="1"/>
  <c r="CV37" i="1" s="1"/>
  <c r="W36" i="1"/>
  <c r="CV36" i="1" s="1"/>
  <c r="W35" i="1"/>
  <c r="CV35" i="1" s="1"/>
  <c r="W34" i="1"/>
  <c r="CV34" i="1" s="1"/>
  <c r="W33" i="1"/>
  <c r="CV33" i="1" s="1"/>
  <c r="W32" i="1"/>
  <c r="CV32" i="1" s="1"/>
  <c r="W31" i="1"/>
  <c r="CV31" i="1" s="1"/>
  <c r="W30" i="1"/>
  <c r="CV30" i="1" s="1"/>
  <c r="W29" i="1"/>
  <c r="CV29" i="1" s="1"/>
  <c r="W28" i="1"/>
  <c r="CV28" i="1" s="1"/>
  <c r="W27" i="1"/>
  <c r="CV27" i="1" s="1"/>
  <c r="W26" i="1"/>
  <c r="CV26" i="1" s="1"/>
  <c r="W25" i="1"/>
  <c r="CV25" i="1" s="1"/>
  <c r="W24" i="1"/>
  <c r="CV24" i="1" s="1"/>
  <c r="W22" i="1"/>
  <c r="CV22" i="1" s="1"/>
  <c r="W23" i="1"/>
  <c r="CV23" i="1" s="1"/>
  <c r="W75" i="1"/>
  <c r="CV75" i="1" s="1"/>
  <c r="W61" i="1"/>
  <c r="CV61" i="1" s="1"/>
  <c r="Z72" i="1"/>
  <c r="CY72" i="1" s="1"/>
  <c r="Z70" i="1"/>
  <c r="CY70" i="1" s="1"/>
  <c r="Z68" i="1"/>
  <c r="CY68" i="1" s="1"/>
  <c r="Z66" i="1"/>
  <c r="CY66" i="1" s="1"/>
  <c r="Z64" i="1"/>
  <c r="CY64" i="1" s="1"/>
  <c r="Z62" i="1"/>
  <c r="CY62" i="1" s="1"/>
  <c r="Z60" i="1"/>
  <c r="CY60" i="1" s="1"/>
  <c r="Z58" i="1"/>
  <c r="CY58" i="1" s="1"/>
  <c r="Z56" i="1"/>
  <c r="CY56" i="1" s="1"/>
  <c r="Z54" i="1"/>
  <c r="CY54" i="1" s="1"/>
  <c r="Z52" i="1"/>
  <c r="CY52" i="1" s="1"/>
  <c r="Z50" i="1"/>
  <c r="CY50" i="1" s="1"/>
  <c r="Z48" i="1"/>
  <c r="CY48" i="1" s="1"/>
  <c r="Z46" i="1"/>
  <c r="CY46" i="1" s="1"/>
  <c r="Z44" i="1"/>
  <c r="CY44" i="1" s="1"/>
  <c r="Z42" i="1"/>
  <c r="CY42" i="1" s="1"/>
  <c r="Z43" i="1"/>
  <c r="CY43" i="1" s="1"/>
  <c r="Z69" i="1"/>
  <c r="CY69" i="1" s="1"/>
  <c r="Z65" i="1"/>
  <c r="CY65" i="1" s="1"/>
  <c r="Z61" i="1"/>
  <c r="CY61" i="1" s="1"/>
  <c r="Z57" i="1"/>
  <c r="CY57" i="1" s="1"/>
  <c r="Z53" i="1"/>
  <c r="CY53" i="1" s="1"/>
  <c r="Z49" i="1"/>
  <c r="CY49" i="1" s="1"/>
  <c r="Z45" i="1"/>
  <c r="CY45" i="1" s="1"/>
  <c r="Z41" i="1"/>
  <c r="CY41" i="1" s="1"/>
  <c r="Z67" i="1"/>
  <c r="CY67" i="1" s="1"/>
  <c r="Z63" i="1"/>
  <c r="CY63" i="1" s="1"/>
  <c r="Z55" i="1"/>
  <c r="CY55" i="1" s="1"/>
  <c r="Z51" i="1"/>
  <c r="CY51" i="1" s="1"/>
  <c r="Z47" i="1"/>
  <c r="CY47" i="1" s="1"/>
  <c r="Z71" i="1"/>
  <c r="CY71" i="1" s="1"/>
  <c r="Z59" i="1"/>
  <c r="CY59" i="1" s="1"/>
  <c r="AA73" i="1"/>
  <c r="CZ73" i="1" s="1"/>
  <c r="W57" i="1"/>
  <c r="CV57" i="1" s="1"/>
  <c r="AA41" i="1"/>
  <c r="CZ41" i="1" s="1"/>
  <c r="Z28" i="1"/>
  <c r="CY28" i="1" s="1"/>
  <c r="Z21" i="1"/>
  <c r="CY21" i="1" s="1"/>
  <c r="Z13" i="1"/>
  <c r="CY13" i="1" s="1"/>
  <c r="Z5" i="1"/>
  <c r="CY5" i="1" s="1"/>
  <c r="AA7" i="1"/>
  <c r="CZ7" i="1" s="1"/>
  <c r="W20" i="1"/>
  <c r="CV20" i="1" s="1"/>
  <c r="W16" i="1"/>
  <c r="CV16" i="1" s="1"/>
  <c r="W12" i="1"/>
  <c r="CV12" i="1" s="1"/>
  <c r="W8" i="1"/>
  <c r="CV8" i="1" s="1"/>
  <c r="AA13" i="1"/>
  <c r="CZ13" i="1" s="1"/>
  <c r="Z4" i="1"/>
  <c r="CY4" i="1" s="1"/>
  <c r="Z14" i="1"/>
  <c r="CY14" i="1" s="1"/>
  <c r="Z6" i="1"/>
  <c r="CY6" i="1" s="1"/>
  <c r="W19" i="1"/>
  <c r="CV19" i="1" s="1"/>
  <c r="W9" i="1"/>
  <c r="CV9" i="1" s="1"/>
  <c r="AA75" i="1"/>
  <c r="CZ75" i="1" s="1"/>
  <c r="AA16" i="1"/>
  <c r="CZ16" i="1" s="1"/>
  <c r="AA12" i="1"/>
  <c r="CZ12" i="1" s="1"/>
  <c r="AA8" i="1"/>
  <c r="CZ8" i="1" s="1"/>
  <c r="AA72" i="1"/>
  <c r="CZ72" i="1" s="1"/>
  <c r="AA68" i="1"/>
  <c r="CZ68" i="1" s="1"/>
  <c r="AA64" i="1"/>
  <c r="CZ64" i="1" s="1"/>
  <c r="AA60" i="1"/>
  <c r="CZ60" i="1" s="1"/>
  <c r="AA56" i="1"/>
  <c r="CZ56" i="1" s="1"/>
  <c r="AA52" i="1"/>
  <c r="CZ52" i="1" s="1"/>
  <c r="AA48" i="1"/>
  <c r="CZ48" i="1" s="1"/>
  <c r="AA44" i="1"/>
  <c r="CZ44" i="1" s="1"/>
  <c r="AA40" i="1"/>
  <c r="CZ40" i="1" s="1"/>
  <c r="AL3" i="1"/>
  <c r="AA71" i="1"/>
  <c r="CZ71" i="1" s="1"/>
  <c r="AA55" i="1"/>
  <c r="CZ55" i="1" s="1"/>
  <c r="AM3" i="1"/>
  <c r="AA81" i="1"/>
  <c r="W73" i="1"/>
  <c r="CV73" i="1" s="1"/>
  <c r="AA53" i="1"/>
  <c r="CZ53" i="1" s="1"/>
  <c r="AA79" i="1"/>
  <c r="CZ79" i="1" s="1"/>
  <c r="W69" i="1"/>
  <c r="CV69" i="1" s="1"/>
  <c r="W53" i="1"/>
  <c r="CV53" i="1" s="1"/>
  <c r="Z38" i="1"/>
  <c r="CY38" i="1" s="1"/>
  <c r="Z27" i="1"/>
  <c r="CY27" i="1" s="1"/>
  <c r="Z19" i="1"/>
  <c r="CY19" i="1" s="1"/>
  <c r="Z11" i="1"/>
  <c r="CY11" i="1" s="1"/>
  <c r="Z3" i="1"/>
  <c r="CY3" i="1" s="1"/>
  <c r="W5" i="1"/>
  <c r="CV5" i="1" s="1"/>
  <c r="AA18" i="1"/>
  <c r="CZ18" i="1" s="1"/>
  <c r="AA14" i="1"/>
  <c r="CZ14" i="1" s="1"/>
  <c r="AA10" i="1"/>
  <c r="CZ10" i="1" s="1"/>
  <c r="AA6" i="1"/>
  <c r="CZ6" i="1" s="1"/>
  <c r="AA21" i="1"/>
  <c r="CZ21" i="1" s="1"/>
  <c r="AA11" i="1"/>
  <c r="CZ11" i="1" s="1"/>
  <c r="Z20" i="1"/>
  <c r="CY20" i="1" s="1"/>
  <c r="Z12" i="1"/>
  <c r="CY12" i="1" s="1"/>
  <c r="AA4" i="1"/>
  <c r="CZ4" i="1" s="1"/>
  <c r="AA17" i="1"/>
  <c r="CZ17" i="1" s="1"/>
  <c r="AA5" i="1"/>
  <c r="CZ5" i="1" s="1"/>
  <c r="AA82" i="1"/>
  <c r="AA78" i="1"/>
  <c r="CZ78" i="1" s="1"/>
  <c r="AA74" i="1"/>
  <c r="CZ74" i="1" s="1"/>
  <c r="AA59" i="1"/>
  <c r="CZ59" i="1" s="1"/>
  <c r="AA43" i="1"/>
  <c r="CZ43" i="1" s="1"/>
  <c r="AA69" i="1"/>
  <c r="CZ69" i="1" s="1"/>
  <c r="AA45" i="1"/>
  <c r="CZ45" i="1" s="1"/>
  <c r="AI4" i="1"/>
  <c r="AI3" i="1"/>
  <c r="AA77" i="1"/>
  <c r="CZ77" i="1" s="1"/>
  <c r="W65" i="1"/>
  <c r="CV65" i="1" s="1"/>
  <c r="AA49" i="1"/>
  <c r="CZ49" i="1" s="1"/>
  <c r="Z17" i="1"/>
  <c r="CY17" i="1" s="1"/>
  <c r="Z9" i="1"/>
  <c r="CY9" i="1" s="1"/>
  <c r="AA15" i="1"/>
  <c r="CZ15" i="1" s="1"/>
  <c r="AA3" i="1"/>
  <c r="CZ3" i="1" s="1"/>
  <c r="W18" i="1"/>
  <c r="CV18" i="1" s="1"/>
  <c r="W14" i="1"/>
  <c r="CV14" i="1" s="1"/>
  <c r="W10" i="1"/>
  <c r="CV10" i="1" s="1"/>
  <c r="W6" i="1"/>
  <c r="CV6" i="1" s="1"/>
  <c r="AA19" i="1"/>
  <c r="CZ19" i="1" s="1"/>
  <c r="AA9" i="1"/>
  <c r="CZ9" i="1" s="1"/>
  <c r="Z18" i="1"/>
  <c r="CY18" i="1" s="1"/>
  <c r="Z10" i="1"/>
  <c r="CY10" i="1" s="1"/>
  <c r="W4" i="1"/>
  <c r="W15" i="1"/>
  <c r="CV15" i="1" s="1"/>
  <c r="AD4" i="1" l="1"/>
  <c r="CV4" i="1"/>
  <c r="CT3" i="1"/>
  <c r="CF4" i="1"/>
  <c r="AF3" i="1"/>
  <c r="AN3" i="1"/>
  <c r="CA3" i="1"/>
  <c r="CA5" i="1" s="1"/>
  <c r="AF4" i="1"/>
  <c r="CF3" i="1"/>
  <c r="CF5" i="1" s="1"/>
  <c r="CD4" i="1"/>
  <c r="CD3" i="1"/>
  <c r="CK3" i="1"/>
  <c r="CC4" i="1"/>
  <c r="CQ3" i="1" s="1"/>
  <c r="CC3" i="1"/>
  <c r="AE5" i="1"/>
  <c r="AI5" i="1"/>
  <c r="AD3" i="1"/>
  <c r="AD5" i="1" s="1"/>
  <c r="AO3" i="1"/>
  <c r="AG4" i="1"/>
  <c r="AG3" i="1"/>
  <c r="AG5" i="1" s="1"/>
  <c r="AH4" i="1"/>
  <c r="AH3" i="1"/>
  <c r="AK3" i="1"/>
  <c r="CR3" i="1" l="1"/>
  <c r="CO3" i="1"/>
  <c r="AF5" i="1"/>
  <c r="AH5" i="1"/>
  <c r="CD5" i="1"/>
  <c r="CC5" i="1"/>
</calcChain>
</file>

<file path=xl/sharedStrings.xml><?xml version="1.0" encoding="utf-8"?>
<sst xmlns="http://schemas.openxmlformats.org/spreadsheetml/2006/main" count="136" uniqueCount="33">
  <si>
    <t>Mean1</t>
  </si>
  <si>
    <t>Mean2</t>
  </si>
  <si>
    <t>Mean4</t>
  </si>
  <si>
    <t>Mean11</t>
  </si>
  <si>
    <t>Mean56</t>
  </si>
  <si>
    <t>Mean76</t>
  </si>
  <si>
    <t>Background</t>
  </si>
  <si>
    <t>Bckgrnd Subtraction</t>
  </si>
  <si>
    <t>mean base</t>
  </si>
  <si>
    <t>normal</t>
  </si>
  <si>
    <t>mean peak</t>
  </si>
  <si>
    <t>responder?</t>
  </si>
  <si>
    <t>first 8 s</t>
  </si>
  <si>
    <t>22-25s</t>
  </si>
  <si>
    <t>SD</t>
  </si>
  <si>
    <t>ph5 raw input file</t>
  </si>
  <si>
    <t>ph5 after background subtraction</t>
  </si>
  <si>
    <t>Baseline Mean</t>
  </si>
  <si>
    <t>ph 5 after background sub-Baseline mean</t>
  </si>
  <si>
    <t>Baseline mean for ph5</t>
  </si>
  <si>
    <t>Mean peak for ph5</t>
  </si>
  <si>
    <t>ph 5 responders</t>
  </si>
  <si>
    <t>actual peal</t>
  </si>
  <si>
    <t>ionomycin raw input file</t>
  </si>
  <si>
    <t>iono after background subtraction</t>
  </si>
  <si>
    <t>Mean baseline of iono</t>
  </si>
  <si>
    <t>iono response - mean baseline</t>
  </si>
  <si>
    <t>mean baseline response</t>
  </si>
  <si>
    <t>mean peak response</t>
  </si>
  <si>
    <t>finding iono responders by threshold</t>
  </si>
  <si>
    <t>F/Fmax</t>
  </si>
  <si>
    <t>F/Fmax response of cells to ph5</t>
  </si>
  <si>
    <t>F/Fmax response of responder cells to ph5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</si>
</sst>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Subtraction</a:t>
            </a:r>
            <a:r>
              <a:rPr lang="en-US" baseline="0"/>
              <a:t>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[1]fullanalysis!$W$1</c:f>
              <c:strCache>
                <c:ptCount val="1"/>
                <c:pt idx="0">
                  <c:v>Mean1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[1]fullanalysis!$V$2:$V$84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[1]fullanalysis!$W$2:$W$84</c:f>
              <c:numCache>
                <c:formatCode>General</c:formatCode>
                <c:ptCount val="83"/>
                <c:pt idx="0">
                  <c:v>4.256875000000008</c:v>
                </c:pt>
                <c:pt idx="1">
                  <c:v>1.9648749999999779</c:v>
                </c:pt>
                <c:pt idx="2">
                  <c:v>3.5428750000000093</c:v>
                </c:pt>
                <c:pt idx="3">
                  <c:v>1.3338750000000061</c:v>
                </c:pt>
                <c:pt idx="4">
                  <c:v>-1.8841250000000116</c:v>
                </c:pt>
                <c:pt idx="5">
                  <c:v>-3.9621249999999861</c:v>
                </c:pt>
                <c:pt idx="6">
                  <c:v>-4.8551249999999584</c:v>
                </c:pt>
                <c:pt idx="7">
                  <c:v>-0.39712499999993156</c:v>
                </c:pt>
                <c:pt idx="8">
                  <c:v>7.232875000000007</c:v>
                </c:pt>
                <c:pt idx="9">
                  <c:v>10.809875000000005</c:v>
                </c:pt>
                <c:pt idx="10">
                  <c:v>9.8158750000000339</c:v>
                </c:pt>
                <c:pt idx="11">
                  <c:v>9.3528750000000116</c:v>
                </c:pt>
                <c:pt idx="12">
                  <c:v>3.3628750000000593</c:v>
                </c:pt>
                <c:pt idx="13">
                  <c:v>3.2548750000000553</c:v>
                </c:pt>
                <c:pt idx="14">
                  <c:v>6.6158750000000452</c:v>
                </c:pt>
                <c:pt idx="15">
                  <c:v>1.6258750000000362</c:v>
                </c:pt>
                <c:pt idx="16">
                  <c:v>9.2098750000000393</c:v>
                </c:pt>
                <c:pt idx="17">
                  <c:v>32.729875000000021</c:v>
                </c:pt>
                <c:pt idx="18">
                  <c:v>76.248875000000083</c:v>
                </c:pt>
                <c:pt idx="19">
                  <c:v>132.99187500000002</c:v>
                </c:pt>
                <c:pt idx="20">
                  <c:v>190.19987500000011</c:v>
                </c:pt>
                <c:pt idx="21">
                  <c:v>230.43887500000002</c:v>
                </c:pt>
                <c:pt idx="22">
                  <c:v>256.20387500000004</c:v>
                </c:pt>
                <c:pt idx="23">
                  <c:v>271.51487499999996</c:v>
                </c:pt>
                <c:pt idx="24">
                  <c:v>274.11587500000007</c:v>
                </c:pt>
                <c:pt idx="25">
                  <c:v>269.60187500000006</c:v>
                </c:pt>
                <c:pt idx="26">
                  <c:v>259.86287500000003</c:v>
                </c:pt>
                <c:pt idx="27">
                  <c:v>241.68787499999999</c:v>
                </c:pt>
                <c:pt idx="28">
                  <c:v>214.84387500000005</c:v>
                </c:pt>
                <c:pt idx="29">
                  <c:v>184.48887499999998</c:v>
                </c:pt>
                <c:pt idx="30">
                  <c:v>147.55587499999999</c:v>
                </c:pt>
                <c:pt idx="31">
                  <c:v>111.54487500000002</c:v>
                </c:pt>
                <c:pt idx="32">
                  <c:v>77.515875000000023</c:v>
                </c:pt>
                <c:pt idx="33">
                  <c:v>48.472875000000016</c:v>
                </c:pt>
                <c:pt idx="34">
                  <c:v>26.94187500000001</c:v>
                </c:pt>
                <c:pt idx="35">
                  <c:v>12.002875000000046</c:v>
                </c:pt>
                <c:pt idx="36">
                  <c:v>1.3328750000000298</c:v>
                </c:pt>
                <c:pt idx="37">
                  <c:v>-6.6431249999999693</c:v>
                </c:pt>
                <c:pt idx="38">
                  <c:v>-10.87512499999994</c:v>
                </c:pt>
                <c:pt idx="39">
                  <c:v>-13.696124999999967</c:v>
                </c:pt>
                <c:pt idx="40">
                  <c:v>-15.642124999999993</c:v>
                </c:pt>
                <c:pt idx="41">
                  <c:v>-18.584124999999943</c:v>
                </c:pt>
                <c:pt idx="42">
                  <c:v>-20.149124999999941</c:v>
                </c:pt>
                <c:pt idx="43">
                  <c:v>-19.971124999999944</c:v>
                </c:pt>
                <c:pt idx="44">
                  <c:v>-21.131124999999969</c:v>
                </c:pt>
                <c:pt idx="45">
                  <c:v>-20.260124999999931</c:v>
                </c:pt>
                <c:pt idx="46">
                  <c:v>-22.392124999999993</c:v>
                </c:pt>
                <c:pt idx="47">
                  <c:v>-23.479124999999982</c:v>
                </c:pt>
                <c:pt idx="48">
                  <c:v>-23.106124999999992</c:v>
                </c:pt>
                <c:pt idx="49">
                  <c:v>-24.318124999999981</c:v>
                </c:pt>
                <c:pt idx="50">
                  <c:v>-24.666124999999994</c:v>
                </c:pt>
                <c:pt idx="51">
                  <c:v>-22.816124999999971</c:v>
                </c:pt>
                <c:pt idx="52">
                  <c:v>-26.005124999999992</c:v>
                </c:pt>
                <c:pt idx="53">
                  <c:v>-24.993124999999992</c:v>
                </c:pt>
                <c:pt idx="54">
                  <c:v>-26.407124999999979</c:v>
                </c:pt>
                <c:pt idx="55">
                  <c:v>-25.520124999999979</c:v>
                </c:pt>
                <c:pt idx="56">
                  <c:v>-26.675124999999952</c:v>
                </c:pt>
                <c:pt idx="57">
                  <c:v>-26.914124999999984</c:v>
                </c:pt>
                <c:pt idx="58">
                  <c:v>-26.840124999999972</c:v>
                </c:pt>
                <c:pt idx="59">
                  <c:v>-26.858124999999944</c:v>
                </c:pt>
                <c:pt idx="60">
                  <c:v>-27.565124999999995</c:v>
                </c:pt>
                <c:pt idx="61">
                  <c:v>-26.08612500000001</c:v>
                </c:pt>
                <c:pt idx="62">
                  <c:v>-28.328124999999972</c:v>
                </c:pt>
                <c:pt idx="63">
                  <c:v>-27.273124999999965</c:v>
                </c:pt>
                <c:pt idx="64">
                  <c:v>-27.436124999999976</c:v>
                </c:pt>
                <c:pt idx="65">
                  <c:v>-29.050124999999952</c:v>
                </c:pt>
                <c:pt idx="66">
                  <c:v>-28.739124999999973</c:v>
                </c:pt>
                <c:pt idx="67">
                  <c:v>-29.255124999999936</c:v>
                </c:pt>
                <c:pt idx="68">
                  <c:v>-28.791124999999994</c:v>
                </c:pt>
                <c:pt idx="69">
                  <c:v>-27.64112499999996</c:v>
                </c:pt>
                <c:pt idx="70">
                  <c:v>-28.78012499999997</c:v>
                </c:pt>
                <c:pt idx="71">
                  <c:v>-30.425125000000008</c:v>
                </c:pt>
                <c:pt idx="72">
                  <c:v>-30.148124999999965</c:v>
                </c:pt>
                <c:pt idx="73">
                  <c:v>-29.386124999999964</c:v>
                </c:pt>
                <c:pt idx="74">
                  <c:v>-29.88912499999995</c:v>
                </c:pt>
                <c:pt idx="75">
                  <c:v>-29.628124999999983</c:v>
                </c:pt>
                <c:pt idx="76">
                  <c:v>-31.057124999999957</c:v>
                </c:pt>
                <c:pt idx="77">
                  <c:v>-31.237124999999963</c:v>
                </c:pt>
                <c:pt idx="78">
                  <c:v>-31.871124999999978</c:v>
                </c:pt>
                <c:pt idx="79">
                  <c:v>-29.984124999999977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6-468A-967E-C4A203077E31}"/>
            </c:ext>
          </c:extLst>
        </c:ser>
        <c:ser>
          <c:idx val="1"/>
          <c:order val="1"/>
          <c:tx>
            <c:strRef>
              <c:f>[1]fullanalysis!$X$1</c:f>
              <c:strCache>
                <c:ptCount val="1"/>
                <c:pt idx="0">
                  <c:v>Mean2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[1]fullanalysis!$V$2:$V$84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[1]fullanalysis!$X$2:$X$84</c:f>
              <c:numCache>
                <c:formatCode>General</c:formatCode>
                <c:ptCount val="83"/>
                <c:pt idx="0">
                  <c:v>-1.4664999999999964</c:v>
                </c:pt>
                <c:pt idx="1">
                  <c:v>-0.48650000000003502</c:v>
                </c:pt>
                <c:pt idx="2">
                  <c:v>1.5285000000000082</c:v>
                </c:pt>
                <c:pt idx="3">
                  <c:v>0.30750000000000455</c:v>
                </c:pt>
                <c:pt idx="4">
                  <c:v>-1.6924999999999955</c:v>
                </c:pt>
                <c:pt idx="5">
                  <c:v>-3.1854999999999905</c:v>
                </c:pt>
                <c:pt idx="6">
                  <c:v>-1.4415000000000191</c:v>
                </c:pt>
                <c:pt idx="7">
                  <c:v>6.4365000000000236</c:v>
                </c:pt>
                <c:pt idx="8">
                  <c:v>11.700499999999977</c:v>
                </c:pt>
                <c:pt idx="9">
                  <c:v>14.07850000000002</c:v>
                </c:pt>
                <c:pt idx="10">
                  <c:v>12.853499999999997</c:v>
                </c:pt>
                <c:pt idx="11">
                  <c:v>13.646500000000003</c:v>
                </c:pt>
                <c:pt idx="12">
                  <c:v>5.9705000000000155</c:v>
                </c:pt>
                <c:pt idx="13">
                  <c:v>6.3105000000000473</c:v>
                </c:pt>
                <c:pt idx="14">
                  <c:v>10.594500000000039</c:v>
                </c:pt>
                <c:pt idx="15">
                  <c:v>4.9605000000000246</c:v>
                </c:pt>
                <c:pt idx="16">
                  <c:v>9.458500000000015</c:v>
                </c:pt>
                <c:pt idx="17">
                  <c:v>20.08850000000001</c:v>
                </c:pt>
                <c:pt idx="18">
                  <c:v>42.226500000000044</c:v>
                </c:pt>
                <c:pt idx="19">
                  <c:v>90.027499999999975</c:v>
                </c:pt>
                <c:pt idx="20">
                  <c:v>146.80549999999999</c:v>
                </c:pt>
                <c:pt idx="21">
                  <c:v>196.95350000000002</c:v>
                </c:pt>
                <c:pt idx="22">
                  <c:v>219.68749999999994</c:v>
                </c:pt>
                <c:pt idx="23">
                  <c:v>228.01250000000005</c:v>
                </c:pt>
                <c:pt idx="24">
                  <c:v>228.15050000000002</c:v>
                </c:pt>
                <c:pt idx="25">
                  <c:v>217.8005</c:v>
                </c:pt>
                <c:pt idx="26">
                  <c:v>202.11750000000001</c:v>
                </c:pt>
                <c:pt idx="27">
                  <c:v>175.31849999999997</c:v>
                </c:pt>
                <c:pt idx="28">
                  <c:v>140.45950000000005</c:v>
                </c:pt>
                <c:pt idx="29">
                  <c:v>102.61250000000001</c:v>
                </c:pt>
                <c:pt idx="30">
                  <c:v>63.662500000000023</c:v>
                </c:pt>
                <c:pt idx="31">
                  <c:v>35.153500000000008</c:v>
                </c:pt>
                <c:pt idx="32">
                  <c:v>17.525500000000022</c:v>
                </c:pt>
                <c:pt idx="33">
                  <c:v>5.9155000000000086</c:v>
                </c:pt>
                <c:pt idx="34">
                  <c:v>1.3514999999999873</c:v>
                </c:pt>
                <c:pt idx="35">
                  <c:v>-1.527499999999975</c:v>
                </c:pt>
                <c:pt idx="36">
                  <c:v>-4.624499999999955</c:v>
                </c:pt>
                <c:pt idx="37">
                  <c:v>-5.1284999999999741</c:v>
                </c:pt>
                <c:pt idx="38">
                  <c:v>-6.9874999999999545</c:v>
                </c:pt>
                <c:pt idx="39">
                  <c:v>-6.7444999999999595</c:v>
                </c:pt>
                <c:pt idx="40">
                  <c:v>-5.1754999999999995</c:v>
                </c:pt>
                <c:pt idx="41">
                  <c:v>-6.5324999999999704</c:v>
                </c:pt>
                <c:pt idx="42">
                  <c:v>-8.2065000000000055</c:v>
                </c:pt>
                <c:pt idx="43">
                  <c:v>-7.2994999999999663</c:v>
                </c:pt>
                <c:pt idx="44">
                  <c:v>-8.0844999999999914</c:v>
                </c:pt>
                <c:pt idx="45">
                  <c:v>-7.7334999999999923</c:v>
                </c:pt>
                <c:pt idx="46">
                  <c:v>-9.2205000000000155</c:v>
                </c:pt>
                <c:pt idx="47">
                  <c:v>-9.3414999999999964</c:v>
                </c:pt>
                <c:pt idx="48">
                  <c:v>-9.6795000000000186</c:v>
                </c:pt>
                <c:pt idx="49">
                  <c:v>-10.470499999999959</c:v>
                </c:pt>
                <c:pt idx="50">
                  <c:v>-12.177500000000009</c:v>
                </c:pt>
                <c:pt idx="51">
                  <c:v>-10.66149999999999</c:v>
                </c:pt>
                <c:pt idx="52">
                  <c:v>-12.995499999999993</c:v>
                </c:pt>
                <c:pt idx="53">
                  <c:v>-12.406499999999994</c:v>
                </c:pt>
                <c:pt idx="54">
                  <c:v>-12.650499999999965</c:v>
                </c:pt>
                <c:pt idx="55">
                  <c:v>-12.5745</c:v>
                </c:pt>
                <c:pt idx="56">
                  <c:v>-13.484499999999969</c:v>
                </c:pt>
                <c:pt idx="57">
                  <c:v>-13.484499999999969</c:v>
                </c:pt>
                <c:pt idx="58">
                  <c:v>-13.78649999999999</c:v>
                </c:pt>
                <c:pt idx="59">
                  <c:v>-12.260499999999979</c:v>
                </c:pt>
                <c:pt idx="60">
                  <c:v>-13.822499999999991</c:v>
                </c:pt>
                <c:pt idx="61">
                  <c:v>-12.851499999999987</c:v>
                </c:pt>
                <c:pt idx="62">
                  <c:v>-15.001499999999965</c:v>
                </c:pt>
                <c:pt idx="63">
                  <c:v>-13.998499999999979</c:v>
                </c:pt>
                <c:pt idx="64">
                  <c:v>-14.523500000000013</c:v>
                </c:pt>
                <c:pt idx="65">
                  <c:v>-15.677500000000009</c:v>
                </c:pt>
                <c:pt idx="66">
                  <c:v>-15.820499999999981</c:v>
                </c:pt>
                <c:pt idx="67">
                  <c:v>-16.769499999999994</c:v>
                </c:pt>
                <c:pt idx="68">
                  <c:v>-15.111499999999978</c:v>
                </c:pt>
                <c:pt idx="69">
                  <c:v>-14.969499999999982</c:v>
                </c:pt>
                <c:pt idx="70">
                  <c:v>-15.990499999999997</c:v>
                </c:pt>
                <c:pt idx="71">
                  <c:v>-17.206500000000005</c:v>
                </c:pt>
                <c:pt idx="72">
                  <c:v>-17.821500000000015</c:v>
                </c:pt>
                <c:pt idx="73">
                  <c:v>-18.36650000000003</c:v>
                </c:pt>
                <c:pt idx="74">
                  <c:v>-17.972499999999968</c:v>
                </c:pt>
                <c:pt idx="75">
                  <c:v>-17.121499999999969</c:v>
                </c:pt>
                <c:pt idx="76">
                  <c:v>-17.615499999999997</c:v>
                </c:pt>
                <c:pt idx="77">
                  <c:v>-19.082499999999982</c:v>
                </c:pt>
                <c:pt idx="78">
                  <c:v>-21.248499999999979</c:v>
                </c:pt>
                <c:pt idx="79">
                  <c:v>-19.17349999999999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6-468A-967E-C4A203077E31}"/>
            </c:ext>
          </c:extLst>
        </c:ser>
        <c:ser>
          <c:idx val="2"/>
          <c:order val="2"/>
          <c:tx>
            <c:strRef>
              <c:f>[1]fullanalysis!$Y$1</c:f>
              <c:strCache>
                <c:ptCount val="1"/>
                <c:pt idx="0">
                  <c:v>Mean4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[1]fullanalysis!$V$2:$V$84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[1]fullanalysis!$Y$2:$Y$84</c:f>
              <c:numCache>
                <c:formatCode>General</c:formatCode>
                <c:ptCount val="83"/>
                <c:pt idx="0">
                  <c:v>-2.7852499999999765</c:v>
                </c:pt>
                <c:pt idx="1">
                  <c:v>3.0747499999999803</c:v>
                </c:pt>
                <c:pt idx="2">
                  <c:v>4.8847499999999826</c:v>
                </c:pt>
                <c:pt idx="3">
                  <c:v>2.9127500000000026</c:v>
                </c:pt>
                <c:pt idx="4">
                  <c:v>-0.51625000000002785</c:v>
                </c:pt>
                <c:pt idx="5">
                  <c:v>-1.7992499999999865</c:v>
                </c:pt>
                <c:pt idx="6">
                  <c:v>-2.4552499999999924</c:v>
                </c:pt>
                <c:pt idx="7">
                  <c:v>-3.3162499999999824</c:v>
                </c:pt>
                <c:pt idx="8">
                  <c:v>-1.5272499999999951</c:v>
                </c:pt>
                <c:pt idx="9">
                  <c:v>-1.009249999999966</c:v>
                </c:pt>
                <c:pt idx="10">
                  <c:v>2.552749999999989</c:v>
                </c:pt>
                <c:pt idx="11">
                  <c:v>1.212750000000014</c:v>
                </c:pt>
                <c:pt idx="12">
                  <c:v>-4.1122499999999746</c:v>
                </c:pt>
                <c:pt idx="13">
                  <c:v>-5.4542499999999592</c:v>
                </c:pt>
                <c:pt idx="14">
                  <c:v>-3.0532500000000056</c:v>
                </c:pt>
                <c:pt idx="15">
                  <c:v>-2.4462499999999778</c:v>
                </c:pt>
                <c:pt idx="16">
                  <c:v>11.235750000000039</c:v>
                </c:pt>
                <c:pt idx="17">
                  <c:v>59.097750000000005</c:v>
                </c:pt>
                <c:pt idx="18">
                  <c:v>107.00675</c:v>
                </c:pt>
                <c:pt idx="19">
                  <c:v>127.06974999999998</c:v>
                </c:pt>
                <c:pt idx="20">
                  <c:v>129.97475000000009</c:v>
                </c:pt>
                <c:pt idx="21">
                  <c:v>130.10374999999999</c:v>
                </c:pt>
                <c:pt idx="22">
                  <c:v>127.60675000000002</c:v>
                </c:pt>
                <c:pt idx="23">
                  <c:v>126.51275000000003</c:v>
                </c:pt>
                <c:pt idx="24">
                  <c:v>119.86274999999999</c:v>
                </c:pt>
                <c:pt idx="25">
                  <c:v>109.30574999999997</c:v>
                </c:pt>
                <c:pt idx="26">
                  <c:v>96.819749999999985</c:v>
                </c:pt>
                <c:pt idx="27">
                  <c:v>79.809749999999994</c:v>
                </c:pt>
                <c:pt idx="28">
                  <c:v>59.399749999999969</c:v>
                </c:pt>
                <c:pt idx="29">
                  <c:v>37.425749999999979</c:v>
                </c:pt>
                <c:pt idx="30">
                  <c:v>17.375750000000025</c:v>
                </c:pt>
                <c:pt idx="31">
                  <c:v>6.0167500000000445</c:v>
                </c:pt>
                <c:pt idx="32">
                  <c:v>-2.9992499999999751</c:v>
                </c:pt>
                <c:pt idx="33">
                  <c:v>-10.326249999999973</c:v>
                </c:pt>
                <c:pt idx="34">
                  <c:v>-12.031250000000014</c:v>
                </c:pt>
                <c:pt idx="35">
                  <c:v>-13.343249999999969</c:v>
                </c:pt>
                <c:pt idx="36">
                  <c:v>-14.101249999999951</c:v>
                </c:pt>
                <c:pt idx="37">
                  <c:v>-13.111249999999998</c:v>
                </c:pt>
                <c:pt idx="38">
                  <c:v>-13.93824999999994</c:v>
                </c:pt>
                <c:pt idx="39">
                  <c:v>-12.865249999999961</c:v>
                </c:pt>
                <c:pt idx="40">
                  <c:v>-13.102249999999984</c:v>
                </c:pt>
                <c:pt idx="41">
                  <c:v>-13.82724999999995</c:v>
                </c:pt>
                <c:pt idx="42">
                  <c:v>-13.104249999999993</c:v>
                </c:pt>
                <c:pt idx="43">
                  <c:v>-11.710249999999988</c:v>
                </c:pt>
                <c:pt idx="44">
                  <c:v>-12.667249999999981</c:v>
                </c:pt>
                <c:pt idx="45">
                  <c:v>-11.356249999999946</c:v>
                </c:pt>
                <c:pt idx="46">
                  <c:v>-11.40925</c:v>
                </c:pt>
                <c:pt idx="47">
                  <c:v>-11.767250000000004</c:v>
                </c:pt>
                <c:pt idx="48">
                  <c:v>-11.954250000000016</c:v>
                </c:pt>
                <c:pt idx="49">
                  <c:v>-12.073249999999987</c:v>
                </c:pt>
                <c:pt idx="50">
                  <c:v>-13.691250000000039</c:v>
                </c:pt>
                <c:pt idx="51">
                  <c:v>-13.308250000000001</c:v>
                </c:pt>
                <c:pt idx="52">
                  <c:v>-15.349249999999998</c:v>
                </c:pt>
                <c:pt idx="53">
                  <c:v>-14.528250000000028</c:v>
                </c:pt>
                <c:pt idx="54">
                  <c:v>-15.753249999999994</c:v>
                </c:pt>
                <c:pt idx="55">
                  <c:v>-15.995250000000013</c:v>
                </c:pt>
                <c:pt idx="56">
                  <c:v>-17.189249999999973</c:v>
                </c:pt>
                <c:pt idx="57">
                  <c:v>-15.474249999999998</c:v>
                </c:pt>
                <c:pt idx="58">
                  <c:v>-16.153249999999971</c:v>
                </c:pt>
                <c:pt idx="59">
                  <c:v>-15.013249999999985</c:v>
                </c:pt>
                <c:pt idx="60">
                  <c:v>-15.859249999999989</c:v>
                </c:pt>
                <c:pt idx="61">
                  <c:v>-14.099249999999998</c:v>
                </c:pt>
                <c:pt idx="62">
                  <c:v>-17.467249999999993</c:v>
                </c:pt>
                <c:pt idx="63">
                  <c:v>-16.434249999999977</c:v>
                </c:pt>
                <c:pt idx="64">
                  <c:v>-16.834250000000011</c:v>
                </c:pt>
                <c:pt idx="65">
                  <c:v>-16.192250000000016</c:v>
                </c:pt>
                <c:pt idx="66">
                  <c:v>-15.851250000000007</c:v>
                </c:pt>
                <c:pt idx="67">
                  <c:v>-14.953249999999983</c:v>
                </c:pt>
                <c:pt idx="68">
                  <c:v>-16.641249999999971</c:v>
                </c:pt>
                <c:pt idx="69">
                  <c:v>-14.675249999999963</c:v>
                </c:pt>
                <c:pt idx="70">
                  <c:v>-17.48024999999997</c:v>
                </c:pt>
                <c:pt idx="71">
                  <c:v>-18.495250000000013</c:v>
                </c:pt>
                <c:pt idx="72">
                  <c:v>-18.591250000000016</c:v>
                </c:pt>
                <c:pt idx="73">
                  <c:v>-18.301249999999996</c:v>
                </c:pt>
                <c:pt idx="74">
                  <c:v>-18.845249999999979</c:v>
                </c:pt>
                <c:pt idx="75">
                  <c:v>-18.089250000000007</c:v>
                </c:pt>
                <c:pt idx="76">
                  <c:v>-19.179249999999982</c:v>
                </c:pt>
                <c:pt idx="77">
                  <c:v>-19.114249999999984</c:v>
                </c:pt>
                <c:pt idx="78">
                  <c:v>-22.253249999999994</c:v>
                </c:pt>
                <c:pt idx="79">
                  <c:v>-18.783249999999967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6-468A-967E-C4A203077E31}"/>
            </c:ext>
          </c:extLst>
        </c:ser>
        <c:ser>
          <c:idx val="3"/>
          <c:order val="3"/>
          <c:tx>
            <c:strRef>
              <c:f>[1]fullanalysis!$Z$1</c:f>
              <c:strCache>
                <c:ptCount val="1"/>
                <c:pt idx="0">
                  <c:v>Mean11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[1]fullanalysis!$V$2:$V$84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[1]fullanalysis!$Z$2:$Z$84</c:f>
              <c:numCache>
                <c:formatCode>General</c:formatCode>
                <c:ptCount val="83"/>
                <c:pt idx="0">
                  <c:v>-1.7047499999999758</c:v>
                </c:pt>
                <c:pt idx="1">
                  <c:v>1.891249999999971</c:v>
                </c:pt>
                <c:pt idx="2">
                  <c:v>4.5192500000000138</c:v>
                </c:pt>
                <c:pt idx="3">
                  <c:v>2.6722499999999769</c:v>
                </c:pt>
                <c:pt idx="4">
                  <c:v>-1.5307499999999976</c:v>
                </c:pt>
                <c:pt idx="5">
                  <c:v>-3.1697500000000076</c:v>
                </c:pt>
                <c:pt idx="6">
                  <c:v>-2.8747499999999917</c:v>
                </c:pt>
                <c:pt idx="7">
                  <c:v>0.19725000000001103</c:v>
                </c:pt>
                <c:pt idx="8">
                  <c:v>2.4172499999999815</c:v>
                </c:pt>
                <c:pt idx="9">
                  <c:v>2.7452500000000128</c:v>
                </c:pt>
                <c:pt idx="10">
                  <c:v>4.454250000000016</c:v>
                </c:pt>
                <c:pt idx="11">
                  <c:v>5.8572499999999792</c:v>
                </c:pt>
                <c:pt idx="12">
                  <c:v>1.239250000000041</c:v>
                </c:pt>
                <c:pt idx="13">
                  <c:v>2.7162500000000165</c:v>
                </c:pt>
                <c:pt idx="14">
                  <c:v>3.0382500000000192</c:v>
                </c:pt>
                <c:pt idx="15">
                  <c:v>2.7762500000000188</c:v>
                </c:pt>
                <c:pt idx="16">
                  <c:v>6.6262499999999847</c:v>
                </c:pt>
                <c:pt idx="17">
                  <c:v>17.001250000000041</c:v>
                </c:pt>
                <c:pt idx="18">
                  <c:v>35.208250000000035</c:v>
                </c:pt>
                <c:pt idx="19">
                  <c:v>60.00624999999998</c:v>
                </c:pt>
                <c:pt idx="20">
                  <c:v>71.240250000000017</c:v>
                </c:pt>
                <c:pt idx="21">
                  <c:v>73.042249999999981</c:v>
                </c:pt>
                <c:pt idx="22">
                  <c:v>67.477249999999984</c:v>
                </c:pt>
                <c:pt idx="23">
                  <c:v>55.370250000000013</c:v>
                </c:pt>
                <c:pt idx="24">
                  <c:v>44.150249999999986</c:v>
                </c:pt>
                <c:pt idx="25">
                  <c:v>27.52225</c:v>
                </c:pt>
                <c:pt idx="26">
                  <c:v>16.933250000000001</c:v>
                </c:pt>
                <c:pt idx="27">
                  <c:v>7.5662499999999824</c:v>
                </c:pt>
                <c:pt idx="28">
                  <c:v>0.42724999999997237</c:v>
                </c:pt>
                <c:pt idx="29">
                  <c:v>-3.2807499999999976</c:v>
                </c:pt>
                <c:pt idx="30">
                  <c:v>-5.5957499999999953</c:v>
                </c:pt>
                <c:pt idx="31">
                  <c:v>-6.1267500000000013</c:v>
                </c:pt>
                <c:pt idx="32">
                  <c:v>-7.6627500000000026</c:v>
                </c:pt>
                <c:pt idx="33">
                  <c:v>-10.393749999999997</c:v>
                </c:pt>
                <c:pt idx="34">
                  <c:v>-9.7147499999999667</c:v>
                </c:pt>
                <c:pt idx="35">
                  <c:v>-10.973749999999981</c:v>
                </c:pt>
                <c:pt idx="36">
                  <c:v>-11.390749999999954</c:v>
                </c:pt>
                <c:pt idx="37">
                  <c:v>-11.017750000000021</c:v>
                </c:pt>
                <c:pt idx="38">
                  <c:v>-10.905749999999941</c:v>
                </c:pt>
                <c:pt idx="39">
                  <c:v>-11.238749999999968</c:v>
                </c:pt>
                <c:pt idx="40">
                  <c:v>-9.5887499999999903</c:v>
                </c:pt>
                <c:pt idx="41">
                  <c:v>-11.144749999999974</c:v>
                </c:pt>
                <c:pt idx="42">
                  <c:v>-11.567749999999975</c:v>
                </c:pt>
                <c:pt idx="43">
                  <c:v>-9.7017499999999899</c:v>
                </c:pt>
                <c:pt idx="44">
                  <c:v>-11.156750000000031</c:v>
                </c:pt>
                <c:pt idx="45">
                  <c:v>-9.6667499999999649</c:v>
                </c:pt>
                <c:pt idx="46">
                  <c:v>-11.313750000000013</c:v>
                </c:pt>
                <c:pt idx="47">
                  <c:v>-11.421750000000017</c:v>
                </c:pt>
                <c:pt idx="48">
                  <c:v>-11.426750000000013</c:v>
                </c:pt>
                <c:pt idx="49">
                  <c:v>-12.394749999999974</c:v>
                </c:pt>
                <c:pt idx="50">
                  <c:v>-13.370750000000029</c:v>
                </c:pt>
                <c:pt idx="51">
                  <c:v>-12.072750000000028</c:v>
                </c:pt>
                <c:pt idx="52">
                  <c:v>-13.887750000000025</c:v>
                </c:pt>
                <c:pt idx="53">
                  <c:v>-13.652750000000012</c:v>
                </c:pt>
                <c:pt idx="54">
                  <c:v>-14.734750000000005</c:v>
                </c:pt>
                <c:pt idx="55">
                  <c:v>-15.363750000000024</c:v>
                </c:pt>
                <c:pt idx="56">
                  <c:v>-16.783749999999984</c:v>
                </c:pt>
                <c:pt idx="57">
                  <c:v>-16.720749999999995</c:v>
                </c:pt>
                <c:pt idx="58">
                  <c:v>-15.631749999999997</c:v>
                </c:pt>
                <c:pt idx="59">
                  <c:v>-15.57474999999998</c:v>
                </c:pt>
                <c:pt idx="60">
                  <c:v>-17.10475000000001</c:v>
                </c:pt>
                <c:pt idx="61">
                  <c:v>-15.621750000000006</c:v>
                </c:pt>
                <c:pt idx="62">
                  <c:v>-17.362749999999991</c:v>
                </c:pt>
                <c:pt idx="63">
                  <c:v>-16.304749999999999</c:v>
                </c:pt>
                <c:pt idx="64">
                  <c:v>-17.35475000000001</c:v>
                </c:pt>
                <c:pt idx="65">
                  <c:v>-17.656749999999974</c:v>
                </c:pt>
                <c:pt idx="66">
                  <c:v>-17.287750000000003</c:v>
                </c:pt>
                <c:pt idx="67">
                  <c:v>-17.538749999999979</c:v>
                </c:pt>
                <c:pt idx="68">
                  <c:v>-17.176750000000013</c:v>
                </c:pt>
                <c:pt idx="69">
                  <c:v>-16.764749999999978</c:v>
                </c:pt>
                <c:pt idx="70">
                  <c:v>-18.114750000000001</c:v>
                </c:pt>
                <c:pt idx="71">
                  <c:v>-19.212750000000014</c:v>
                </c:pt>
                <c:pt idx="72">
                  <c:v>-18.82474999999998</c:v>
                </c:pt>
                <c:pt idx="73">
                  <c:v>-18.767750000000021</c:v>
                </c:pt>
                <c:pt idx="74">
                  <c:v>-18.625749999999968</c:v>
                </c:pt>
                <c:pt idx="75">
                  <c:v>-17.913749999999979</c:v>
                </c:pt>
                <c:pt idx="76">
                  <c:v>-18.946749999999994</c:v>
                </c:pt>
                <c:pt idx="77">
                  <c:v>-19.846750000000029</c:v>
                </c:pt>
                <c:pt idx="78">
                  <c:v>-22.561750000000004</c:v>
                </c:pt>
                <c:pt idx="79">
                  <c:v>-19.505749999999964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6-468A-967E-C4A203077E31}"/>
            </c:ext>
          </c:extLst>
        </c:ser>
        <c:ser>
          <c:idx val="5"/>
          <c:order val="4"/>
          <c:tx>
            <c:strRef>
              <c:f>[1]fullanalysis!$AB$1</c:f>
              <c:strCache>
                <c:ptCount val="1"/>
                <c:pt idx="0">
                  <c:v>Mean76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[1]fullanalysis!$V$2:$V$84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[1]fullanalysis!$AB$2:$AB$84</c:f>
              <c:numCache>
                <c:formatCode>General</c:formatCode>
                <c:ptCount val="83"/>
                <c:pt idx="0">
                  <c:v>-5.4136249999999961</c:v>
                </c:pt>
                <c:pt idx="1">
                  <c:v>-5.2136250000000075</c:v>
                </c:pt>
                <c:pt idx="2">
                  <c:v>-1.600625000000008</c:v>
                </c:pt>
                <c:pt idx="3">
                  <c:v>-0.56662500000001614</c:v>
                </c:pt>
                <c:pt idx="4">
                  <c:v>-0.5966250000000457</c:v>
                </c:pt>
                <c:pt idx="5">
                  <c:v>1.2493750000000148</c:v>
                </c:pt>
                <c:pt idx="6">
                  <c:v>3.8023750000000121</c:v>
                </c:pt>
                <c:pt idx="7">
                  <c:v>8.3393750000000466</c:v>
                </c:pt>
                <c:pt idx="8">
                  <c:v>8.8023749999999552</c:v>
                </c:pt>
                <c:pt idx="9">
                  <c:v>6.9033750000000111</c:v>
                </c:pt>
                <c:pt idx="10">
                  <c:v>4.0963749999999948</c:v>
                </c:pt>
                <c:pt idx="11">
                  <c:v>10.121374999999972</c:v>
                </c:pt>
                <c:pt idx="12">
                  <c:v>5.7563750000000198</c:v>
                </c:pt>
                <c:pt idx="13">
                  <c:v>10.322374999999994</c:v>
                </c:pt>
                <c:pt idx="14">
                  <c:v>11.448375000000027</c:v>
                </c:pt>
                <c:pt idx="15">
                  <c:v>13.807375000000008</c:v>
                </c:pt>
                <c:pt idx="16">
                  <c:v>22.180374999999998</c:v>
                </c:pt>
                <c:pt idx="17">
                  <c:v>34.221374999999995</c:v>
                </c:pt>
                <c:pt idx="18">
                  <c:v>36.49237500000001</c:v>
                </c:pt>
                <c:pt idx="19">
                  <c:v>36.099374999999981</c:v>
                </c:pt>
                <c:pt idx="20">
                  <c:v>29.192374999999998</c:v>
                </c:pt>
                <c:pt idx="21">
                  <c:v>29.706375000000008</c:v>
                </c:pt>
                <c:pt idx="22">
                  <c:v>25.219374999999985</c:v>
                </c:pt>
                <c:pt idx="23">
                  <c:v>19.181375000000031</c:v>
                </c:pt>
                <c:pt idx="24">
                  <c:v>12.206375000000008</c:v>
                </c:pt>
                <c:pt idx="25">
                  <c:v>3.4273749999999552</c:v>
                </c:pt>
                <c:pt idx="26">
                  <c:v>1.0583749999999839</c:v>
                </c:pt>
                <c:pt idx="27">
                  <c:v>-1.2036250000000166</c:v>
                </c:pt>
                <c:pt idx="28">
                  <c:v>-4.3876250000000425</c:v>
                </c:pt>
                <c:pt idx="29">
                  <c:v>-4.2496250000000089</c:v>
                </c:pt>
                <c:pt idx="30">
                  <c:v>-5.732625000000013</c:v>
                </c:pt>
                <c:pt idx="31">
                  <c:v>-7.2506249999999852</c:v>
                </c:pt>
                <c:pt idx="32">
                  <c:v>-9.8506249999999511</c:v>
                </c:pt>
                <c:pt idx="33">
                  <c:v>-13.010624999999976</c:v>
                </c:pt>
                <c:pt idx="34">
                  <c:v>-11.931624999999968</c:v>
                </c:pt>
                <c:pt idx="35">
                  <c:v>-13.630624999999981</c:v>
                </c:pt>
                <c:pt idx="36">
                  <c:v>-13.924624999999963</c:v>
                </c:pt>
                <c:pt idx="37">
                  <c:v>-15.439625000000007</c:v>
                </c:pt>
                <c:pt idx="38">
                  <c:v>-15.889624999999995</c:v>
                </c:pt>
                <c:pt idx="39">
                  <c:v>-16.211624999999998</c:v>
                </c:pt>
                <c:pt idx="40">
                  <c:v>-14.461624999999998</c:v>
                </c:pt>
                <c:pt idx="41">
                  <c:v>-15.838624999999951</c:v>
                </c:pt>
                <c:pt idx="42">
                  <c:v>-16.152624999999972</c:v>
                </c:pt>
                <c:pt idx="43">
                  <c:v>-15.28762500000002</c:v>
                </c:pt>
                <c:pt idx="44">
                  <c:v>-15.193625000000026</c:v>
                </c:pt>
                <c:pt idx="45">
                  <c:v>-12.827624999999983</c:v>
                </c:pt>
                <c:pt idx="46">
                  <c:v>-14.340625000000017</c:v>
                </c:pt>
                <c:pt idx="47">
                  <c:v>-16.101625000000041</c:v>
                </c:pt>
                <c:pt idx="48">
                  <c:v>-15.991625000000028</c:v>
                </c:pt>
                <c:pt idx="49">
                  <c:v>-14.913624999999996</c:v>
                </c:pt>
                <c:pt idx="50">
                  <c:v>-16.003625000000028</c:v>
                </c:pt>
                <c:pt idx="51">
                  <c:v>-13.443625000000026</c:v>
                </c:pt>
                <c:pt idx="52">
                  <c:v>-16.316625000000016</c:v>
                </c:pt>
                <c:pt idx="53">
                  <c:v>-15.332625000000036</c:v>
                </c:pt>
                <c:pt idx="54">
                  <c:v>-15.192624999999992</c:v>
                </c:pt>
                <c:pt idx="55">
                  <c:v>-13.811625000000021</c:v>
                </c:pt>
                <c:pt idx="56">
                  <c:v>-15.348624999999998</c:v>
                </c:pt>
                <c:pt idx="57">
                  <c:v>-15.956625000000003</c:v>
                </c:pt>
                <c:pt idx="58">
                  <c:v>-15.961624999999998</c:v>
                </c:pt>
                <c:pt idx="59">
                  <c:v>-15.099624999999975</c:v>
                </c:pt>
                <c:pt idx="60">
                  <c:v>-17.117625000000004</c:v>
                </c:pt>
                <c:pt idx="61">
                  <c:v>-15.344625000000036</c:v>
                </c:pt>
                <c:pt idx="62">
                  <c:v>-17.073625000000021</c:v>
                </c:pt>
                <c:pt idx="63">
                  <c:v>-15.213624999999951</c:v>
                </c:pt>
                <c:pt idx="64">
                  <c:v>-17.297625000000011</c:v>
                </c:pt>
                <c:pt idx="65">
                  <c:v>-17.158625000000001</c:v>
                </c:pt>
                <c:pt idx="66">
                  <c:v>-16.383625000000023</c:v>
                </c:pt>
                <c:pt idx="67">
                  <c:v>-16.646625</c:v>
                </c:pt>
                <c:pt idx="68">
                  <c:v>-16.191625000000016</c:v>
                </c:pt>
                <c:pt idx="69">
                  <c:v>-16.149624999999986</c:v>
                </c:pt>
                <c:pt idx="70">
                  <c:v>-16.884625</c:v>
                </c:pt>
                <c:pt idx="71">
                  <c:v>-17.57962500000005</c:v>
                </c:pt>
                <c:pt idx="72">
                  <c:v>-18.210625000000022</c:v>
                </c:pt>
                <c:pt idx="73">
                  <c:v>-17.981625000000037</c:v>
                </c:pt>
                <c:pt idx="74">
                  <c:v>-18.326625000000007</c:v>
                </c:pt>
                <c:pt idx="75">
                  <c:v>-17.62062499999999</c:v>
                </c:pt>
                <c:pt idx="76">
                  <c:v>-18.13262499999999</c:v>
                </c:pt>
                <c:pt idx="77">
                  <c:v>-19.427625000000006</c:v>
                </c:pt>
                <c:pt idx="78">
                  <c:v>-21.312624999999997</c:v>
                </c:pt>
                <c:pt idx="79">
                  <c:v>-17.879625000000004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A6-468A-967E-C4A20307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1856"/>
        <c:axId val="1926674336"/>
      </c:scatterChart>
      <c:valAx>
        <c:axId val="19266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74336"/>
        <c:crosses val="autoZero"/>
        <c:crossBetween val="midCat"/>
      </c:valAx>
      <c:valAx>
        <c:axId val="19266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Ionomycin</a:t>
            </a:r>
            <a:r>
              <a:rPr lang="en-US" baseline="0"/>
              <a:t> normalization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[1]fullanalysis!$CG$1</c:f>
              <c:strCache>
                <c:ptCount val="1"/>
                <c:pt idx="0">
                  <c:v>Mean1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[1]fullanalysis!$CF$2:$CF$84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[1]fullanalysis!$CG$2:$CG$84</c:f>
              <c:numCache>
                <c:formatCode>General</c:formatCode>
                <c:ptCount val="83"/>
                <c:pt idx="0">
                  <c:v>9.311357126951858E-3</c:v>
                </c:pt>
                <c:pt idx="1">
                  <c:v>4.2979069939378754E-3</c:v>
                </c:pt>
                <c:pt idx="2">
                  <c:v>7.7495755410129713E-3</c:v>
                </c:pt>
                <c:pt idx="3">
                  <c:v>2.9176770489415227E-3</c:v>
                </c:pt>
                <c:pt idx="4">
                  <c:v>-4.1212769336234321E-3</c:v>
                </c:pt>
                <c:pt idx="5">
                  <c:v>-8.6666300646892225E-3</c:v>
                </c:pt>
                <c:pt idx="6">
                  <c:v>-1.0619950731696767E-2</c:v>
                </c:pt>
                <c:pt idx="7">
                  <c:v>-8.6865898083455888E-4</c:v>
                </c:pt>
                <c:pt idx="8">
                  <c:v>1.5820967770865217E-2</c:v>
                </c:pt>
                <c:pt idx="9">
                  <c:v>2.3645187284735535E-2</c:v>
                </c:pt>
                <c:pt idx="10">
                  <c:v>2.147094233176185E-2</c:v>
                </c:pt>
                <c:pt idx="11">
                  <c:v>2.04581904069863E-2</c:v>
                </c:pt>
                <c:pt idx="12">
                  <c:v>7.3558490907763858E-3</c:v>
                </c:pt>
                <c:pt idx="13">
                  <c:v>7.1196132206343592E-3</c:v>
                </c:pt>
                <c:pt idx="14">
                  <c:v>1.4471360994220629E-2</c:v>
                </c:pt>
                <c:pt idx="15">
                  <c:v>3.556388845992227E-3</c:v>
                </c:pt>
                <c:pt idx="16">
                  <c:v>2.0145396615964987E-2</c:v>
                </c:pt>
                <c:pt idx="17">
                  <c:v>7.1592319446893107E-2</c:v>
                </c:pt>
                <c:pt idx="18">
                  <c:v>0.16678443826828621</c:v>
                </c:pt>
                <c:pt idx="19">
                  <c:v>0.29090232696706825</c:v>
                </c:pt>
                <c:pt idx="20">
                  <c:v>0.41603734232896206</c:v>
                </c:pt>
                <c:pt idx="21">
                  <c:v>0.50405489027937511</c:v>
                </c:pt>
                <c:pt idx="22">
                  <c:v>0.56041245689242203</c:v>
                </c:pt>
                <c:pt idx="23">
                  <c:v>0.59390326622338874</c:v>
                </c:pt>
                <c:pt idx="24">
                  <c:v>0.59959261342930925</c:v>
                </c:pt>
                <c:pt idx="25">
                  <c:v>0.58971882900504013</c:v>
                </c:pt>
                <c:pt idx="26">
                  <c:v>0.56841604067806684</c:v>
                </c:pt>
                <c:pt idx="27">
                  <c:v>0.52866060605000043</c:v>
                </c:pt>
                <c:pt idx="28">
                  <c:v>0.46994286810470148</c:v>
                </c:pt>
                <c:pt idx="29">
                  <c:v>0.40354527701061865</c:v>
                </c:pt>
                <c:pt idx="30">
                  <c:v>0.32275917152955275</c:v>
                </c:pt>
                <c:pt idx="31">
                  <c:v>0.24398982042136602</c:v>
                </c:pt>
                <c:pt idx="32">
                  <c:v>0.1695558350041188</c:v>
                </c:pt>
                <c:pt idx="33">
                  <c:v>0.10602807225842804</c:v>
                </c:pt>
                <c:pt idx="34">
                  <c:v>5.8931826702615354E-2</c:v>
                </c:pt>
                <c:pt idx="35">
                  <c:v>2.6254718702137719E-2</c:v>
                </c:pt>
                <c:pt idx="36">
                  <c:v>2.9154896797735927E-3</c:v>
                </c:pt>
                <c:pt idx="37">
                  <c:v>-1.4530966804047961E-2</c:v>
                </c:pt>
                <c:pt idx="38">
                  <c:v>-2.3787913122946196E-2</c:v>
                </c:pt>
                <c:pt idx="39">
                  <c:v>-2.9958481545822459E-2</c:v>
                </c:pt>
                <c:pt idx="40">
                  <c:v>-3.4215101946714788E-2</c:v>
                </c:pt>
                <c:pt idx="41">
                  <c:v>-4.0650342038916661E-2</c:v>
                </c:pt>
                <c:pt idx="42">
                  <c:v>-4.4073574786807922E-2</c:v>
                </c:pt>
                <c:pt idx="43">
                  <c:v>-4.36842230749072E-2</c:v>
                </c:pt>
                <c:pt idx="44">
                  <c:v>-4.6221571309765952E-2</c:v>
                </c:pt>
                <c:pt idx="45">
                  <c:v>-4.4316372764453861E-2</c:v>
                </c:pt>
                <c:pt idx="46">
                  <c:v>-4.8979843830590855E-2</c:v>
                </c:pt>
                <c:pt idx="47">
                  <c:v>-5.1357514116186873E-2</c:v>
                </c:pt>
                <c:pt idx="48">
                  <c:v>-5.0541625416529741E-2</c:v>
                </c:pt>
                <c:pt idx="49">
                  <c:v>-5.3192716848123461E-2</c:v>
                </c:pt>
                <c:pt idx="50">
                  <c:v>-5.3953921318581101E-2</c:v>
                </c:pt>
                <c:pt idx="51">
                  <c:v>-4.9907288357815022E-2</c:v>
                </c:pt>
                <c:pt idx="52">
                  <c:v>-5.6882808634508515E-2</c:v>
                </c:pt>
                <c:pt idx="53">
                  <c:v>-5.4669191036511092E-2</c:v>
                </c:pt>
                <c:pt idx="54">
                  <c:v>-5.7762131040037107E-2</c:v>
                </c:pt>
                <c:pt idx="55">
                  <c:v>-5.5821934588037393E-2</c:v>
                </c:pt>
                <c:pt idx="56">
                  <c:v>-5.8348345977056126E-2</c:v>
                </c:pt>
                <c:pt idx="57">
                  <c:v>-5.8871127208203811E-2</c:v>
                </c:pt>
                <c:pt idx="58">
                  <c:v>-5.8709261889773136E-2</c:v>
                </c:pt>
                <c:pt idx="59">
                  <c:v>-5.874863453479675E-2</c:v>
                </c:pt>
                <c:pt idx="60">
                  <c:v>-6.0295104536559875E-2</c:v>
                </c:pt>
                <c:pt idx="61">
                  <c:v>-5.7059985537115068E-2</c:v>
                </c:pt>
                <c:pt idx="62">
                  <c:v>-6.1964067211729819E-2</c:v>
                </c:pt>
                <c:pt idx="63">
                  <c:v>-5.9656392739509172E-2</c:v>
                </c:pt>
                <c:pt idx="64">
                  <c:v>-6.0012933913890204E-2</c:v>
                </c:pt>
                <c:pt idx="65">
                  <c:v>-6.3543347751012516E-2</c:v>
                </c:pt>
                <c:pt idx="66">
                  <c:v>-6.286307593977028E-2</c:v>
                </c:pt>
                <c:pt idx="67">
                  <c:v>-6.3991758430448714E-2</c:v>
                </c:pt>
                <c:pt idx="68">
                  <c:v>-6.2976819136505366E-2</c:v>
                </c:pt>
                <c:pt idx="69">
                  <c:v>-6.0461344593326409E-2</c:v>
                </c:pt>
                <c:pt idx="70">
                  <c:v>-6.2952758075657519E-2</c:v>
                </c:pt>
                <c:pt idx="71">
                  <c:v>-6.6550980356987394E-2</c:v>
                </c:pt>
                <c:pt idx="72">
                  <c:v>-6.594507909745638E-2</c:v>
                </c:pt>
                <c:pt idx="73">
                  <c:v>-6.4278303791454383E-2</c:v>
                </c:pt>
                <c:pt idx="74">
                  <c:v>-6.5378550482949105E-2</c:v>
                </c:pt>
                <c:pt idx="75">
                  <c:v>-6.4807647130105978E-2</c:v>
                </c:pt>
                <c:pt idx="76">
                  <c:v>-6.7933397671151682E-2</c:v>
                </c:pt>
                <c:pt idx="77">
                  <c:v>-6.8327124121388388E-2</c:v>
                </c:pt>
                <c:pt idx="78">
                  <c:v>-6.9713916173888779E-2</c:v>
                </c:pt>
                <c:pt idx="79">
                  <c:v>-6.5586350553907422E-2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4C49-9964-4107A9BE2C57}"/>
            </c:ext>
          </c:extLst>
        </c:ser>
        <c:ser>
          <c:idx val="1"/>
          <c:order val="1"/>
          <c:tx>
            <c:strRef>
              <c:f>[1]fullanalysis!$CH$1</c:f>
              <c:strCache>
                <c:ptCount val="1"/>
                <c:pt idx="0">
                  <c:v>Mean2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[1]fullanalysis!$CF$2:$CF$84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[1]fullanalysis!$CH$2:$CH$84</c:f>
              <c:numCache>
                <c:formatCode>General</c:formatCode>
                <c:ptCount val="83"/>
                <c:pt idx="0">
                  <c:v>-5.0600093298774022E-3</c:v>
                </c:pt>
                <c:pt idx="1">
                  <c:v>-1.6786188469045614E-3</c:v>
                </c:pt>
                <c:pt idx="2">
                  <c:v>5.2739340339022639E-3</c:v>
                </c:pt>
                <c:pt idx="3">
                  <c:v>1.0609975239940866E-3</c:v>
                </c:pt>
                <c:pt idx="4">
                  <c:v>-5.8397993800323907E-3</c:v>
                </c:pt>
                <c:pt idx="5">
                  <c:v>-1.0991244268888138E-2</c:v>
                </c:pt>
                <c:pt idx="6">
                  <c:v>-4.9737493685771492E-3</c:v>
                </c:pt>
                <c:pt idx="7">
                  <c:v>2.2208489636383291E-2</c:v>
                </c:pt>
                <c:pt idx="8">
                  <c:v>4.0371387087780819E-2</c:v>
                </c:pt>
                <c:pt idx="9">
                  <c:v>4.8576434606668446E-2</c:v>
                </c:pt>
                <c:pt idx="10">
                  <c:v>4.4349696502952153E-2</c:v>
                </c:pt>
                <c:pt idx="11">
                  <c:v>4.7085862475398671E-2</c:v>
                </c:pt>
                <c:pt idx="12">
                  <c:v>2.0600603957745094E-2</c:v>
                </c:pt>
                <c:pt idx="13">
                  <c:v>2.1773739431429705E-2</c:v>
                </c:pt>
                <c:pt idx="14">
                  <c:v>3.6555246399854392E-2</c:v>
                </c:pt>
                <c:pt idx="15">
                  <c:v>1.7115701521211755E-2</c:v>
                </c:pt>
                <c:pt idx="16">
                  <c:v>3.2635593758367269E-2</c:v>
                </c:pt>
                <c:pt idx="17">
                  <c:v>6.9313329303267973E-2</c:v>
                </c:pt>
                <c:pt idx="18">
                  <c:v>0.14569825023393718</c:v>
                </c:pt>
                <c:pt idx="19">
                  <c:v>0.31063074663862178</c:v>
                </c:pt>
                <c:pt idx="20">
                  <c:v>0.50653746994702953</c:v>
                </c:pt>
                <c:pt idx="21">
                  <c:v>0.67956805151858946</c:v>
                </c:pt>
                <c:pt idx="22">
                  <c:v>0.75800940992665811</c:v>
                </c:pt>
                <c:pt idx="23">
                  <c:v>0.78673397703966874</c:v>
                </c:pt>
                <c:pt idx="24">
                  <c:v>0.78721013202604651</c:v>
                </c:pt>
                <c:pt idx="25">
                  <c:v>0.75149850804770935</c:v>
                </c:pt>
                <c:pt idx="26">
                  <c:v>0.69738590912478582</c:v>
                </c:pt>
                <c:pt idx="27">
                  <c:v>0.60491868100928292</c:v>
                </c:pt>
                <c:pt idx="28">
                  <c:v>0.48464124137055364</c:v>
                </c:pt>
                <c:pt idx="29">
                  <c:v>0.35405401115720847</c:v>
                </c:pt>
                <c:pt idx="30">
                  <c:v>0.21966099145129289</c:v>
                </c:pt>
                <c:pt idx="31">
                  <c:v>0.12129358198284741</c:v>
                </c:pt>
                <c:pt idx="32">
                  <c:v>6.0469958070758091E-2</c:v>
                </c:pt>
                <c:pt idx="33">
                  <c:v>2.0410832042884342E-2</c:v>
                </c:pt>
                <c:pt idx="34">
                  <c:v>4.663213507895848E-3</c:v>
                </c:pt>
                <c:pt idx="35">
                  <c:v>-5.2704836354501355E-3</c:v>
                </c:pt>
                <c:pt idx="36">
                  <c:v>-1.5956367641335067E-2</c:v>
                </c:pt>
                <c:pt idx="37">
                  <c:v>-1.7695368461149805E-2</c:v>
                </c:pt>
                <c:pt idx="38">
                  <c:v>-2.4109659183442347E-2</c:v>
                </c:pt>
                <c:pt idx="39">
                  <c:v>-2.3271212359603149E-2</c:v>
                </c:pt>
                <c:pt idx="40">
                  <c:v>-1.7857537188394515E-2</c:v>
                </c:pt>
                <c:pt idx="41">
                  <c:v>-2.2539727887776379E-2</c:v>
                </c:pt>
                <c:pt idx="42">
                  <c:v>-2.8315694896446662E-2</c:v>
                </c:pt>
                <c:pt idx="43">
                  <c:v>-2.518618350047052E-2</c:v>
                </c:pt>
                <c:pt idx="44">
                  <c:v>-2.7894746285300996E-2</c:v>
                </c:pt>
                <c:pt idx="45">
                  <c:v>-2.6683656428644353E-2</c:v>
                </c:pt>
                <c:pt idx="46">
                  <c:v>-3.1814398926788119E-2</c:v>
                </c:pt>
                <c:pt idx="47">
                  <c:v>-3.2231897139481658E-2</c:v>
                </c:pt>
                <c:pt idx="48">
                  <c:v>-3.3398131816262208E-2</c:v>
                </c:pt>
                <c:pt idx="49">
                  <c:v>-3.6127396991804471E-2</c:v>
                </c:pt>
                <c:pt idx="50">
                  <c:v>-4.2017227149391247E-2</c:v>
                </c:pt>
                <c:pt idx="51">
                  <c:v>-3.6786423096139109E-2</c:v>
                </c:pt>
                <c:pt idx="52">
                  <c:v>-4.4839653083138017E-2</c:v>
                </c:pt>
                <c:pt idx="53">
                  <c:v>-4.2807368394902227E-2</c:v>
                </c:pt>
                <c:pt idx="54">
                  <c:v>-4.3649265617193359E-2</c:v>
                </c:pt>
                <c:pt idx="55">
                  <c:v>-4.3387035334840472E-2</c:v>
                </c:pt>
                <c:pt idx="56">
                  <c:v>-4.6526897926172407E-2</c:v>
                </c:pt>
                <c:pt idx="57">
                  <c:v>-4.6526897926172407E-2</c:v>
                </c:pt>
                <c:pt idx="58">
                  <c:v>-4.7568918258680482E-2</c:v>
                </c:pt>
                <c:pt idx="59">
                  <c:v>-4.2303610220908242E-2</c:v>
                </c:pt>
                <c:pt idx="60">
                  <c:v>-4.7693132602952958E-2</c:v>
                </c:pt>
                <c:pt idx="61">
                  <c:v>-4.4342795706048092E-2</c:v>
                </c:pt>
                <c:pt idx="62">
                  <c:v>-5.1761152377876478E-2</c:v>
                </c:pt>
                <c:pt idx="63">
                  <c:v>-4.8300402730507244E-2</c:v>
                </c:pt>
                <c:pt idx="64">
                  <c:v>-5.0111861917814318E-2</c:v>
                </c:pt>
                <c:pt idx="65">
                  <c:v>-5.4093621731437579E-2</c:v>
                </c:pt>
                <c:pt idx="66">
                  <c:v>-5.4587028710075376E-2</c:v>
                </c:pt>
                <c:pt idx="67">
                  <c:v>-5.7861456841035983E-2</c:v>
                </c:pt>
                <c:pt idx="68">
                  <c:v>-5.2140696207597981E-2</c:v>
                </c:pt>
                <c:pt idx="69">
                  <c:v>-5.1650739627412116E-2</c:v>
                </c:pt>
                <c:pt idx="70">
                  <c:v>-5.5173596446917682E-2</c:v>
                </c:pt>
                <c:pt idx="71">
                  <c:v>-5.9369280964565806E-2</c:v>
                </c:pt>
                <c:pt idx="72">
                  <c:v>-6.1491276012553983E-2</c:v>
                </c:pt>
                <c:pt idx="73">
                  <c:v>-6.3371743168901248E-2</c:v>
                </c:pt>
                <c:pt idx="74">
                  <c:v>-6.2012286178807823E-2</c:v>
                </c:pt>
                <c:pt idx="75">
                  <c:v>-5.9075997096144556E-2</c:v>
                </c:pt>
                <c:pt idx="76">
                  <c:v>-6.0780493931439195E-2</c:v>
                </c:pt>
                <c:pt idx="77">
                  <c:v>-6.5842228460542565E-2</c:v>
                </c:pt>
                <c:pt idx="78">
                  <c:v>-7.3315791507603228E-2</c:v>
                </c:pt>
                <c:pt idx="79">
                  <c:v>-6.6156214719675796E-2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D-4C49-9964-4107A9BE2C57}"/>
            </c:ext>
          </c:extLst>
        </c:ser>
        <c:ser>
          <c:idx val="2"/>
          <c:order val="2"/>
          <c:tx>
            <c:strRef>
              <c:f>[1]fullanalysis!$CI$1</c:f>
              <c:strCache>
                <c:ptCount val="1"/>
                <c:pt idx="0">
                  <c:v>Mean4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[1]fullanalysis!$CF$2:$CF$84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[1]fullanalysis!$CI$2:$CI$84</c:f>
              <c:numCache>
                <c:formatCode>General</c:formatCode>
                <c:ptCount val="83"/>
                <c:pt idx="0">
                  <c:v>-1.2860749744424088E-2</c:v>
                </c:pt>
                <c:pt idx="1">
                  <c:v>1.4197501221315158E-2</c:v>
                </c:pt>
                <c:pt idx="2">
                  <c:v>2.2555083857490665E-2</c:v>
                </c:pt>
                <c:pt idx="3">
                  <c:v>1.3449474488132704E-2</c:v>
                </c:pt>
                <c:pt idx="4">
                  <c:v>-2.3837580308982498E-3</c:v>
                </c:pt>
                <c:pt idx="5">
                  <c:v>-8.3079450597451088E-3</c:v>
                </c:pt>
                <c:pt idx="6">
                  <c:v>-1.1336991584237469E-2</c:v>
                </c:pt>
                <c:pt idx="7">
                  <c:v>-1.5312615147633612E-2</c:v>
                </c:pt>
                <c:pt idx="8">
                  <c:v>-7.0519989398336921E-3</c:v>
                </c:pt>
                <c:pt idx="9">
                  <c:v>-4.6601603732374774E-3</c:v>
                </c:pt>
                <c:pt idx="10">
                  <c:v>1.1787192858838067E-2</c:v>
                </c:pt>
                <c:pt idx="11">
                  <c:v>5.5998112386861591E-3</c:v>
                </c:pt>
                <c:pt idx="12">
                  <c:v>-1.898810452796269E-2</c:v>
                </c:pt>
                <c:pt idx="13">
                  <c:v>-2.5184721046055167E-2</c:v>
                </c:pt>
                <c:pt idx="14">
                  <c:v>-1.4098226068454628E-2</c:v>
                </c:pt>
                <c:pt idx="15">
                  <c:v>-1.1295434543505038E-2</c:v>
                </c:pt>
                <c:pt idx="16">
                  <c:v>5.1880502267629358E-2</c:v>
                </c:pt>
                <c:pt idx="17">
                  <c:v>0.27288084488234277</c:v>
                </c:pt>
                <c:pt idx="18">
                  <c:v>0.49409820759865863</c:v>
                </c:pt>
                <c:pt idx="19">
                  <c:v>0.58673808628903923</c:v>
                </c:pt>
                <c:pt idx="20">
                  <c:v>0.60015177554765275</c:v>
                </c:pt>
                <c:pt idx="21">
                  <c:v>0.60074742646481627</c:v>
                </c:pt>
                <c:pt idx="22">
                  <c:v>0.58921765638607038</c:v>
                </c:pt>
                <c:pt idx="23">
                  <c:v>0.58416616721260306</c:v>
                </c:pt>
                <c:pt idx="24">
                  <c:v>0.55346013156035589</c:v>
                </c:pt>
                <c:pt idx="25">
                  <c:v>0.50471372278129245</c:v>
                </c:pt>
                <c:pt idx="26">
                  <c:v>0.44706025493859236</c:v>
                </c:pt>
                <c:pt idx="27">
                  <c:v>0.36851744795442382</c:v>
                </c:pt>
                <c:pt idx="28">
                  <c:v>0.27427531447136194</c:v>
                </c:pt>
                <c:pt idx="29">
                  <c:v>0.17281149079880931</c:v>
                </c:pt>
                <c:pt idx="30">
                  <c:v>8.0231638945042302E-2</c:v>
                </c:pt>
                <c:pt idx="31">
                  <c:v>2.7782036091828329E-2</c:v>
                </c:pt>
                <c:pt idx="32">
                  <c:v>-1.38488838240603E-2</c:v>
                </c:pt>
                <c:pt idx="33">
                  <c:v>-4.7680932429175128E-2</c:v>
                </c:pt>
                <c:pt idx="34">
                  <c:v>-5.5553682923473229E-2</c:v>
                </c:pt>
                <c:pt idx="35">
                  <c:v>-6.1611775972457684E-2</c:v>
                </c:pt>
                <c:pt idx="36">
                  <c:v>-6.5111802291916723E-2</c:v>
                </c:pt>
                <c:pt idx="37">
                  <c:v>-6.0540527811356874E-2</c:v>
                </c:pt>
                <c:pt idx="38">
                  <c:v>-6.4359158109763864E-2</c:v>
                </c:pt>
                <c:pt idx="39">
                  <c:v>-5.9404635364672075E-2</c:v>
                </c:pt>
                <c:pt idx="40">
                  <c:v>-6.0498970770624438E-2</c:v>
                </c:pt>
                <c:pt idx="41">
                  <c:v>-6.3846621274064749E-2</c:v>
                </c:pt>
                <c:pt idx="42">
                  <c:v>-6.0508205668565011E-2</c:v>
                </c:pt>
                <c:pt idx="43">
                  <c:v>-5.4071481804018773E-2</c:v>
                </c:pt>
                <c:pt idx="44">
                  <c:v>-5.8490380468560157E-2</c:v>
                </c:pt>
                <c:pt idx="45">
                  <c:v>-5.2436904868545582E-2</c:v>
                </c:pt>
                <c:pt idx="46">
                  <c:v>-5.2681629663969762E-2</c:v>
                </c:pt>
                <c:pt idx="47">
                  <c:v>-5.4334676395323828E-2</c:v>
                </c:pt>
                <c:pt idx="48">
                  <c:v>-5.5198139352763007E-2</c:v>
                </c:pt>
                <c:pt idx="49">
                  <c:v>-5.5747615780224136E-2</c:v>
                </c:pt>
                <c:pt idx="50">
                  <c:v>-6.3218648214109427E-2</c:v>
                </c:pt>
                <c:pt idx="51">
                  <c:v>-6.145016525849864E-2</c:v>
                </c:pt>
                <c:pt idx="52">
                  <c:v>-7.0874378606804803E-2</c:v>
                </c:pt>
                <c:pt idx="53">
                  <c:v>-6.7083453002219268E-2</c:v>
                </c:pt>
                <c:pt idx="54">
                  <c:v>-7.2739827990790915E-2</c:v>
                </c:pt>
                <c:pt idx="55">
                  <c:v>-7.3857250641594582E-2</c:v>
                </c:pt>
                <c:pt idx="56">
                  <c:v>-7.937048471208806E-2</c:v>
                </c:pt>
                <c:pt idx="57">
                  <c:v>-7.1451559728087644E-2</c:v>
                </c:pt>
                <c:pt idx="58">
                  <c:v>-7.4586807578895895E-2</c:v>
                </c:pt>
                <c:pt idx="59">
                  <c:v>-6.9322915752796477E-2</c:v>
                </c:pt>
                <c:pt idx="60">
                  <c:v>-7.3229277581638746E-2</c:v>
                </c:pt>
                <c:pt idx="61">
                  <c:v>-6.5102567393976421E-2</c:v>
                </c:pt>
                <c:pt idx="62">
                  <c:v>-8.0654135525821194E-2</c:v>
                </c:pt>
                <c:pt idx="63">
                  <c:v>-7.5884310739539745E-2</c:v>
                </c:pt>
                <c:pt idx="64">
                  <c:v>-7.7731290327644975E-2</c:v>
                </c:pt>
                <c:pt idx="65">
                  <c:v>-7.4766888088736341E-2</c:v>
                </c:pt>
                <c:pt idx="66">
                  <c:v>-7.3192337989876718E-2</c:v>
                </c:pt>
                <c:pt idx="67">
                  <c:v>-6.9045868814580705E-2</c:v>
                </c:pt>
                <c:pt idx="68">
                  <c:v>-7.6840122676384098E-2</c:v>
                </c:pt>
                <c:pt idx="69">
                  <c:v>-6.7762218000847585E-2</c:v>
                </c:pt>
                <c:pt idx="70">
                  <c:v>-8.0714162362434491E-2</c:v>
                </c:pt>
                <c:pt idx="71">
                  <c:v>-8.5400873067251346E-2</c:v>
                </c:pt>
                <c:pt idx="72">
                  <c:v>-8.584414816839657E-2</c:v>
                </c:pt>
                <c:pt idx="73">
                  <c:v>-8.4505087967020304E-2</c:v>
                </c:pt>
                <c:pt idx="74">
                  <c:v>-8.7016980206843134E-2</c:v>
                </c:pt>
                <c:pt idx="75">
                  <c:v>-8.3526188785324654E-2</c:v>
                </c:pt>
                <c:pt idx="76">
                  <c:v>-8.855920816291088E-2</c:v>
                </c:pt>
                <c:pt idx="77">
                  <c:v>-8.8259073979843825E-2</c:v>
                </c:pt>
                <c:pt idx="78">
                  <c:v>-0.10275324629749849</c:v>
                </c:pt>
                <c:pt idx="79">
                  <c:v>-8.6730698370686782E-2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D-4C49-9964-4107A9BE2C57}"/>
            </c:ext>
          </c:extLst>
        </c:ser>
        <c:ser>
          <c:idx val="3"/>
          <c:order val="3"/>
          <c:tx>
            <c:strRef>
              <c:f>[1]fullanalysis!$CJ$1</c:f>
              <c:strCache>
                <c:ptCount val="1"/>
                <c:pt idx="0">
                  <c:v>Mean11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[1]fullanalysis!$CF$2:$CF$84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[1]fullanalysis!$CJ$2:$CJ$84</c:f>
              <c:numCache>
                <c:formatCode>General</c:formatCode>
                <c:ptCount val="83"/>
                <c:pt idx="0">
                  <c:v>-9.7405268769403981E-3</c:v>
                </c:pt>
                <c:pt idx="1">
                  <c:v>1.080614251709254E-2</c:v>
                </c:pt>
                <c:pt idx="2">
                  <c:v>2.5821895344545331E-2</c:v>
                </c:pt>
                <c:pt idx="3">
                  <c:v>1.526858656512927E-2</c:v>
                </c:pt>
                <c:pt idx="4">
                  <c:v>-8.7463331965840756E-3</c:v>
                </c:pt>
                <c:pt idx="5">
                  <c:v>-1.8111180564999173E-2</c:v>
                </c:pt>
                <c:pt idx="6">
                  <c:v>-1.6425622313820047E-2</c:v>
                </c:pt>
                <c:pt idx="7">
                  <c:v>1.1270385255765527E-3</c:v>
                </c:pt>
                <c:pt idx="8">
                  <c:v>1.3811578585296571E-2</c:v>
                </c:pt>
                <c:pt idx="9">
                  <c:v>1.5685690810336491E-2</c:v>
                </c:pt>
                <c:pt idx="10">
                  <c:v>2.5450501153607592E-2</c:v>
                </c:pt>
                <c:pt idx="11">
                  <c:v>3.3466901921079192E-2</c:v>
                </c:pt>
                <c:pt idx="12">
                  <c:v>7.0807730941480915E-3</c:v>
                </c:pt>
                <c:pt idx="13">
                  <c:v>1.5519991863610437E-2</c:v>
                </c:pt>
                <c:pt idx="14">
                  <c:v>1.7359821547948247E-2</c:v>
                </c:pt>
                <c:pt idx="15">
                  <c:v>1.5862817270629916E-2</c:v>
                </c:pt>
                <c:pt idx="16">
                  <c:v>3.7860780887712026E-2</c:v>
                </c:pt>
                <c:pt idx="17">
                  <c:v>9.7141007518161432E-2</c:v>
                </c:pt>
                <c:pt idx="18">
                  <c:v>0.20117137727821791</c:v>
                </c:pt>
                <c:pt idx="19">
                  <c:v>0.34286111799936231</c:v>
                </c:pt>
                <c:pt idx="20">
                  <c:v>0.40704946170697359</c:v>
                </c:pt>
                <c:pt idx="21">
                  <c:v>0.41734565143112462</c:v>
                </c:pt>
                <c:pt idx="22">
                  <c:v>0.38554859493006932</c:v>
                </c:pt>
                <c:pt idx="23">
                  <c:v>0.31637214155032517</c:v>
                </c:pt>
                <c:pt idx="24">
                  <c:v>0.25226379043768515</c:v>
                </c:pt>
                <c:pt idx="25">
                  <c:v>0.1572554426390243</c:v>
                </c:pt>
                <c:pt idx="26">
                  <c:v>9.6752472056872471E-2</c:v>
                </c:pt>
                <c:pt idx="27">
                  <c:v>4.323171226435029E-2</c:v>
                </c:pt>
                <c:pt idx="28">
                  <c:v>2.4412025858176127E-3</c:v>
                </c:pt>
                <c:pt idx="29">
                  <c:v>-1.8745407567985126E-2</c:v>
                </c:pt>
                <c:pt idx="30">
                  <c:v>-3.1972754522152785E-2</c:v>
                </c:pt>
                <c:pt idx="31">
                  <c:v>-3.5006759374275082E-2</c:v>
                </c:pt>
                <c:pt idx="32">
                  <c:v>-4.3783089793973377E-2</c:v>
                </c:pt>
                <c:pt idx="33">
                  <c:v>-5.9387359570142642E-2</c:v>
                </c:pt>
                <c:pt idx="34">
                  <c:v>-5.550771871403886E-2</c:v>
                </c:pt>
                <c:pt idx="35">
                  <c:v>-6.2701338504664042E-2</c:v>
                </c:pt>
                <c:pt idx="36">
                  <c:v>-6.5083975083449166E-2</c:v>
                </c:pt>
                <c:pt idx="37">
                  <c:v>-6.2952743803145209E-2</c:v>
                </c:pt>
                <c:pt idx="38">
                  <c:v>-6.2312803043375088E-2</c:v>
                </c:pt>
                <c:pt idx="39">
                  <c:v>-6.4215484052333266E-2</c:v>
                </c:pt>
                <c:pt idx="40">
                  <c:v>-5.4787785359298125E-2</c:v>
                </c:pt>
                <c:pt idx="41">
                  <c:v>-6.3678390914669467E-2</c:v>
                </c:pt>
                <c:pt idx="42">
                  <c:v>-6.609531003415671E-2</c:v>
                </c:pt>
                <c:pt idx="43">
                  <c:v>-5.5433439875851448E-2</c:v>
                </c:pt>
                <c:pt idx="44">
                  <c:v>-6.374695599607369E-2</c:v>
                </c:pt>
                <c:pt idx="45">
                  <c:v>-5.5233458388423279E-2</c:v>
                </c:pt>
                <c:pt idx="46">
                  <c:v>-6.4644015811107861E-2</c:v>
                </c:pt>
                <c:pt idx="47">
                  <c:v>-6.5261101543742914E-2</c:v>
                </c:pt>
                <c:pt idx="48">
                  <c:v>-6.5289670327661184E-2</c:v>
                </c:pt>
                <c:pt idx="49">
                  <c:v>-7.0820586894241658E-2</c:v>
                </c:pt>
                <c:pt idx="50">
                  <c:v>-7.6397213515091933E-2</c:v>
                </c:pt>
                <c:pt idx="51">
                  <c:v>-6.8980757209904167E-2</c:v>
                </c:pt>
                <c:pt idx="52">
                  <c:v>-7.9351225772242961E-2</c:v>
                </c:pt>
                <c:pt idx="53">
                  <c:v>-7.8008492928083303E-2</c:v>
                </c:pt>
                <c:pt idx="54">
                  <c:v>-8.4190777768000949E-2</c:v>
                </c:pt>
                <c:pt idx="55">
                  <c:v>-8.7784730784921786E-2</c:v>
                </c:pt>
                <c:pt idx="56">
                  <c:v>-9.5898265417715539E-2</c:v>
                </c:pt>
                <c:pt idx="57">
                  <c:v>-9.5538298740345168E-2</c:v>
                </c:pt>
                <c:pt idx="58">
                  <c:v>-8.9316017602941902E-2</c:v>
                </c:pt>
                <c:pt idx="59">
                  <c:v>-8.8990333466273316E-2</c:v>
                </c:pt>
                <c:pt idx="60">
                  <c:v>-9.773238134526982E-2</c:v>
                </c:pt>
                <c:pt idx="61">
                  <c:v>-8.9258880035105376E-2</c:v>
                </c:pt>
                <c:pt idx="62">
                  <c:v>-9.920653059545341E-2</c:v>
                </c:pt>
                <c:pt idx="63">
                  <c:v>-9.3161375918343572E-2</c:v>
                </c:pt>
                <c:pt idx="64">
                  <c:v>-9.9160820541184261E-2</c:v>
                </c:pt>
                <c:pt idx="65">
                  <c:v>-0.1008863750898487</c:v>
                </c:pt>
                <c:pt idx="66">
                  <c:v>-9.8777998836679148E-2</c:v>
                </c:pt>
                <c:pt idx="67">
                  <c:v>-0.1002121517893771</c:v>
                </c:pt>
                <c:pt idx="68">
                  <c:v>-9.8143771833693202E-2</c:v>
                </c:pt>
                <c:pt idx="69">
                  <c:v>-9.5789704038826015E-2</c:v>
                </c:pt>
                <c:pt idx="70">
                  <c:v>-0.1035032756967641</c:v>
                </c:pt>
                <c:pt idx="71">
                  <c:v>-0.10977698064522037</c:v>
                </c:pt>
                <c:pt idx="72">
                  <c:v>-0.10756004301316098</c:v>
                </c:pt>
                <c:pt idx="73">
                  <c:v>-0.10723435887649271</c:v>
                </c:pt>
                <c:pt idx="74">
                  <c:v>-0.10642300541321301</c:v>
                </c:pt>
                <c:pt idx="75">
                  <c:v>-0.10235481058324876</c:v>
                </c:pt>
                <c:pt idx="76">
                  <c:v>-0.1082571213407673</c:v>
                </c:pt>
                <c:pt idx="77">
                  <c:v>-0.11339950244605947</c:v>
                </c:pt>
                <c:pt idx="78">
                  <c:v>-0.12891235211369009</c:v>
                </c:pt>
                <c:pt idx="79">
                  <c:v>-0.1114511113828318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AD-4C49-9964-4107A9BE2C57}"/>
            </c:ext>
          </c:extLst>
        </c:ser>
        <c:ser>
          <c:idx val="5"/>
          <c:order val="4"/>
          <c:tx>
            <c:strRef>
              <c:f>[1]fullanalysis!$CL$1</c:f>
              <c:strCache>
                <c:ptCount val="1"/>
                <c:pt idx="0">
                  <c:v>Mean76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[1]fullanalysis!$CF$2:$CF$84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[1]fullanalysis!$CL$2:$CL$84</c:f>
              <c:numCache>
                <c:formatCode>General</c:formatCode>
                <c:ptCount val="83"/>
                <c:pt idx="0">
                  <c:v>-5.250456561440122E-2</c:v>
                </c:pt>
                <c:pt idx="1">
                  <c:v>-5.0564846272392924E-2</c:v>
                </c:pt>
                <c:pt idx="2">
                  <c:v>-1.5523816359011093E-2</c:v>
                </c:pt>
                <c:pt idx="3">
                  <c:v>-5.4954673608277188E-3</c:v>
                </c:pt>
                <c:pt idx="4">
                  <c:v>-5.7864252621292658E-3</c:v>
                </c:pt>
                <c:pt idx="5">
                  <c:v>1.2117184264608899E-2</c:v>
                </c:pt>
                <c:pt idx="6">
                  <c:v>3.6877701665346159E-2</c:v>
                </c:pt>
                <c:pt idx="7">
                  <c:v>8.0880234938807166E-2</c:v>
                </c:pt>
                <c:pt idx="8">
                  <c:v>8.5370685215555728E-2</c:v>
                </c:pt>
                <c:pt idx="9">
                  <c:v>6.695305006318647E-2</c:v>
                </c:pt>
                <c:pt idx="10">
                  <c:v>3.9729089098098351E-2</c:v>
                </c:pt>
                <c:pt idx="11">
                  <c:v>9.8163134276101321E-2</c:v>
                </c:pt>
                <c:pt idx="12">
                  <c:v>5.5828759636768352E-2</c:v>
                </c:pt>
                <c:pt idx="13">
                  <c:v>0.10011255221481999</c:v>
                </c:pt>
                <c:pt idx="14">
                  <c:v>0.11103317211032762</c:v>
                </c:pt>
                <c:pt idx="15">
                  <c:v>0.13391216174931658</c:v>
                </c:pt>
                <c:pt idx="16">
                  <c:v>0.21511851200249835</c:v>
                </c:pt>
                <c:pt idx="17">
                  <c:v>0.33189931498811431</c:v>
                </c:pt>
                <c:pt idx="18">
                  <c:v>0.35392482811661991</c:v>
                </c:pt>
                <c:pt idx="19">
                  <c:v>0.35011327960957311</c:v>
                </c:pt>
                <c:pt idx="20">
                  <c:v>0.283125072133313</c:v>
                </c:pt>
                <c:pt idx="21">
                  <c:v>0.2881101508422747</c:v>
                </c:pt>
                <c:pt idx="22">
                  <c:v>0.24459254740431594</c:v>
                </c:pt>
                <c:pt idx="23">
                  <c:v>0.18603242046908264</c:v>
                </c:pt>
                <c:pt idx="24">
                  <c:v>0.11838470841653929</c:v>
                </c:pt>
                <c:pt idx="25">
                  <c:v>3.324072789907985E-2</c:v>
                </c:pt>
                <c:pt idx="26">
                  <c:v>1.0264752292990571E-2</c:v>
                </c:pt>
                <c:pt idx="27">
                  <c:v>-1.1673473465124493E-2</c:v>
                </c:pt>
                <c:pt idx="28">
                  <c:v>-4.2553805389898551E-2</c:v>
                </c:pt>
                <c:pt idx="29">
                  <c:v>-4.1215399043912422E-2</c:v>
                </c:pt>
                <c:pt idx="30">
                  <c:v>-5.5598417964904785E-2</c:v>
                </c:pt>
                <c:pt idx="31">
                  <c:v>-7.0320887770748311E-2</c:v>
                </c:pt>
                <c:pt idx="32">
                  <c:v>-9.553723921685725E-2</c:v>
                </c:pt>
                <c:pt idx="33">
                  <c:v>-0.12618480482059027</c:v>
                </c:pt>
                <c:pt idx="34">
                  <c:v>-0.11572001897045486</c:v>
                </c:pt>
                <c:pt idx="35">
                  <c:v>-0.13219793478081637</c:v>
                </c:pt>
                <c:pt idx="36">
                  <c:v>-0.13504932221356858</c:v>
                </c:pt>
                <c:pt idx="37">
                  <c:v>-0.14974269622928266</c:v>
                </c:pt>
                <c:pt idx="38">
                  <c:v>-0.15410706474880145</c:v>
                </c:pt>
                <c:pt idx="39">
                  <c:v>-0.15723001288943503</c:v>
                </c:pt>
                <c:pt idx="40">
                  <c:v>-0.14025746864686148</c:v>
                </c:pt>
                <c:pt idx="41">
                  <c:v>-0.15361243631658889</c:v>
                </c:pt>
                <c:pt idx="42">
                  <c:v>-0.15665779568354229</c:v>
                </c:pt>
                <c:pt idx="43">
                  <c:v>-0.14826850952935638</c:v>
                </c:pt>
                <c:pt idx="44">
                  <c:v>-0.1473568414386125</c:v>
                </c:pt>
                <c:pt idx="45">
                  <c:v>-0.12440996162265267</c:v>
                </c:pt>
                <c:pt idx="46">
                  <c:v>-0.13908393844494657</c:v>
                </c:pt>
                <c:pt idx="47">
                  <c:v>-0.15616316725133081</c:v>
                </c:pt>
                <c:pt idx="48">
                  <c:v>-0.15509632161322606</c:v>
                </c:pt>
                <c:pt idx="49">
                  <c:v>-0.14464123435980045</c:v>
                </c:pt>
                <c:pt idx="50">
                  <c:v>-0.15521270477374657</c:v>
                </c:pt>
                <c:pt idx="51">
                  <c:v>-0.13038429719603897</c:v>
                </c:pt>
                <c:pt idx="52">
                  <c:v>-0.15824836554398961</c:v>
                </c:pt>
                <c:pt idx="53">
                  <c:v>-0.14870494638130843</c:v>
                </c:pt>
                <c:pt idx="54">
                  <c:v>-0.14734714284190215</c:v>
                </c:pt>
                <c:pt idx="55">
                  <c:v>-0.13395338078533439</c:v>
                </c:pt>
                <c:pt idx="56">
                  <c:v>-0.14886012392866876</c:v>
                </c:pt>
                <c:pt idx="57">
                  <c:v>-0.15475687072837435</c:v>
                </c:pt>
                <c:pt idx="58">
                  <c:v>-0.15480536371192452</c:v>
                </c:pt>
                <c:pt idx="59">
                  <c:v>-0.14644517334786805</c:v>
                </c:pt>
                <c:pt idx="60">
                  <c:v>-0.16601694150873314</c:v>
                </c:pt>
                <c:pt idx="61">
                  <c:v>-0.14882132954182895</c:v>
                </c:pt>
                <c:pt idx="62">
                  <c:v>-0.16559020325349147</c:v>
                </c:pt>
                <c:pt idx="63">
                  <c:v>-0.14755081337281262</c:v>
                </c:pt>
                <c:pt idx="64">
                  <c:v>-0.16776268891654078</c:v>
                </c:pt>
                <c:pt idx="65">
                  <c:v>-0.16641458397384484</c:v>
                </c:pt>
                <c:pt idx="66">
                  <c:v>-0.1588981715235625</c:v>
                </c:pt>
                <c:pt idx="67">
                  <c:v>-0.16144890245830332</c:v>
                </c:pt>
                <c:pt idx="68">
                  <c:v>-0.15703604095523435</c:v>
                </c:pt>
                <c:pt idx="69">
                  <c:v>-0.1566286998934123</c:v>
                </c:pt>
                <c:pt idx="70">
                  <c:v>-0.16375716847529331</c:v>
                </c:pt>
                <c:pt idx="71">
                  <c:v>-0.170497693188773</c:v>
                </c:pt>
                <c:pt idx="72">
                  <c:v>-0.17661750771280926</c:v>
                </c:pt>
                <c:pt idx="73">
                  <c:v>-0.17439652906620978</c:v>
                </c:pt>
                <c:pt idx="74">
                  <c:v>-0.17774254493117397</c:v>
                </c:pt>
                <c:pt idx="75">
                  <c:v>-0.17089533565388415</c:v>
                </c:pt>
                <c:pt idx="76">
                  <c:v>-0.17586101716942568</c:v>
                </c:pt>
                <c:pt idx="77">
                  <c:v>-0.18842069990893023</c:v>
                </c:pt>
                <c:pt idx="78">
                  <c:v>-0.20670255470735938</c:v>
                </c:pt>
                <c:pt idx="79">
                  <c:v>-0.17340727220178517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AD-4C49-9964-4107A9BE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1440"/>
        <c:axId val="1926664352"/>
      </c:scatterChart>
      <c:valAx>
        <c:axId val="19266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64352"/>
        <c:crosses val="autoZero"/>
        <c:crossBetween val="midCat"/>
      </c:valAx>
      <c:valAx>
        <c:axId val="19266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[2]Sheet1!$W$2</c:f>
              <c:strCache>
                <c:ptCount val="1"/>
                <c:pt idx="0">
                  <c:v>Mean1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[2]Sheet1!$V$3:$V$82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[2]Sheet1!$W$3:$W$82</c:f>
              <c:numCache>
                <c:formatCode>General</c:formatCode>
                <c:ptCount val="80"/>
                <c:pt idx="0">
                  <c:v>2.3931249999999977</c:v>
                </c:pt>
                <c:pt idx="1">
                  <c:v>0.58212499999996226</c:v>
                </c:pt>
                <c:pt idx="2">
                  <c:v>2.6671249999999986</c:v>
                </c:pt>
                <c:pt idx="3">
                  <c:v>1.81412499999999</c:v>
                </c:pt>
                <c:pt idx="4">
                  <c:v>-4.9874999999985903E-2</c:v>
                </c:pt>
                <c:pt idx="5">
                  <c:v>-2.0138749999999845</c:v>
                </c:pt>
                <c:pt idx="6">
                  <c:v>-2.567875000000015</c:v>
                </c:pt>
                <c:pt idx="7">
                  <c:v>-2.8248749999999632</c:v>
                </c:pt>
                <c:pt idx="8">
                  <c:v>-0.85587500000002592</c:v>
                </c:pt>
                <c:pt idx="9">
                  <c:v>-0.5438750000000141</c:v>
                </c:pt>
                <c:pt idx="10">
                  <c:v>1.9241250000000036</c:v>
                </c:pt>
                <c:pt idx="11">
                  <c:v>24.30212499999999</c:v>
                </c:pt>
                <c:pt idx="12">
                  <c:v>134.83912500000008</c:v>
                </c:pt>
                <c:pt idx="13">
                  <c:v>215.114125</c:v>
                </c:pt>
                <c:pt idx="14">
                  <c:v>248.80712499999998</c:v>
                </c:pt>
                <c:pt idx="15">
                  <c:v>257.768125</c:v>
                </c:pt>
                <c:pt idx="16">
                  <c:v>262.58012500000007</c:v>
                </c:pt>
                <c:pt idx="17">
                  <c:v>264.56212500000004</c:v>
                </c:pt>
                <c:pt idx="18">
                  <c:v>262.45412499999998</c:v>
                </c:pt>
                <c:pt idx="19">
                  <c:v>262.44012499999997</c:v>
                </c:pt>
                <c:pt idx="20">
                  <c:v>263.29212500000006</c:v>
                </c:pt>
                <c:pt idx="21">
                  <c:v>263.73512500000004</c:v>
                </c:pt>
                <c:pt idx="22">
                  <c:v>261.75812499999995</c:v>
                </c:pt>
                <c:pt idx="23">
                  <c:v>263.89112500000005</c:v>
                </c:pt>
                <c:pt idx="24">
                  <c:v>264.679125</c:v>
                </c:pt>
                <c:pt idx="25">
                  <c:v>263.29412500000001</c:v>
                </c:pt>
                <c:pt idx="26">
                  <c:v>264.001125</c:v>
                </c:pt>
                <c:pt idx="27">
                  <c:v>265.12312500000002</c:v>
                </c:pt>
                <c:pt idx="28">
                  <c:v>265.388125</c:v>
                </c:pt>
                <c:pt idx="29">
                  <c:v>266.85612500000002</c:v>
                </c:pt>
                <c:pt idx="30">
                  <c:v>266.56312500000001</c:v>
                </c:pt>
                <c:pt idx="31">
                  <c:v>270.203125</c:v>
                </c:pt>
                <c:pt idx="32">
                  <c:v>271.38612499999999</c:v>
                </c:pt>
                <c:pt idx="33">
                  <c:v>270.95512500000001</c:v>
                </c:pt>
                <c:pt idx="34">
                  <c:v>272.35112500000002</c:v>
                </c:pt>
                <c:pt idx="35">
                  <c:v>273.65712500000006</c:v>
                </c:pt>
                <c:pt idx="36">
                  <c:v>276.99412500000005</c:v>
                </c:pt>
                <c:pt idx="37">
                  <c:v>276.50912500000004</c:v>
                </c:pt>
                <c:pt idx="38">
                  <c:v>276.9851250000001</c:v>
                </c:pt>
                <c:pt idx="39">
                  <c:v>279.06412499999999</c:v>
                </c:pt>
                <c:pt idx="40">
                  <c:v>284.12812500000001</c:v>
                </c:pt>
                <c:pt idx="41">
                  <c:v>284.03412500000002</c:v>
                </c:pt>
                <c:pt idx="42">
                  <c:v>285.36812500000002</c:v>
                </c:pt>
                <c:pt idx="43">
                  <c:v>289.525125</c:v>
                </c:pt>
                <c:pt idx="44">
                  <c:v>293.22112500000003</c:v>
                </c:pt>
                <c:pt idx="45">
                  <c:v>298.583125</c:v>
                </c:pt>
                <c:pt idx="46">
                  <c:v>301.98012500000004</c:v>
                </c:pt>
                <c:pt idx="47">
                  <c:v>303.14912500000003</c:v>
                </c:pt>
                <c:pt idx="48">
                  <c:v>306.96012500000001</c:v>
                </c:pt>
                <c:pt idx="49">
                  <c:v>309.92812499999997</c:v>
                </c:pt>
                <c:pt idx="50">
                  <c:v>311.61912499999994</c:v>
                </c:pt>
                <c:pt idx="51">
                  <c:v>316.10612500000002</c:v>
                </c:pt>
                <c:pt idx="52">
                  <c:v>317.25012499999997</c:v>
                </c:pt>
                <c:pt idx="53">
                  <c:v>319.03912499999996</c:v>
                </c:pt>
                <c:pt idx="54">
                  <c:v>320.92012500000004</c:v>
                </c:pt>
                <c:pt idx="55">
                  <c:v>322.10612499999996</c:v>
                </c:pt>
                <c:pt idx="56">
                  <c:v>323.34412500000002</c:v>
                </c:pt>
                <c:pt idx="57">
                  <c:v>326.62112500000001</c:v>
                </c:pt>
                <c:pt idx="58">
                  <c:v>326.60812499999997</c:v>
                </c:pt>
                <c:pt idx="59">
                  <c:v>327.90112499999998</c:v>
                </c:pt>
                <c:pt idx="60">
                  <c:v>327.857125</c:v>
                </c:pt>
                <c:pt idx="61">
                  <c:v>331.45112499999993</c:v>
                </c:pt>
                <c:pt idx="62">
                  <c:v>327.86112500000002</c:v>
                </c:pt>
                <c:pt idx="63">
                  <c:v>330.62712500000009</c:v>
                </c:pt>
                <c:pt idx="64">
                  <c:v>329.58212499999996</c:v>
                </c:pt>
                <c:pt idx="65">
                  <c:v>332.73212500000005</c:v>
                </c:pt>
                <c:pt idx="66">
                  <c:v>332.33412500000003</c:v>
                </c:pt>
                <c:pt idx="67">
                  <c:v>330.82512500000007</c:v>
                </c:pt>
                <c:pt idx="68">
                  <c:v>331.84312500000004</c:v>
                </c:pt>
                <c:pt idx="69">
                  <c:v>333.66612500000008</c:v>
                </c:pt>
                <c:pt idx="70">
                  <c:v>333.07112500000005</c:v>
                </c:pt>
                <c:pt idx="71">
                  <c:v>332.29012499999993</c:v>
                </c:pt>
                <c:pt idx="72">
                  <c:v>332.96212499999996</c:v>
                </c:pt>
                <c:pt idx="73">
                  <c:v>332.14812499999999</c:v>
                </c:pt>
                <c:pt idx="74">
                  <c:v>332.66312500000004</c:v>
                </c:pt>
                <c:pt idx="75">
                  <c:v>333.518125</c:v>
                </c:pt>
                <c:pt idx="76">
                  <c:v>333.07712500000008</c:v>
                </c:pt>
                <c:pt idx="77">
                  <c:v>332.78212499999995</c:v>
                </c:pt>
                <c:pt idx="78">
                  <c:v>330.30912500000005</c:v>
                </c:pt>
                <c:pt idx="79">
                  <c:v>333.51412500000004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0-413C-8B42-CE23D58770C0}"/>
            </c:ext>
          </c:extLst>
        </c:ser>
        <c:ser>
          <c:idx val="1"/>
          <c:order val="1"/>
          <c:tx>
            <c:strRef>
              <c:f>[2]Sheet1!$X$2</c:f>
              <c:strCache>
                <c:ptCount val="1"/>
                <c:pt idx="0">
                  <c:v>Mean2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[2]Sheet1!$V$3:$V$82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[2]Sheet1!$X$3:$X$82</c:f>
              <c:numCache>
                <c:formatCode>General</c:formatCode>
                <c:ptCount val="80"/>
                <c:pt idx="0">
                  <c:v>1.9114999999999753</c:v>
                </c:pt>
                <c:pt idx="1">
                  <c:v>1.2184999999999917</c:v>
                </c:pt>
                <c:pt idx="2">
                  <c:v>2.7404999999999831</c:v>
                </c:pt>
                <c:pt idx="3">
                  <c:v>1.8634999999999735</c:v>
                </c:pt>
                <c:pt idx="4">
                  <c:v>-0.18150000000004241</c:v>
                </c:pt>
                <c:pt idx="5">
                  <c:v>-1.6644999999999897</c:v>
                </c:pt>
                <c:pt idx="6">
                  <c:v>-3.3355000000000388</c:v>
                </c:pt>
                <c:pt idx="7">
                  <c:v>-2.5524999999999665</c:v>
                </c:pt>
                <c:pt idx="8">
                  <c:v>-1.7175000000000438</c:v>
                </c:pt>
                <c:pt idx="9">
                  <c:v>-0.14049999999998875</c:v>
                </c:pt>
                <c:pt idx="10">
                  <c:v>2.4655000000000058</c:v>
                </c:pt>
                <c:pt idx="11">
                  <c:v>56.551499999999962</c:v>
                </c:pt>
                <c:pt idx="12">
                  <c:v>106.88550000000002</c:v>
                </c:pt>
                <c:pt idx="13">
                  <c:v>132.0215</c:v>
                </c:pt>
                <c:pt idx="14">
                  <c:v>140.53250000000003</c:v>
                </c:pt>
                <c:pt idx="15">
                  <c:v>142.64449999999999</c:v>
                </c:pt>
                <c:pt idx="16">
                  <c:v>143.11349999999999</c:v>
                </c:pt>
                <c:pt idx="17">
                  <c:v>146.95650000000006</c:v>
                </c:pt>
                <c:pt idx="18">
                  <c:v>146.12950000000006</c:v>
                </c:pt>
                <c:pt idx="19">
                  <c:v>146.91749999999996</c:v>
                </c:pt>
                <c:pt idx="20">
                  <c:v>147.31350000000003</c:v>
                </c:pt>
                <c:pt idx="21">
                  <c:v>146.74050000000005</c:v>
                </c:pt>
                <c:pt idx="22">
                  <c:v>148.70750000000004</c:v>
                </c:pt>
                <c:pt idx="23">
                  <c:v>148.91449999999998</c:v>
                </c:pt>
                <c:pt idx="24">
                  <c:v>150.44450000000001</c:v>
                </c:pt>
                <c:pt idx="25">
                  <c:v>150.38749999999999</c:v>
                </c:pt>
                <c:pt idx="26">
                  <c:v>150.84549999999996</c:v>
                </c:pt>
                <c:pt idx="27">
                  <c:v>151.76750000000004</c:v>
                </c:pt>
                <c:pt idx="28">
                  <c:v>151.57650000000001</c:v>
                </c:pt>
                <c:pt idx="29">
                  <c:v>153.51349999999996</c:v>
                </c:pt>
                <c:pt idx="30">
                  <c:v>153.87449999999995</c:v>
                </c:pt>
                <c:pt idx="31">
                  <c:v>157.20250000000004</c:v>
                </c:pt>
                <c:pt idx="32">
                  <c:v>156.71350000000001</c:v>
                </c:pt>
                <c:pt idx="33">
                  <c:v>157.03250000000003</c:v>
                </c:pt>
                <c:pt idx="34">
                  <c:v>158.84949999999998</c:v>
                </c:pt>
                <c:pt idx="35">
                  <c:v>159.87150000000003</c:v>
                </c:pt>
                <c:pt idx="36">
                  <c:v>161.56049999999999</c:v>
                </c:pt>
                <c:pt idx="37">
                  <c:v>162.46449999999999</c:v>
                </c:pt>
                <c:pt idx="38">
                  <c:v>163.37750000000005</c:v>
                </c:pt>
                <c:pt idx="39">
                  <c:v>163.81649999999996</c:v>
                </c:pt>
                <c:pt idx="40">
                  <c:v>167.62450000000001</c:v>
                </c:pt>
                <c:pt idx="41">
                  <c:v>167.09250000000003</c:v>
                </c:pt>
                <c:pt idx="42">
                  <c:v>168.61249999999995</c:v>
                </c:pt>
                <c:pt idx="43">
                  <c:v>170.58049999999997</c:v>
                </c:pt>
                <c:pt idx="44">
                  <c:v>171.36549999999994</c:v>
                </c:pt>
                <c:pt idx="45">
                  <c:v>173.79750000000007</c:v>
                </c:pt>
                <c:pt idx="46">
                  <c:v>174.61949999999996</c:v>
                </c:pt>
                <c:pt idx="47">
                  <c:v>174.40349999999995</c:v>
                </c:pt>
                <c:pt idx="48">
                  <c:v>176.05549999999994</c:v>
                </c:pt>
                <c:pt idx="49">
                  <c:v>178.18650000000002</c:v>
                </c:pt>
                <c:pt idx="50">
                  <c:v>177.77050000000003</c:v>
                </c:pt>
                <c:pt idx="51">
                  <c:v>180.59149999999994</c:v>
                </c:pt>
                <c:pt idx="52">
                  <c:v>180.26649999999995</c:v>
                </c:pt>
                <c:pt idx="53">
                  <c:v>181.83050000000003</c:v>
                </c:pt>
                <c:pt idx="54">
                  <c:v>182.59749999999997</c:v>
                </c:pt>
                <c:pt idx="55">
                  <c:v>183.47149999999999</c:v>
                </c:pt>
                <c:pt idx="56">
                  <c:v>185.57650000000001</c:v>
                </c:pt>
                <c:pt idx="57">
                  <c:v>186.46150000000006</c:v>
                </c:pt>
                <c:pt idx="58">
                  <c:v>186.03950000000003</c:v>
                </c:pt>
                <c:pt idx="59">
                  <c:v>187.81049999999999</c:v>
                </c:pt>
                <c:pt idx="60">
                  <c:v>188.1035</c:v>
                </c:pt>
                <c:pt idx="61">
                  <c:v>189.98849999999999</c:v>
                </c:pt>
                <c:pt idx="62">
                  <c:v>188.00050000000005</c:v>
                </c:pt>
                <c:pt idx="63">
                  <c:v>191.22250000000003</c:v>
                </c:pt>
                <c:pt idx="64">
                  <c:v>190.50149999999996</c:v>
                </c:pt>
                <c:pt idx="65">
                  <c:v>191.22649999999999</c:v>
                </c:pt>
                <c:pt idx="66">
                  <c:v>193.30150000000003</c:v>
                </c:pt>
                <c:pt idx="67">
                  <c:v>193.31450000000001</c:v>
                </c:pt>
                <c:pt idx="68">
                  <c:v>194.70249999999999</c:v>
                </c:pt>
                <c:pt idx="69">
                  <c:v>197.46850000000001</c:v>
                </c:pt>
                <c:pt idx="70">
                  <c:v>195.35250000000002</c:v>
                </c:pt>
                <c:pt idx="71">
                  <c:v>196.31150000000002</c:v>
                </c:pt>
                <c:pt idx="72">
                  <c:v>196.70749999999998</c:v>
                </c:pt>
                <c:pt idx="73">
                  <c:v>197.94449999999995</c:v>
                </c:pt>
                <c:pt idx="74">
                  <c:v>198.96350000000001</c:v>
                </c:pt>
                <c:pt idx="75">
                  <c:v>200.74549999999999</c:v>
                </c:pt>
                <c:pt idx="76">
                  <c:v>200.31550000000004</c:v>
                </c:pt>
                <c:pt idx="77">
                  <c:v>199.6755</c:v>
                </c:pt>
                <c:pt idx="78">
                  <c:v>198.38850000000002</c:v>
                </c:pt>
                <c:pt idx="79">
                  <c:v>203.50849999999997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0-413C-8B42-CE23D58770C0}"/>
            </c:ext>
          </c:extLst>
        </c:ser>
        <c:ser>
          <c:idx val="2"/>
          <c:order val="2"/>
          <c:tx>
            <c:strRef>
              <c:f>[2]Sheet1!$Y$2</c:f>
              <c:strCache>
                <c:ptCount val="1"/>
                <c:pt idx="0">
                  <c:v>Mean4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[2]Sheet1!$V$3:$V$82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[2]Sheet1!$Y$3:$Y$82</c:f>
              <c:numCache>
                <c:formatCode>General</c:formatCode>
                <c:ptCount val="80"/>
                <c:pt idx="0">
                  <c:v>1.2973750000000095</c:v>
                </c:pt>
                <c:pt idx="1">
                  <c:v>1.5203749999999658</c:v>
                </c:pt>
                <c:pt idx="2">
                  <c:v>3.1363750000000081</c:v>
                </c:pt>
                <c:pt idx="3">
                  <c:v>1.7423750000000027</c:v>
                </c:pt>
                <c:pt idx="4">
                  <c:v>0.50037499999998403</c:v>
                </c:pt>
                <c:pt idx="5">
                  <c:v>-1.6716249999999846</c:v>
                </c:pt>
                <c:pt idx="6">
                  <c:v>-3.2766250000000028</c:v>
                </c:pt>
                <c:pt idx="7">
                  <c:v>-3.2486249999999828</c:v>
                </c:pt>
                <c:pt idx="8">
                  <c:v>-2.3296250000000001</c:v>
                </c:pt>
                <c:pt idx="9">
                  <c:v>-1.2466249999999732</c:v>
                </c:pt>
                <c:pt idx="10">
                  <c:v>2.0903750000000159</c:v>
                </c:pt>
                <c:pt idx="11">
                  <c:v>33.354374999999969</c:v>
                </c:pt>
                <c:pt idx="12">
                  <c:v>81.714375000000047</c:v>
                </c:pt>
                <c:pt idx="13">
                  <c:v>104.93637500000003</c:v>
                </c:pt>
                <c:pt idx="14">
                  <c:v>112.47237500000003</c:v>
                </c:pt>
                <c:pt idx="15">
                  <c:v>114.15337500000001</c:v>
                </c:pt>
                <c:pt idx="16">
                  <c:v>113.71737500000003</c:v>
                </c:pt>
                <c:pt idx="17">
                  <c:v>116.77637500000006</c:v>
                </c:pt>
                <c:pt idx="18">
                  <c:v>117.36137500000004</c:v>
                </c:pt>
                <c:pt idx="19">
                  <c:v>118.07337499999997</c:v>
                </c:pt>
                <c:pt idx="20">
                  <c:v>117.61637500000003</c:v>
                </c:pt>
                <c:pt idx="21">
                  <c:v>117.62337500000004</c:v>
                </c:pt>
                <c:pt idx="22">
                  <c:v>119.73937500000002</c:v>
                </c:pt>
                <c:pt idx="23">
                  <c:v>119.87437500000001</c:v>
                </c:pt>
                <c:pt idx="24">
                  <c:v>120.07537500000004</c:v>
                </c:pt>
                <c:pt idx="25">
                  <c:v>119.252375</c:v>
                </c:pt>
                <c:pt idx="26">
                  <c:v>119.82237499999999</c:v>
                </c:pt>
                <c:pt idx="27">
                  <c:v>121.24937500000001</c:v>
                </c:pt>
                <c:pt idx="28">
                  <c:v>119.35037500000001</c:v>
                </c:pt>
                <c:pt idx="29">
                  <c:v>121.12837500000003</c:v>
                </c:pt>
                <c:pt idx="30">
                  <c:v>122.12437500000001</c:v>
                </c:pt>
                <c:pt idx="31">
                  <c:v>124.55537500000005</c:v>
                </c:pt>
                <c:pt idx="32">
                  <c:v>125.07337500000003</c:v>
                </c:pt>
                <c:pt idx="33">
                  <c:v>124.18837500000004</c:v>
                </c:pt>
                <c:pt idx="34">
                  <c:v>126.67437500000003</c:v>
                </c:pt>
                <c:pt idx="35">
                  <c:v>126.57237500000005</c:v>
                </c:pt>
                <c:pt idx="36">
                  <c:v>127.85337500000006</c:v>
                </c:pt>
                <c:pt idx="37">
                  <c:v>129.03937500000004</c:v>
                </c:pt>
                <c:pt idx="38">
                  <c:v>129.74037500000006</c:v>
                </c:pt>
                <c:pt idx="39">
                  <c:v>132.08837500000001</c:v>
                </c:pt>
                <c:pt idx="40">
                  <c:v>133.96837500000001</c:v>
                </c:pt>
                <c:pt idx="41">
                  <c:v>133.26337500000002</c:v>
                </c:pt>
                <c:pt idx="42">
                  <c:v>132.85237500000002</c:v>
                </c:pt>
                <c:pt idx="43">
                  <c:v>136.74837500000004</c:v>
                </c:pt>
                <c:pt idx="44">
                  <c:v>136.77437499999999</c:v>
                </c:pt>
                <c:pt idx="45">
                  <c:v>140.17137500000004</c:v>
                </c:pt>
                <c:pt idx="46">
                  <c:v>140.34337500000001</c:v>
                </c:pt>
                <c:pt idx="47">
                  <c:v>139.620375</c:v>
                </c:pt>
                <c:pt idx="48">
                  <c:v>141.01137500000002</c:v>
                </c:pt>
                <c:pt idx="49">
                  <c:v>144.22237500000003</c:v>
                </c:pt>
                <c:pt idx="50">
                  <c:v>143.26237499999999</c:v>
                </c:pt>
                <c:pt idx="51">
                  <c:v>146.84937499999998</c:v>
                </c:pt>
                <c:pt idx="52">
                  <c:v>146.06037499999999</c:v>
                </c:pt>
                <c:pt idx="53">
                  <c:v>148.45137500000001</c:v>
                </c:pt>
                <c:pt idx="54">
                  <c:v>149.40737500000003</c:v>
                </c:pt>
                <c:pt idx="55">
                  <c:v>149.47537500000001</c:v>
                </c:pt>
                <c:pt idx="56">
                  <c:v>152.16837500000005</c:v>
                </c:pt>
                <c:pt idx="57">
                  <c:v>151.58437499999999</c:v>
                </c:pt>
                <c:pt idx="58">
                  <c:v>153.44737500000005</c:v>
                </c:pt>
                <c:pt idx="59">
                  <c:v>154.49937500000001</c:v>
                </c:pt>
                <c:pt idx="60">
                  <c:v>154.20137500000001</c:v>
                </c:pt>
                <c:pt idx="61">
                  <c:v>156.10937499999997</c:v>
                </c:pt>
                <c:pt idx="62">
                  <c:v>154.324375</c:v>
                </c:pt>
                <c:pt idx="63">
                  <c:v>157.49237500000007</c:v>
                </c:pt>
                <c:pt idx="64">
                  <c:v>156.35437500000003</c:v>
                </c:pt>
                <c:pt idx="65">
                  <c:v>156.64837500000002</c:v>
                </c:pt>
                <c:pt idx="66">
                  <c:v>158.848375</c:v>
                </c:pt>
                <c:pt idx="67">
                  <c:v>157.94237500000006</c:v>
                </c:pt>
                <c:pt idx="68">
                  <c:v>159.54537500000001</c:v>
                </c:pt>
                <c:pt idx="69">
                  <c:v>161.67437500000003</c:v>
                </c:pt>
                <c:pt idx="70">
                  <c:v>159.98237500000002</c:v>
                </c:pt>
                <c:pt idx="71">
                  <c:v>160.54637499999998</c:v>
                </c:pt>
                <c:pt idx="72">
                  <c:v>159.62437500000001</c:v>
                </c:pt>
                <c:pt idx="73">
                  <c:v>160.73937500000002</c:v>
                </c:pt>
                <c:pt idx="74">
                  <c:v>160.72537500000001</c:v>
                </c:pt>
                <c:pt idx="75">
                  <c:v>163.24637500000003</c:v>
                </c:pt>
                <c:pt idx="76">
                  <c:v>161.57937500000006</c:v>
                </c:pt>
                <c:pt idx="77">
                  <c:v>162.68637500000003</c:v>
                </c:pt>
                <c:pt idx="78">
                  <c:v>159.30837499999998</c:v>
                </c:pt>
                <c:pt idx="79">
                  <c:v>163.175375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13C-8B42-CE23D58770C0}"/>
            </c:ext>
          </c:extLst>
        </c:ser>
        <c:ser>
          <c:idx val="3"/>
          <c:order val="3"/>
          <c:tx>
            <c:strRef>
              <c:f>[2]Sheet1!$Z$2</c:f>
              <c:strCache>
                <c:ptCount val="1"/>
                <c:pt idx="0">
                  <c:v>Mean11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[2]Sheet1!$V$3:$V$82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[2]Sheet1!$Z$3:$Z$82</c:f>
              <c:numCache>
                <c:formatCode>General</c:formatCode>
                <c:ptCount val="80"/>
                <c:pt idx="0">
                  <c:v>1.3325000000000244</c:v>
                </c:pt>
                <c:pt idx="1">
                  <c:v>1.2184999999999917</c:v>
                </c:pt>
                <c:pt idx="2">
                  <c:v>2.5464999999999662</c:v>
                </c:pt>
                <c:pt idx="3">
                  <c:v>1.4264999999999617</c:v>
                </c:pt>
                <c:pt idx="4">
                  <c:v>0.3545000000000158</c:v>
                </c:pt>
                <c:pt idx="5">
                  <c:v>-1.2595000000000169</c:v>
                </c:pt>
                <c:pt idx="6">
                  <c:v>-2.5104999999999933</c:v>
                </c:pt>
                <c:pt idx="7">
                  <c:v>-3.1084999999999496</c:v>
                </c:pt>
                <c:pt idx="8">
                  <c:v>-1.7294999999999874</c:v>
                </c:pt>
                <c:pt idx="9">
                  <c:v>-0.61149999999999238</c:v>
                </c:pt>
                <c:pt idx="10">
                  <c:v>7.6224999999999881</c:v>
                </c:pt>
                <c:pt idx="11">
                  <c:v>64.365499999999983</c:v>
                </c:pt>
                <c:pt idx="12">
                  <c:v>84.655500000000004</c:v>
                </c:pt>
                <c:pt idx="13">
                  <c:v>92.431500000000014</c:v>
                </c:pt>
                <c:pt idx="14">
                  <c:v>94.015500000000017</c:v>
                </c:pt>
                <c:pt idx="15">
                  <c:v>93.287500000000009</c:v>
                </c:pt>
                <c:pt idx="16">
                  <c:v>92.965500000000006</c:v>
                </c:pt>
                <c:pt idx="17">
                  <c:v>94.402500000000018</c:v>
                </c:pt>
                <c:pt idx="18">
                  <c:v>93.942500000000038</c:v>
                </c:pt>
                <c:pt idx="19">
                  <c:v>94.96050000000001</c:v>
                </c:pt>
                <c:pt idx="20">
                  <c:v>94.992500000000049</c:v>
                </c:pt>
                <c:pt idx="21">
                  <c:v>94.470500000000001</c:v>
                </c:pt>
                <c:pt idx="22">
                  <c:v>95.326499999999996</c:v>
                </c:pt>
                <c:pt idx="23">
                  <c:v>96.110500000000044</c:v>
                </c:pt>
                <c:pt idx="24">
                  <c:v>96.924500000000009</c:v>
                </c:pt>
                <c:pt idx="25">
                  <c:v>95.134499999999989</c:v>
                </c:pt>
                <c:pt idx="26">
                  <c:v>96.652500000000018</c:v>
                </c:pt>
                <c:pt idx="27">
                  <c:v>97.173499999999976</c:v>
                </c:pt>
                <c:pt idx="28">
                  <c:v>96.485499999999988</c:v>
                </c:pt>
                <c:pt idx="29">
                  <c:v>97.268500000000003</c:v>
                </c:pt>
                <c:pt idx="30">
                  <c:v>97.176500000000019</c:v>
                </c:pt>
                <c:pt idx="31">
                  <c:v>99.821500000000057</c:v>
                </c:pt>
                <c:pt idx="32">
                  <c:v>101.05550000000004</c:v>
                </c:pt>
                <c:pt idx="33">
                  <c:v>99.09950000000002</c:v>
                </c:pt>
                <c:pt idx="34">
                  <c:v>101.07950000000004</c:v>
                </c:pt>
                <c:pt idx="35">
                  <c:v>101.26550000000002</c:v>
                </c:pt>
                <c:pt idx="36">
                  <c:v>101.67150000000002</c:v>
                </c:pt>
                <c:pt idx="37">
                  <c:v>102.45350000000001</c:v>
                </c:pt>
                <c:pt idx="38">
                  <c:v>103.63850000000006</c:v>
                </c:pt>
                <c:pt idx="39">
                  <c:v>103.57050000000002</c:v>
                </c:pt>
                <c:pt idx="40">
                  <c:v>105.15349999999999</c:v>
                </c:pt>
                <c:pt idx="41">
                  <c:v>105.06950000000005</c:v>
                </c:pt>
                <c:pt idx="42">
                  <c:v>105.5305</c:v>
                </c:pt>
                <c:pt idx="43">
                  <c:v>107.0065</c:v>
                </c:pt>
                <c:pt idx="44">
                  <c:v>106.61850000000003</c:v>
                </c:pt>
                <c:pt idx="45">
                  <c:v>109.15250000000002</c:v>
                </c:pt>
                <c:pt idx="46">
                  <c:v>109.59450000000002</c:v>
                </c:pt>
                <c:pt idx="47">
                  <c:v>109.6485</c:v>
                </c:pt>
                <c:pt idx="48">
                  <c:v>110.44850000000001</c:v>
                </c:pt>
                <c:pt idx="49">
                  <c:v>111.60450000000002</c:v>
                </c:pt>
                <c:pt idx="50">
                  <c:v>111.14449999999998</c:v>
                </c:pt>
                <c:pt idx="51">
                  <c:v>113.24850000000002</c:v>
                </c:pt>
                <c:pt idx="52">
                  <c:v>112.44050000000003</c:v>
                </c:pt>
                <c:pt idx="53">
                  <c:v>114.19749999999998</c:v>
                </c:pt>
                <c:pt idx="54">
                  <c:v>114.94750000000003</c:v>
                </c:pt>
                <c:pt idx="55">
                  <c:v>116.1915</c:v>
                </c:pt>
                <c:pt idx="56">
                  <c:v>115.68650000000001</c:v>
                </c:pt>
                <c:pt idx="57">
                  <c:v>117.13350000000001</c:v>
                </c:pt>
                <c:pt idx="58">
                  <c:v>117.91450000000002</c:v>
                </c:pt>
                <c:pt idx="59">
                  <c:v>119.27450000000003</c:v>
                </c:pt>
                <c:pt idx="60">
                  <c:v>119.02950000000003</c:v>
                </c:pt>
                <c:pt idx="61">
                  <c:v>121.49650000000001</c:v>
                </c:pt>
                <c:pt idx="62">
                  <c:v>120.30749999999999</c:v>
                </c:pt>
                <c:pt idx="63">
                  <c:v>123.19250000000004</c:v>
                </c:pt>
                <c:pt idx="64">
                  <c:v>122.54150000000003</c:v>
                </c:pt>
                <c:pt idx="65">
                  <c:v>122.17049999999999</c:v>
                </c:pt>
                <c:pt idx="66">
                  <c:v>124.62050000000004</c:v>
                </c:pt>
                <c:pt idx="67">
                  <c:v>124.49450000000006</c:v>
                </c:pt>
                <c:pt idx="68">
                  <c:v>125.56550000000003</c:v>
                </c:pt>
                <c:pt idx="69">
                  <c:v>126.57150000000006</c:v>
                </c:pt>
                <c:pt idx="70">
                  <c:v>126.66150000000003</c:v>
                </c:pt>
                <c:pt idx="71">
                  <c:v>125.9465</c:v>
                </c:pt>
                <c:pt idx="72">
                  <c:v>126.25150000000001</c:v>
                </c:pt>
                <c:pt idx="73">
                  <c:v>126.41250000000001</c:v>
                </c:pt>
                <c:pt idx="74">
                  <c:v>127.40650000000004</c:v>
                </c:pt>
                <c:pt idx="75">
                  <c:v>128.5335</c:v>
                </c:pt>
                <c:pt idx="76">
                  <c:v>127.90050000000001</c:v>
                </c:pt>
                <c:pt idx="77">
                  <c:v>127.1895</c:v>
                </c:pt>
                <c:pt idx="78">
                  <c:v>124.4415</c:v>
                </c:pt>
                <c:pt idx="79">
                  <c:v>128.33550000000002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0-413C-8B42-CE23D58770C0}"/>
            </c:ext>
          </c:extLst>
        </c:ser>
        <c:ser>
          <c:idx val="4"/>
          <c:order val="4"/>
          <c:tx>
            <c:strRef>
              <c:f>[2]Sheet1!$AA$2</c:f>
              <c:strCache>
                <c:ptCount val="1"/>
                <c:pt idx="0">
                  <c:v>Mean56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[2]Sheet1!$V$3:$V$82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[2]Sheet1!$AA$3:$AA$82</c:f>
              <c:numCache>
                <c:formatCode>General</c:formatCode>
                <c:ptCount val="80"/>
                <c:pt idx="0">
                  <c:v>5.4498750000000769</c:v>
                </c:pt>
                <c:pt idx="1">
                  <c:v>2.53287499999999</c:v>
                </c:pt>
                <c:pt idx="2">
                  <c:v>3.9488750000000437</c:v>
                </c:pt>
                <c:pt idx="3">
                  <c:v>2.3878750000000082</c:v>
                </c:pt>
                <c:pt idx="4">
                  <c:v>-2.1461250000000405</c:v>
                </c:pt>
                <c:pt idx="5">
                  <c:v>-1.3321249999999623</c:v>
                </c:pt>
                <c:pt idx="6">
                  <c:v>-6.5521249999999327</c:v>
                </c:pt>
                <c:pt idx="7">
                  <c:v>-4.2891249999999559</c:v>
                </c:pt>
                <c:pt idx="8">
                  <c:v>4.5874999999966803E-2</c:v>
                </c:pt>
                <c:pt idx="9">
                  <c:v>-4.8181250000000091</c:v>
                </c:pt>
                <c:pt idx="10">
                  <c:v>39.73987500000004</c:v>
                </c:pt>
                <c:pt idx="11">
                  <c:v>122.18687499999999</c:v>
                </c:pt>
                <c:pt idx="12">
                  <c:v>171.72187500000007</c:v>
                </c:pt>
                <c:pt idx="13">
                  <c:v>196.34487500000006</c:v>
                </c:pt>
                <c:pt idx="14">
                  <c:v>208.26287500000007</c:v>
                </c:pt>
                <c:pt idx="15">
                  <c:v>206.62887500000005</c:v>
                </c:pt>
                <c:pt idx="16">
                  <c:v>209.320875</c:v>
                </c:pt>
                <c:pt idx="17">
                  <c:v>204.38587500000006</c:v>
                </c:pt>
                <c:pt idx="18">
                  <c:v>202.93487500000003</c:v>
                </c:pt>
                <c:pt idx="19">
                  <c:v>202.74787500000002</c:v>
                </c:pt>
                <c:pt idx="20">
                  <c:v>206.59387500000003</c:v>
                </c:pt>
                <c:pt idx="21">
                  <c:v>206.41187500000001</c:v>
                </c:pt>
                <c:pt idx="22">
                  <c:v>205.51287500000001</c:v>
                </c:pt>
                <c:pt idx="23">
                  <c:v>207.712875</c:v>
                </c:pt>
                <c:pt idx="24">
                  <c:v>207.83187499999997</c:v>
                </c:pt>
                <c:pt idx="25">
                  <c:v>206.51387499999998</c:v>
                </c:pt>
                <c:pt idx="26">
                  <c:v>208.796875</c:v>
                </c:pt>
                <c:pt idx="27">
                  <c:v>206.98087500000003</c:v>
                </c:pt>
                <c:pt idx="28">
                  <c:v>203.85387499999996</c:v>
                </c:pt>
                <c:pt idx="29">
                  <c:v>206.33187499999997</c:v>
                </c:pt>
                <c:pt idx="30">
                  <c:v>206.27687500000002</c:v>
                </c:pt>
                <c:pt idx="31">
                  <c:v>216.23087500000008</c:v>
                </c:pt>
                <c:pt idx="32">
                  <c:v>213.73687500000005</c:v>
                </c:pt>
                <c:pt idx="33">
                  <c:v>212.71087500000004</c:v>
                </c:pt>
                <c:pt idx="34">
                  <c:v>216.02187500000002</c:v>
                </c:pt>
                <c:pt idx="35">
                  <c:v>214.53887500000008</c:v>
                </c:pt>
                <c:pt idx="36">
                  <c:v>218.7828750000001</c:v>
                </c:pt>
                <c:pt idx="37">
                  <c:v>217.15587500000004</c:v>
                </c:pt>
                <c:pt idx="38">
                  <c:v>217.30987500000009</c:v>
                </c:pt>
                <c:pt idx="39">
                  <c:v>213.9658750000001</c:v>
                </c:pt>
                <c:pt idx="40">
                  <c:v>216.98087500000003</c:v>
                </c:pt>
                <c:pt idx="41">
                  <c:v>214.05287500000009</c:v>
                </c:pt>
                <c:pt idx="42">
                  <c:v>210.87387500000006</c:v>
                </c:pt>
                <c:pt idx="43">
                  <c:v>216.50787500000001</c:v>
                </c:pt>
                <c:pt idx="44">
                  <c:v>215.35687500000006</c:v>
                </c:pt>
                <c:pt idx="45">
                  <c:v>214.95187500000009</c:v>
                </c:pt>
                <c:pt idx="46">
                  <c:v>215.48187500000006</c:v>
                </c:pt>
                <c:pt idx="47">
                  <c:v>213.55387500000006</c:v>
                </c:pt>
                <c:pt idx="48">
                  <c:v>214.34287499999999</c:v>
                </c:pt>
                <c:pt idx="49">
                  <c:v>215.01887500000004</c:v>
                </c:pt>
                <c:pt idx="50">
                  <c:v>212.99587499999996</c:v>
                </c:pt>
                <c:pt idx="51">
                  <c:v>214.07687499999997</c:v>
                </c:pt>
                <c:pt idx="52">
                  <c:v>214.08487500000007</c:v>
                </c:pt>
                <c:pt idx="53">
                  <c:v>214.11087500000002</c:v>
                </c:pt>
                <c:pt idx="54">
                  <c:v>214.53287500000005</c:v>
                </c:pt>
                <c:pt idx="55">
                  <c:v>216.20887499999998</c:v>
                </c:pt>
                <c:pt idx="56">
                  <c:v>215.683875</c:v>
                </c:pt>
                <c:pt idx="57">
                  <c:v>214.52187500000002</c:v>
                </c:pt>
                <c:pt idx="58">
                  <c:v>216.21487500000001</c:v>
                </c:pt>
                <c:pt idx="59">
                  <c:v>215.73287500000004</c:v>
                </c:pt>
                <c:pt idx="60">
                  <c:v>212.642875</c:v>
                </c:pt>
                <c:pt idx="61">
                  <c:v>216.96587499999998</c:v>
                </c:pt>
                <c:pt idx="62">
                  <c:v>213.24987500000009</c:v>
                </c:pt>
                <c:pt idx="63">
                  <c:v>212.09387500000003</c:v>
                </c:pt>
                <c:pt idx="64">
                  <c:v>213.01587499999999</c:v>
                </c:pt>
                <c:pt idx="65">
                  <c:v>215.76687500000008</c:v>
                </c:pt>
                <c:pt idx="66">
                  <c:v>214.13987500000002</c:v>
                </c:pt>
                <c:pt idx="67">
                  <c:v>213.14187500000003</c:v>
                </c:pt>
                <c:pt idx="68">
                  <c:v>212.61887500000006</c:v>
                </c:pt>
                <c:pt idx="69">
                  <c:v>214.05387500000006</c:v>
                </c:pt>
                <c:pt idx="70">
                  <c:v>215.67887500000006</c:v>
                </c:pt>
                <c:pt idx="71">
                  <c:v>213.80287500000003</c:v>
                </c:pt>
                <c:pt idx="72">
                  <c:v>212.44787500000001</c:v>
                </c:pt>
                <c:pt idx="73">
                  <c:v>213.19687500000003</c:v>
                </c:pt>
                <c:pt idx="74">
                  <c:v>212.10987499999999</c:v>
                </c:pt>
                <c:pt idx="75">
                  <c:v>214.32487500000008</c:v>
                </c:pt>
                <c:pt idx="76">
                  <c:v>214.39087499999999</c:v>
                </c:pt>
                <c:pt idx="77">
                  <c:v>212.71287500000005</c:v>
                </c:pt>
                <c:pt idx="78">
                  <c:v>208.94487499999997</c:v>
                </c:pt>
                <c:pt idx="79">
                  <c:v>214.03087500000004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13C-8B42-CE23D58770C0}"/>
            </c:ext>
          </c:extLst>
        </c:ser>
        <c:ser>
          <c:idx val="5"/>
          <c:order val="5"/>
          <c:tx>
            <c:strRef>
              <c:f>[2]Sheet1!$AB$2</c:f>
              <c:strCache>
                <c:ptCount val="1"/>
                <c:pt idx="0">
                  <c:v>Mean76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[2]Sheet1!$V$3:$V$82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[2]Sheet1!$AB$3:$AB$82</c:f>
              <c:numCache>
                <c:formatCode>General</c:formatCode>
                <c:ptCount val="80"/>
                <c:pt idx="0">
                  <c:v>1.5763750000000343</c:v>
                </c:pt>
                <c:pt idx="1">
                  <c:v>0.60037499999997834</c:v>
                </c:pt>
                <c:pt idx="2">
                  <c:v>2.4693750000000065</c:v>
                </c:pt>
                <c:pt idx="3">
                  <c:v>2.1763750000000002</c:v>
                </c:pt>
                <c:pt idx="4">
                  <c:v>0.72337499999996879</c:v>
                </c:pt>
                <c:pt idx="5">
                  <c:v>-1.9486249999999998</c:v>
                </c:pt>
                <c:pt idx="6">
                  <c:v>-2.5306249999999935</c:v>
                </c:pt>
                <c:pt idx="7">
                  <c:v>-3.0666249999999948</c:v>
                </c:pt>
                <c:pt idx="8">
                  <c:v>-1.4656249999999957</c:v>
                </c:pt>
                <c:pt idx="9">
                  <c:v>-0.77162499999997891</c:v>
                </c:pt>
                <c:pt idx="10">
                  <c:v>21.501374999999989</c:v>
                </c:pt>
                <c:pt idx="11">
                  <c:v>33.366374999999998</c:v>
                </c:pt>
                <c:pt idx="12">
                  <c:v>35.20437500000002</c:v>
                </c:pt>
                <c:pt idx="13">
                  <c:v>37.622375000000027</c:v>
                </c:pt>
                <c:pt idx="14">
                  <c:v>37.238375000000012</c:v>
                </c:pt>
                <c:pt idx="15">
                  <c:v>34.602375000000045</c:v>
                </c:pt>
                <c:pt idx="16">
                  <c:v>34.160374999999981</c:v>
                </c:pt>
                <c:pt idx="17">
                  <c:v>35.793375000000019</c:v>
                </c:pt>
                <c:pt idx="18">
                  <c:v>35.898375000000037</c:v>
                </c:pt>
                <c:pt idx="19">
                  <c:v>36.602374999999988</c:v>
                </c:pt>
                <c:pt idx="20">
                  <c:v>38.151375000000023</c:v>
                </c:pt>
                <c:pt idx="21">
                  <c:v>38.56737500000002</c:v>
                </c:pt>
                <c:pt idx="22">
                  <c:v>36.934374999999982</c:v>
                </c:pt>
                <c:pt idx="23">
                  <c:v>37.96837500000003</c:v>
                </c:pt>
                <c:pt idx="24">
                  <c:v>38.591374999999964</c:v>
                </c:pt>
                <c:pt idx="25">
                  <c:v>37.955374999999997</c:v>
                </c:pt>
                <c:pt idx="26">
                  <c:v>38.552374999999977</c:v>
                </c:pt>
                <c:pt idx="27">
                  <c:v>38.590374999999987</c:v>
                </c:pt>
                <c:pt idx="28">
                  <c:v>38.709374999999959</c:v>
                </c:pt>
                <c:pt idx="29">
                  <c:v>39.133374999999994</c:v>
                </c:pt>
                <c:pt idx="30">
                  <c:v>39.269375000000018</c:v>
                </c:pt>
                <c:pt idx="31">
                  <c:v>40.827375000000011</c:v>
                </c:pt>
                <c:pt idx="32">
                  <c:v>40.307375000000029</c:v>
                </c:pt>
                <c:pt idx="33">
                  <c:v>39.519375000000018</c:v>
                </c:pt>
                <c:pt idx="34">
                  <c:v>41.255375000000008</c:v>
                </c:pt>
                <c:pt idx="35">
                  <c:v>40.975375000000035</c:v>
                </c:pt>
                <c:pt idx="36">
                  <c:v>40.853375000000021</c:v>
                </c:pt>
                <c:pt idx="37">
                  <c:v>42.246374999999993</c:v>
                </c:pt>
                <c:pt idx="38">
                  <c:v>42.151375000000023</c:v>
                </c:pt>
                <c:pt idx="39">
                  <c:v>42.895374999999994</c:v>
                </c:pt>
                <c:pt idx="40">
                  <c:v>44.031375000000018</c:v>
                </c:pt>
                <c:pt idx="41">
                  <c:v>44.45637500000003</c:v>
                </c:pt>
                <c:pt idx="42">
                  <c:v>43.453374999999987</c:v>
                </c:pt>
                <c:pt idx="43">
                  <c:v>43.52537499999999</c:v>
                </c:pt>
                <c:pt idx="44">
                  <c:v>44.704374999999963</c:v>
                </c:pt>
                <c:pt idx="45">
                  <c:v>45.668375000000019</c:v>
                </c:pt>
                <c:pt idx="46">
                  <c:v>45.03737499999999</c:v>
                </c:pt>
                <c:pt idx="47">
                  <c:v>45.084374999999959</c:v>
                </c:pt>
                <c:pt idx="48">
                  <c:v>45.810375000000015</c:v>
                </c:pt>
                <c:pt idx="49">
                  <c:v>46.947375000000015</c:v>
                </c:pt>
                <c:pt idx="50">
                  <c:v>45.462375000000002</c:v>
                </c:pt>
                <c:pt idx="51">
                  <c:v>47.720374999999983</c:v>
                </c:pt>
                <c:pt idx="52">
                  <c:v>46.297374999999981</c:v>
                </c:pt>
                <c:pt idx="53">
                  <c:v>46.755375000000008</c:v>
                </c:pt>
                <c:pt idx="54">
                  <c:v>47.15037499999999</c:v>
                </c:pt>
                <c:pt idx="55">
                  <c:v>47.903374999999976</c:v>
                </c:pt>
                <c:pt idx="56">
                  <c:v>46.252375000000022</c:v>
                </c:pt>
                <c:pt idx="57">
                  <c:v>47.865375000000022</c:v>
                </c:pt>
                <c:pt idx="58">
                  <c:v>48.530374999999985</c:v>
                </c:pt>
                <c:pt idx="59">
                  <c:v>48.65037499999999</c:v>
                </c:pt>
                <c:pt idx="60">
                  <c:v>48.172374999999981</c:v>
                </c:pt>
                <c:pt idx="61">
                  <c:v>48.91237499999999</c:v>
                </c:pt>
                <c:pt idx="62">
                  <c:v>47.333374999999982</c:v>
                </c:pt>
                <c:pt idx="63">
                  <c:v>48.660375000000037</c:v>
                </c:pt>
                <c:pt idx="64">
                  <c:v>48.360374999999969</c:v>
                </c:pt>
                <c:pt idx="65">
                  <c:v>49.238375000000012</c:v>
                </c:pt>
                <c:pt idx="66">
                  <c:v>49.994374999999984</c:v>
                </c:pt>
                <c:pt idx="67">
                  <c:v>49.459375000000016</c:v>
                </c:pt>
                <c:pt idx="68">
                  <c:v>50.742374999999974</c:v>
                </c:pt>
                <c:pt idx="69">
                  <c:v>50.715375000000044</c:v>
                </c:pt>
                <c:pt idx="70">
                  <c:v>51.377375000000022</c:v>
                </c:pt>
                <c:pt idx="71">
                  <c:v>49.702374999999954</c:v>
                </c:pt>
                <c:pt idx="72">
                  <c:v>50.585374999999992</c:v>
                </c:pt>
                <c:pt idx="73">
                  <c:v>50.355374999999974</c:v>
                </c:pt>
                <c:pt idx="74">
                  <c:v>51.208375000000039</c:v>
                </c:pt>
                <c:pt idx="75">
                  <c:v>52.138374999999989</c:v>
                </c:pt>
                <c:pt idx="76">
                  <c:v>51.971375000000016</c:v>
                </c:pt>
                <c:pt idx="77">
                  <c:v>53.353374999999964</c:v>
                </c:pt>
                <c:pt idx="78">
                  <c:v>49.923374999999957</c:v>
                </c:pt>
                <c:pt idx="79">
                  <c:v>53.967374999999997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70-413C-8B42-CE23D587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54367"/>
        <c:axId val="1647653951"/>
      </c:scatterChart>
      <c:valAx>
        <c:axId val="16476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53951"/>
        <c:crosses val="autoZero"/>
        <c:crossBetween val="midCat"/>
      </c:valAx>
      <c:valAx>
        <c:axId val="1647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5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123825</xdr:colOff>
      <xdr:row>7</xdr:row>
      <xdr:rowOff>180975</xdr:rowOff>
    </xdr:from>
    <xdr:to>
      <xdr:col>31</xdr:col>
      <xdr:colOff>428625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333375</xdr:colOff>
      <xdr:row>8</xdr:row>
      <xdr:rowOff>38100</xdr:rowOff>
    </xdr:from>
    <xdr:to>
      <xdr:col>41</xdr:col>
      <xdr:colOff>238125</xdr:colOff>
      <xdr:row>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600075</xdr:colOff>
      <xdr:row>6</xdr:row>
      <xdr:rowOff>19050</xdr:rowOff>
    </xdr:from>
    <xdr:to>
      <xdr:col>79</xdr:col>
      <xdr:colOff>295275</xdr:colOff>
      <xdr:row>20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purna/Documents/PhDYearOne/Data/FLS/Calcium%20Imaging/2017_03_28/AnalysisexampleDish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purna/Documents/PhDYearOne/R/Testionoexcel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sion Normal"/>
      <sheetName val="Subtraction Normal and Iono"/>
      <sheetName val="fullanalysis"/>
      <sheetName val="Sheet3"/>
    </sheetNames>
    <sheetDataSet>
      <sheetData sheetId="0"/>
      <sheetData sheetId="1"/>
      <sheetData sheetId="2">
        <row r="1">
          <cell r="W1" t="str">
            <v>Mean1</v>
          </cell>
          <cell r="X1" t="str">
            <v>Mean2</v>
          </cell>
          <cell r="Y1" t="str">
            <v>Mean4</v>
          </cell>
          <cell r="Z1" t="str">
            <v>Mean11</v>
          </cell>
          <cell r="AB1" t="str">
            <v>Mean76</v>
          </cell>
          <cell r="CG1" t="str">
            <v>Mean1</v>
          </cell>
          <cell r="CH1" t="str">
            <v>Mean2</v>
          </cell>
          <cell r="CI1" t="str">
            <v>Mean4</v>
          </cell>
          <cell r="CJ1" t="str">
            <v>Mean11</v>
          </cell>
          <cell r="CL1" t="str">
            <v>Mean76</v>
          </cell>
        </row>
        <row r="2">
          <cell r="V2">
            <v>1</v>
          </cell>
          <cell r="W2">
            <v>4.256875000000008</v>
          </cell>
          <cell r="X2">
            <v>-1.4664999999999964</v>
          </cell>
          <cell r="Y2">
            <v>-2.7852499999999765</v>
          </cell>
          <cell r="Z2">
            <v>-1.7047499999999758</v>
          </cell>
          <cell r="AB2">
            <v>-5.4136249999999961</v>
          </cell>
          <cell r="CF2">
            <v>1</v>
          </cell>
          <cell r="CG2">
            <v>9.311357126951858E-3</v>
          </cell>
          <cell r="CH2">
            <v>-5.0600093298774022E-3</v>
          </cell>
          <cell r="CI2">
            <v>-1.2860749744424088E-2</v>
          </cell>
          <cell r="CJ2">
            <v>-9.7405268769403981E-3</v>
          </cell>
          <cell r="CL2">
            <v>-5.250456561440122E-2</v>
          </cell>
        </row>
        <row r="3">
          <cell r="V3">
            <v>2</v>
          </cell>
          <cell r="W3">
            <v>1.9648749999999779</v>
          </cell>
          <cell r="X3">
            <v>-0.48650000000003502</v>
          </cell>
          <cell r="Y3">
            <v>3.0747499999999803</v>
          </cell>
          <cell r="Z3">
            <v>1.891249999999971</v>
          </cell>
          <cell r="AB3">
            <v>-5.2136250000000075</v>
          </cell>
          <cell r="CF3">
            <v>2</v>
          </cell>
          <cell r="CG3">
            <v>4.2979069939378754E-3</v>
          </cell>
          <cell r="CH3">
            <v>-1.6786188469045614E-3</v>
          </cell>
          <cell r="CI3">
            <v>1.4197501221315158E-2</v>
          </cell>
          <cell r="CJ3">
            <v>1.080614251709254E-2</v>
          </cell>
          <cell r="CL3">
            <v>-5.0564846272392924E-2</v>
          </cell>
        </row>
        <row r="4">
          <cell r="V4">
            <v>3</v>
          </cell>
          <cell r="W4">
            <v>3.5428750000000093</v>
          </cell>
          <cell r="X4">
            <v>1.5285000000000082</v>
          </cell>
          <cell r="Y4">
            <v>4.8847499999999826</v>
          </cell>
          <cell r="Z4">
            <v>4.5192500000000138</v>
          </cell>
          <cell r="AB4">
            <v>-1.600625000000008</v>
          </cell>
          <cell r="CF4">
            <v>3</v>
          </cell>
          <cell r="CG4">
            <v>7.7495755410129713E-3</v>
          </cell>
          <cell r="CH4">
            <v>5.2739340339022639E-3</v>
          </cell>
          <cell r="CI4">
            <v>2.2555083857490665E-2</v>
          </cell>
          <cell r="CJ4">
            <v>2.5821895344545331E-2</v>
          </cell>
          <cell r="CL4">
            <v>-1.5523816359011093E-2</v>
          </cell>
        </row>
        <row r="5">
          <cell r="V5">
            <v>4</v>
          </cell>
          <cell r="W5">
            <v>1.3338750000000061</v>
          </cell>
          <cell r="X5">
            <v>0.30750000000000455</v>
          </cell>
          <cell r="Y5">
            <v>2.9127500000000026</v>
          </cell>
          <cell r="Z5">
            <v>2.6722499999999769</v>
          </cell>
          <cell r="AB5">
            <v>-0.56662500000001614</v>
          </cell>
          <cell r="CF5">
            <v>4</v>
          </cell>
          <cell r="CG5">
            <v>2.9176770489415227E-3</v>
          </cell>
          <cell r="CH5">
            <v>1.0609975239940866E-3</v>
          </cell>
          <cell r="CI5">
            <v>1.3449474488132704E-2</v>
          </cell>
          <cell r="CJ5">
            <v>1.526858656512927E-2</v>
          </cell>
          <cell r="CL5">
            <v>-5.4954673608277188E-3</v>
          </cell>
        </row>
        <row r="6">
          <cell r="V6">
            <v>5</v>
          </cell>
          <cell r="W6">
            <v>-1.8841250000000116</v>
          </cell>
          <cell r="X6">
            <v>-1.6924999999999955</v>
          </cell>
          <cell r="Y6">
            <v>-0.51625000000002785</v>
          </cell>
          <cell r="Z6">
            <v>-1.5307499999999976</v>
          </cell>
          <cell r="AB6">
            <v>-0.5966250000000457</v>
          </cell>
          <cell r="CF6">
            <v>5</v>
          </cell>
          <cell r="CG6">
            <v>-4.1212769336234321E-3</v>
          </cell>
          <cell r="CH6">
            <v>-5.8397993800323907E-3</v>
          </cell>
          <cell r="CI6">
            <v>-2.3837580308982498E-3</v>
          </cell>
          <cell r="CJ6">
            <v>-8.7463331965840756E-3</v>
          </cell>
          <cell r="CL6">
            <v>-5.7864252621292658E-3</v>
          </cell>
        </row>
        <row r="7">
          <cell r="V7">
            <v>6</v>
          </cell>
          <cell r="W7">
            <v>-3.9621249999999861</v>
          </cell>
          <cell r="X7">
            <v>-3.1854999999999905</v>
          </cell>
          <cell r="Y7">
            <v>-1.7992499999999865</v>
          </cell>
          <cell r="Z7">
            <v>-3.1697500000000076</v>
          </cell>
          <cell r="AB7">
            <v>1.2493750000000148</v>
          </cell>
          <cell r="CF7">
            <v>6</v>
          </cell>
          <cell r="CG7">
            <v>-8.6666300646892225E-3</v>
          </cell>
          <cell r="CH7">
            <v>-1.0991244268888138E-2</v>
          </cell>
          <cell r="CI7">
            <v>-8.3079450597451088E-3</v>
          </cell>
          <cell r="CJ7">
            <v>-1.8111180564999173E-2</v>
          </cell>
          <cell r="CL7">
            <v>1.2117184264608899E-2</v>
          </cell>
        </row>
        <row r="8">
          <cell r="V8">
            <v>7</v>
          </cell>
          <cell r="W8">
            <v>-4.8551249999999584</v>
          </cell>
          <cell r="X8">
            <v>-1.4415000000000191</v>
          </cell>
          <cell r="Y8">
            <v>-2.4552499999999924</v>
          </cell>
          <cell r="Z8">
            <v>-2.8747499999999917</v>
          </cell>
          <cell r="AB8">
            <v>3.8023750000000121</v>
          </cell>
          <cell r="CF8">
            <v>7</v>
          </cell>
          <cell r="CG8">
            <v>-1.0619950731696767E-2</v>
          </cell>
          <cell r="CH8">
            <v>-4.9737493685771492E-3</v>
          </cell>
          <cell r="CI8">
            <v>-1.1336991584237469E-2</v>
          </cell>
          <cell r="CJ8">
            <v>-1.6425622313820047E-2</v>
          </cell>
          <cell r="CL8">
            <v>3.6877701665346159E-2</v>
          </cell>
        </row>
        <row r="9">
          <cell r="V9">
            <v>8</v>
          </cell>
          <cell r="W9">
            <v>-0.39712499999993156</v>
          </cell>
          <cell r="X9">
            <v>6.4365000000000236</v>
          </cell>
          <cell r="Y9">
            <v>-3.3162499999999824</v>
          </cell>
          <cell r="Z9">
            <v>0.19725000000001103</v>
          </cell>
          <cell r="AB9">
            <v>8.3393750000000466</v>
          </cell>
          <cell r="CF9">
            <v>8</v>
          </cell>
          <cell r="CG9">
            <v>-8.6865898083455888E-4</v>
          </cell>
          <cell r="CH9">
            <v>2.2208489636383291E-2</v>
          </cell>
          <cell r="CI9">
            <v>-1.5312615147633612E-2</v>
          </cell>
          <cell r="CJ9">
            <v>1.1270385255765527E-3</v>
          </cell>
          <cell r="CL9">
            <v>8.0880234938807166E-2</v>
          </cell>
        </row>
        <row r="10">
          <cell r="V10">
            <v>9</v>
          </cell>
          <cell r="W10">
            <v>7.232875000000007</v>
          </cell>
          <cell r="X10">
            <v>11.700499999999977</v>
          </cell>
          <cell r="Y10">
            <v>-1.5272499999999951</v>
          </cell>
          <cell r="Z10">
            <v>2.4172499999999815</v>
          </cell>
          <cell r="AB10">
            <v>8.8023749999999552</v>
          </cell>
          <cell r="CF10">
            <v>9</v>
          </cell>
          <cell r="CG10">
            <v>1.5820967770865217E-2</v>
          </cell>
          <cell r="CH10">
            <v>4.0371387087780819E-2</v>
          </cell>
          <cell r="CI10">
            <v>-7.0519989398336921E-3</v>
          </cell>
          <cell r="CJ10">
            <v>1.3811578585296571E-2</v>
          </cell>
          <cell r="CL10">
            <v>8.5370685215555728E-2</v>
          </cell>
        </row>
        <row r="11">
          <cell r="V11">
            <v>10</v>
          </cell>
          <cell r="W11">
            <v>10.809875000000005</v>
          </cell>
          <cell r="X11">
            <v>14.07850000000002</v>
          </cell>
          <cell r="Y11">
            <v>-1.009249999999966</v>
          </cell>
          <cell r="Z11">
            <v>2.7452500000000128</v>
          </cell>
          <cell r="AB11">
            <v>6.9033750000000111</v>
          </cell>
          <cell r="CF11">
            <v>10</v>
          </cell>
          <cell r="CG11">
            <v>2.3645187284735535E-2</v>
          </cell>
          <cell r="CH11">
            <v>4.8576434606668446E-2</v>
          </cell>
          <cell r="CI11">
            <v>-4.6601603732374774E-3</v>
          </cell>
          <cell r="CJ11">
            <v>1.5685690810336491E-2</v>
          </cell>
          <cell r="CL11">
            <v>6.695305006318647E-2</v>
          </cell>
        </row>
        <row r="12">
          <cell r="V12">
            <v>11</v>
          </cell>
          <cell r="W12">
            <v>9.8158750000000339</v>
          </cell>
          <cell r="X12">
            <v>12.853499999999997</v>
          </cell>
          <cell r="Y12">
            <v>2.552749999999989</v>
          </cell>
          <cell r="Z12">
            <v>4.454250000000016</v>
          </cell>
          <cell r="AB12">
            <v>4.0963749999999948</v>
          </cell>
          <cell r="CF12">
            <v>11</v>
          </cell>
          <cell r="CG12">
            <v>2.147094233176185E-2</v>
          </cell>
          <cell r="CH12">
            <v>4.4349696502952153E-2</v>
          </cell>
          <cell r="CI12">
            <v>1.1787192858838067E-2</v>
          </cell>
          <cell r="CJ12">
            <v>2.5450501153607592E-2</v>
          </cell>
          <cell r="CL12">
            <v>3.9729089098098351E-2</v>
          </cell>
        </row>
        <row r="13">
          <cell r="V13">
            <v>12</v>
          </cell>
          <cell r="W13">
            <v>9.3528750000000116</v>
          </cell>
          <cell r="X13">
            <v>13.646500000000003</v>
          </cell>
          <cell r="Y13">
            <v>1.212750000000014</v>
          </cell>
          <cell r="Z13">
            <v>5.8572499999999792</v>
          </cell>
          <cell r="AB13">
            <v>10.121374999999972</v>
          </cell>
          <cell r="CF13">
            <v>12</v>
          </cell>
          <cell r="CG13">
            <v>2.04581904069863E-2</v>
          </cell>
          <cell r="CH13">
            <v>4.7085862475398671E-2</v>
          </cell>
          <cell r="CI13">
            <v>5.5998112386861591E-3</v>
          </cell>
          <cell r="CJ13">
            <v>3.3466901921079192E-2</v>
          </cell>
          <cell r="CL13">
            <v>9.8163134276101321E-2</v>
          </cell>
        </row>
        <row r="14">
          <cell r="V14">
            <v>13</v>
          </cell>
          <cell r="W14">
            <v>3.3628750000000593</v>
          </cell>
          <cell r="X14">
            <v>5.9705000000000155</v>
          </cell>
          <cell r="Y14">
            <v>-4.1122499999999746</v>
          </cell>
          <cell r="Z14">
            <v>1.239250000000041</v>
          </cell>
          <cell r="AB14">
            <v>5.7563750000000198</v>
          </cell>
          <cell r="CF14">
            <v>13</v>
          </cell>
          <cell r="CG14">
            <v>7.3558490907763858E-3</v>
          </cell>
          <cell r="CH14">
            <v>2.0600603957745094E-2</v>
          </cell>
          <cell r="CI14">
            <v>-1.898810452796269E-2</v>
          </cell>
          <cell r="CJ14">
            <v>7.0807730941480915E-3</v>
          </cell>
          <cell r="CL14">
            <v>5.5828759636768352E-2</v>
          </cell>
        </row>
        <row r="15">
          <cell r="V15">
            <v>14</v>
          </cell>
          <cell r="W15">
            <v>3.2548750000000553</v>
          </cell>
          <cell r="X15">
            <v>6.3105000000000473</v>
          </cell>
          <cell r="Y15">
            <v>-5.4542499999999592</v>
          </cell>
          <cell r="Z15">
            <v>2.7162500000000165</v>
          </cell>
          <cell r="AB15">
            <v>10.322374999999994</v>
          </cell>
          <cell r="CF15">
            <v>14</v>
          </cell>
          <cell r="CG15">
            <v>7.1196132206343592E-3</v>
          </cell>
          <cell r="CH15">
            <v>2.1773739431429705E-2</v>
          </cell>
          <cell r="CI15">
            <v>-2.5184721046055167E-2</v>
          </cell>
          <cell r="CJ15">
            <v>1.5519991863610437E-2</v>
          </cell>
          <cell r="CL15">
            <v>0.10011255221481999</v>
          </cell>
        </row>
        <row r="16">
          <cell r="V16">
            <v>15</v>
          </cell>
          <cell r="W16">
            <v>6.6158750000000452</v>
          </cell>
          <cell r="X16">
            <v>10.594500000000039</v>
          </cell>
          <cell r="Y16">
            <v>-3.0532500000000056</v>
          </cell>
          <cell r="Z16">
            <v>3.0382500000000192</v>
          </cell>
          <cell r="AB16">
            <v>11.448375000000027</v>
          </cell>
          <cell r="CF16">
            <v>15</v>
          </cell>
          <cell r="CG16">
            <v>1.4471360994220629E-2</v>
          </cell>
          <cell r="CH16">
            <v>3.6555246399854392E-2</v>
          </cell>
          <cell r="CI16">
            <v>-1.4098226068454628E-2</v>
          </cell>
          <cell r="CJ16">
            <v>1.7359821547948247E-2</v>
          </cell>
          <cell r="CL16">
            <v>0.11103317211032762</v>
          </cell>
        </row>
        <row r="17">
          <cell r="V17">
            <v>16</v>
          </cell>
          <cell r="W17">
            <v>1.6258750000000362</v>
          </cell>
          <cell r="X17">
            <v>4.9605000000000246</v>
          </cell>
          <cell r="Y17">
            <v>-2.4462499999999778</v>
          </cell>
          <cell r="Z17">
            <v>2.7762500000000188</v>
          </cell>
          <cell r="AB17">
            <v>13.807375000000008</v>
          </cell>
          <cell r="CF17">
            <v>16</v>
          </cell>
          <cell r="CG17">
            <v>3.556388845992227E-3</v>
          </cell>
          <cell r="CH17">
            <v>1.7115701521211755E-2</v>
          </cell>
          <cell r="CI17">
            <v>-1.1295434543505038E-2</v>
          </cell>
          <cell r="CJ17">
            <v>1.5862817270629916E-2</v>
          </cell>
          <cell r="CL17">
            <v>0.13391216174931658</v>
          </cell>
        </row>
        <row r="18">
          <cell r="V18">
            <v>17</v>
          </cell>
          <cell r="W18">
            <v>9.2098750000000393</v>
          </cell>
          <cell r="X18">
            <v>9.458500000000015</v>
          </cell>
          <cell r="Y18">
            <v>11.235750000000039</v>
          </cell>
          <cell r="Z18">
            <v>6.6262499999999847</v>
          </cell>
          <cell r="AB18">
            <v>22.180374999999998</v>
          </cell>
          <cell r="CF18">
            <v>17</v>
          </cell>
          <cell r="CG18">
            <v>2.0145396615964987E-2</v>
          </cell>
          <cell r="CH18">
            <v>3.2635593758367269E-2</v>
          </cell>
          <cell r="CI18">
            <v>5.1880502267629358E-2</v>
          </cell>
          <cell r="CJ18">
            <v>3.7860780887712026E-2</v>
          </cell>
          <cell r="CL18">
            <v>0.21511851200249835</v>
          </cell>
        </row>
        <row r="19">
          <cell r="V19">
            <v>18</v>
          </cell>
          <cell r="W19">
            <v>32.729875000000021</v>
          </cell>
          <cell r="X19">
            <v>20.08850000000001</v>
          </cell>
          <cell r="Y19">
            <v>59.097750000000005</v>
          </cell>
          <cell r="Z19">
            <v>17.001250000000041</v>
          </cell>
          <cell r="AB19">
            <v>34.221374999999995</v>
          </cell>
          <cell r="CF19">
            <v>18</v>
          </cell>
          <cell r="CG19">
            <v>7.1592319446893107E-2</v>
          </cell>
          <cell r="CH19">
            <v>6.9313329303267973E-2</v>
          </cell>
          <cell r="CI19">
            <v>0.27288084488234277</v>
          </cell>
          <cell r="CJ19">
            <v>9.7141007518161432E-2</v>
          </cell>
          <cell r="CL19">
            <v>0.33189931498811431</v>
          </cell>
        </row>
        <row r="20">
          <cell r="V20">
            <v>19</v>
          </cell>
          <cell r="W20">
            <v>76.248875000000083</v>
          </cell>
          <cell r="X20">
            <v>42.226500000000044</v>
          </cell>
          <cell r="Y20">
            <v>107.00675</v>
          </cell>
          <cell r="Z20">
            <v>35.208250000000035</v>
          </cell>
          <cell r="AB20">
            <v>36.49237500000001</v>
          </cell>
          <cell r="CF20">
            <v>19</v>
          </cell>
          <cell r="CG20">
            <v>0.16678443826828621</v>
          </cell>
          <cell r="CH20">
            <v>0.14569825023393718</v>
          </cell>
          <cell r="CI20">
            <v>0.49409820759865863</v>
          </cell>
          <cell r="CJ20">
            <v>0.20117137727821791</v>
          </cell>
          <cell r="CL20">
            <v>0.35392482811661991</v>
          </cell>
        </row>
        <row r="21">
          <cell r="V21">
            <v>20</v>
          </cell>
          <cell r="W21">
            <v>132.99187500000002</v>
          </cell>
          <cell r="X21">
            <v>90.027499999999975</v>
          </cell>
          <cell r="Y21">
            <v>127.06974999999998</v>
          </cell>
          <cell r="Z21">
            <v>60.00624999999998</v>
          </cell>
          <cell r="AB21">
            <v>36.099374999999981</v>
          </cell>
          <cell r="CF21">
            <v>20</v>
          </cell>
          <cell r="CG21">
            <v>0.29090232696706825</v>
          </cell>
          <cell r="CH21">
            <v>0.31063074663862178</v>
          </cell>
          <cell r="CI21">
            <v>0.58673808628903923</v>
          </cell>
          <cell r="CJ21">
            <v>0.34286111799936231</v>
          </cell>
          <cell r="CL21">
            <v>0.35011327960957311</v>
          </cell>
        </row>
        <row r="22">
          <cell r="V22">
            <v>21</v>
          </cell>
          <cell r="W22">
            <v>190.19987500000011</v>
          </cell>
          <cell r="X22">
            <v>146.80549999999999</v>
          </cell>
          <cell r="Y22">
            <v>129.97475000000009</v>
          </cell>
          <cell r="Z22">
            <v>71.240250000000017</v>
          </cell>
          <cell r="AB22">
            <v>29.192374999999998</v>
          </cell>
          <cell r="CF22">
            <v>21</v>
          </cell>
          <cell r="CG22">
            <v>0.41603734232896206</v>
          </cell>
          <cell r="CH22">
            <v>0.50653746994702953</v>
          </cell>
          <cell r="CI22">
            <v>0.60015177554765275</v>
          </cell>
          <cell r="CJ22">
            <v>0.40704946170697359</v>
          </cell>
          <cell r="CL22">
            <v>0.283125072133313</v>
          </cell>
        </row>
        <row r="23">
          <cell r="V23">
            <v>22</v>
          </cell>
          <cell r="W23">
            <v>230.43887500000002</v>
          </cell>
          <cell r="X23">
            <v>196.95350000000002</v>
          </cell>
          <cell r="Y23">
            <v>130.10374999999999</v>
          </cell>
          <cell r="Z23">
            <v>73.042249999999981</v>
          </cell>
          <cell r="AB23">
            <v>29.706375000000008</v>
          </cell>
          <cell r="CF23">
            <v>22</v>
          </cell>
          <cell r="CG23">
            <v>0.50405489027937511</v>
          </cell>
          <cell r="CH23">
            <v>0.67956805151858946</v>
          </cell>
          <cell r="CI23">
            <v>0.60074742646481627</v>
          </cell>
          <cell r="CJ23">
            <v>0.41734565143112462</v>
          </cell>
          <cell r="CL23">
            <v>0.2881101508422747</v>
          </cell>
        </row>
        <row r="24">
          <cell r="V24">
            <v>23</v>
          </cell>
          <cell r="W24">
            <v>256.20387500000004</v>
          </cell>
          <cell r="X24">
            <v>219.68749999999994</v>
          </cell>
          <cell r="Y24">
            <v>127.60675000000002</v>
          </cell>
          <cell r="Z24">
            <v>67.477249999999984</v>
          </cell>
          <cell r="AB24">
            <v>25.219374999999985</v>
          </cell>
          <cell r="CF24">
            <v>23</v>
          </cell>
          <cell r="CG24">
            <v>0.56041245689242203</v>
          </cell>
          <cell r="CH24">
            <v>0.75800940992665811</v>
          </cell>
          <cell r="CI24">
            <v>0.58921765638607038</v>
          </cell>
          <cell r="CJ24">
            <v>0.38554859493006932</v>
          </cell>
          <cell r="CL24">
            <v>0.24459254740431594</v>
          </cell>
        </row>
        <row r="25">
          <cell r="V25">
            <v>24</v>
          </cell>
          <cell r="W25">
            <v>271.51487499999996</v>
          </cell>
          <cell r="X25">
            <v>228.01250000000005</v>
          </cell>
          <cell r="Y25">
            <v>126.51275000000003</v>
          </cell>
          <cell r="Z25">
            <v>55.370250000000013</v>
          </cell>
          <cell r="AB25">
            <v>19.181375000000031</v>
          </cell>
          <cell r="CF25">
            <v>24</v>
          </cell>
          <cell r="CG25">
            <v>0.59390326622338874</v>
          </cell>
          <cell r="CH25">
            <v>0.78673397703966874</v>
          </cell>
          <cell r="CI25">
            <v>0.58416616721260306</v>
          </cell>
          <cell r="CJ25">
            <v>0.31637214155032517</v>
          </cell>
          <cell r="CL25">
            <v>0.18603242046908264</v>
          </cell>
        </row>
        <row r="26">
          <cell r="V26">
            <v>25</v>
          </cell>
          <cell r="W26">
            <v>274.11587500000007</v>
          </cell>
          <cell r="X26">
            <v>228.15050000000002</v>
          </cell>
          <cell r="Y26">
            <v>119.86274999999999</v>
          </cell>
          <cell r="Z26">
            <v>44.150249999999986</v>
          </cell>
          <cell r="AB26">
            <v>12.206375000000008</v>
          </cell>
          <cell r="CF26">
            <v>25</v>
          </cell>
          <cell r="CG26">
            <v>0.59959261342930925</v>
          </cell>
          <cell r="CH26">
            <v>0.78721013202604651</v>
          </cell>
          <cell r="CI26">
            <v>0.55346013156035589</v>
          </cell>
          <cell r="CJ26">
            <v>0.25226379043768515</v>
          </cell>
          <cell r="CL26">
            <v>0.11838470841653929</v>
          </cell>
        </row>
        <row r="27">
          <cell r="V27">
            <v>26</v>
          </cell>
          <cell r="W27">
            <v>269.60187500000006</v>
          </cell>
          <cell r="X27">
            <v>217.8005</v>
          </cell>
          <cell r="Y27">
            <v>109.30574999999997</v>
          </cell>
          <cell r="Z27">
            <v>27.52225</v>
          </cell>
          <cell r="AB27">
            <v>3.4273749999999552</v>
          </cell>
          <cell r="CF27">
            <v>26</v>
          </cell>
          <cell r="CG27">
            <v>0.58971882900504013</v>
          </cell>
          <cell r="CH27">
            <v>0.75149850804770935</v>
          </cell>
          <cell r="CI27">
            <v>0.50471372278129245</v>
          </cell>
          <cell r="CJ27">
            <v>0.1572554426390243</v>
          </cell>
          <cell r="CL27">
            <v>3.324072789907985E-2</v>
          </cell>
        </row>
        <row r="28">
          <cell r="V28">
            <v>27</v>
          </cell>
          <cell r="W28">
            <v>259.86287500000003</v>
          </cell>
          <cell r="X28">
            <v>202.11750000000001</v>
          </cell>
          <cell r="Y28">
            <v>96.819749999999985</v>
          </cell>
          <cell r="Z28">
            <v>16.933250000000001</v>
          </cell>
          <cell r="AB28">
            <v>1.0583749999999839</v>
          </cell>
          <cell r="CF28">
            <v>27</v>
          </cell>
          <cell r="CG28">
            <v>0.56841604067806684</v>
          </cell>
          <cell r="CH28">
            <v>0.69738590912478582</v>
          </cell>
          <cell r="CI28">
            <v>0.44706025493859236</v>
          </cell>
          <cell r="CJ28">
            <v>9.6752472056872471E-2</v>
          </cell>
          <cell r="CL28">
            <v>1.0264752292990571E-2</v>
          </cell>
        </row>
        <row r="29">
          <cell r="V29">
            <v>28</v>
          </cell>
          <cell r="W29">
            <v>241.68787499999999</v>
          </cell>
          <cell r="X29">
            <v>175.31849999999997</v>
          </cell>
          <cell r="Y29">
            <v>79.809749999999994</v>
          </cell>
          <cell r="Z29">
            <v>7.5662499999999824</v>
          </cell>
          <cell r="AB29">
            <v>-1.2036250000000166</v>
          </cell>
          <cell r="CF29">
            <v>28</v>
          </cell>
          <cell r="CG29">
            <v>0.52866060605000043</v>
          </cell>
          <cell r="CH29">
            <v>0.60491868100928292</v>
          </cell>
          <cell r="CI29">
            <v>0.36851744795442382</v>
          </cell>
          <cell r="CJ29">
            <v>4.323171226435029E-2</v>
          </cell>
          <cell r="CL29">
            <v>-1.1673473465124493E-2</v>
          </cell>
        </row>
        <row r="30">
          <cell r="V30">
            <v>29</v>
          </cell>
          <cell r="W30">
            <v>214.84387500000005</v>
          </cell>
          <cell r="X30">
            <v>140.45950000000005</v>
          </cell>
          <cell r="Y30">
            <v>59.399749999999969</v>
          </cell>
          <cell r="Z30">
            <v>0.42724999999997237</v>
          </cell>
          <cell r="AB30">
            <v>-4.3876250000000425</v>
          </cell>
          <cell r="CF30">
            <v>29</v>
          </cell>
          <cell r="CG30">
            <v>0.46994286810470148</v>
          </cell>
          <cell r="CH30">
            <v>0.48464124137055364</v>
          </cell>
          <cell r="CI30">
            <v>0.27427531447136194</v>
          </cell>
          <cell r="CJ30">
            <v>2.4412025858176127E-3</v>
          </cell>
          <cell r="CL30">
            <v>-4.2553805389898551E-2</v>
          </cell>
        </row>
        <row r="31">
          <cell r="V31">
            <v>30</v>
          </cell>
          <cell r="W31">
            <v>184.48887499999998</v>
          </cell>
          <cell r="X31">
            <v>102.61250000000001</v>
          </cell>
          <cell r="Y31">
            <v>37.425749999999979</v>
          </cell>
          <cell r="Z31">
            <v>-3.2807499999999976</v>
          </cell>
          <cell r="AB31">
            <v>-4.2496250000000089</v>
          </cell>
          <cell r="CF31">
            <v>30</v>
          </cell>
          <cell r="CG31">
            <v>0.40354527701061865</v>
          </cell>
          <cell r="CH31">
            <v>0.35405401115720847</v>
          </cell>
          <cell r="CI31">
            <v>0.17281149079880931</v>
          </cell>
          <cell r="CJ31">
            <v>-1.8745407567985126E-2</v>
          </cell>
          <cell r="CL31">
            <v>-4.1215399043912422E-2</v>
          </cell>
        </row>
        <row r="32">
          <cell r="V32">
            <v>31</v>
          </cell>
          <cell r="W32">
            <v>147.55587499999999</v>
          </cell>
          <cell r="X32">
            <v>63.662500000000023</v>
          </cell>
          <cell r="Y32">
            <v>17.375750000000025</v>
          </cell>
          <cell r="Z32">
            <v>-5.5957499999999953</v>
          </cell>
          <cell r="AB32">
            <v>-5.732625000000013</v>
          </cell>
          <cell r="CF32">
            <v>31</v>
          </cell>
          <cell r="CG32">
            <v>0.32275917152955275</v>
          </cell>
          <cell r="CH32">
            <v>0.21966099145129289</v>
          </cell>
          <cell r="CI32">
            <v>8.0231638945042302E-2</v>
          </cell>
          <cell r="CJ32">
            <v>-3.1972754522152785E-2</v>
          </cell>
          <cell r="CL32">
            <v>-5.5598417964904785E-2</v>
          </cell>
        </row>
        <row r="33">
          <cell r="V33">
            <v>32</v>
          </cell>
          <cell r="W33">
            <v>111.54487500000002</v>
          </cell>
          <cell r="X33">
            <v>35.153500000000008</v>
          </cell>
          <cell r="Y33">
            <v>6.0167500000000445</v>
          </cell>
          <cell r="Z33">
            <v>-6.1267500000000013</v>
          </cell>
          <cell r="AB33">
            <v>-7.2506249999999852</v>
          </cell>
          <cell r="CF33">
            <v>32</v>
          </cell>
          <cell r="CG33">
            <v>0.24398982042136602</v>
          </cell>
          <cell r="CH33">
            <v>0.12129358198284741</v>
          </cell>
          <cell r="CI33">
            <v>2.7782036091828329E-2</v>
          </cell>
          <cell r="CJ33">
            <v>-3.5006759374275082E-2</v>
          </cell>
          <cell r="CL33">
            <v>-7.0320887770748311E-2</v>
          </cell>
        </row>
        <row r="34">
          <cell r="V34">
            <v>33</v>
          </cell>
          <cell r="W34">
            <v>77.515875000000023</v>
          </cell>
          <cell r="X34">
            <v>17.525500000000022</v>
          </cell>
          <cell r="Y34">
            <v>-2.9992499999999751</v>
          </cell>
          <cell r="Z34">
            <v>-7.6627500000000026</v>
          </cell>
          <cell r="AB34">
            <v>-9.8506249999999511</v>
          </cell>
          <cell r="CF34">
            <v>33</v>
          </cell>
          <cell r="CG34">
            <v>0.1695558350041188</v>
          </cell>
          <cell r="CH34">
            <v>6.0469958070758091E-2</v>
          </cell>
          <cell r="CI34">
            <v>-1.38488838240603E-2</v>
          </cell>
          <cell r="CJ34">
            <v>-4.3783089793973377E-2</v>
          </cell>
          <cell r="CL34">
            <v>-9.553723921685725E-2</v>
          </cell>
        </row>
        <row r="35">
          <cell r="V35">
            <v>34</v>
          </cell>
          <cell r="W35">
            <v>48.472875000000016</v>
          </cell>
          <cell r="X35">
            <v>5.9155000000000086</v>
          </cell>
          <cell r="Y35">
            <v>-10.326249999999973</v>
          </cell>
          <cell r="Z35">
            <v>-10.393749999999997</v>
          </cell>
          <cell r="AB35">
            <v>-13.010624999999976</v>
          </cell>
          <cell r="CF35">
            <v>34</v>
          </cell>
          <cell r="CG35">
            <v>0.10602807225842804</v>
          </cell>
          <cell r="CH35">
            <v>2.0410832042884342E-2</v>
          </cell>
          <cell r="CI35">
            <v>-4.7680932429175128E-2</v>
          </cell>
          <cell r="CJ35">
            <v>-5.9387359570142642E-2</v>
          </cell>
          <cell r="CL35">
            <v>-0.12618480482059027</v>
          </cell>
        </row>
        <row r="36">
          <cell r="V36">
            <v>35</v>
          </cell>
          <cell r="W36">
            <v>26.94187500000001</v>
          </cell>
          <cell r="X36">
            <v>1.3514999999999873</v>
          </cell>
          <cell r="Y36">
            <v>-12.031250000000014</v>
          </cell>
          <cell r="Z36">
            <v>-9.7147499999999667</v>
          </cell>
          <cell r="AB36">
            <v>-11.931624999999968</v>
          </cell>
          <cell r="CF36">
            <v>35</v>
          </cell>
          <cell r="CG36">
            <v>5.8931826702615354E-2</v>
          </cell>
          <cell r="CH36">
            <v>4.663213507895848E-3</v>
          </cell>
          <cell r="CI36">
            <v>-5.5553682923473229E-2</v>
          </cell>
          <cell r="CJ36">
            <v>-5.550771871403886E-2</v>
          </cell>
          <cell r="CL36">
            <v>-0.11572001897045486</v>
          </cell>
        </row>
        <row r="37">
          <cell r="V37">
            <v>36</v>
          </cell>
          <cell r="W37">
            <v>12.002875000000046</v>
          </cell>
          <cell r="X37">
            <v>-1.527499999999975</v>
          </cell>
          <cell r="Y37">
            <v>-13.343249999999969</v>
          </cell>
          <cell r="Z37">
            <v>-10.973749999999981</v>
          </cell>
          <cell r="AB37">
            <v>-13.630624999999981</v>
          </cell>
          <cell r="CF37">
            <v>36</v>
          </cell>
          <cell r="CG37">
            <v>2.6254718702137719E-2</v>
          </cell>
          <cell r="CH37">
            <v>-5.2704836354501355E-3</v>
          </cell>
          <cell r="CI37">
            <v>-6.1611775972457684E-2</v>
          </cell>
          <cell r="CJ37">
            <v>-6.2701338504664042E-2</v>
          </cell>
          <cell r="CL37">
            <v>-0.13219793478081637</v>
          </cell>
        </row>
        <row r="38">
          <cell r="V38">
            <v>37</v>
          </cell>
          <cell r="W38">
            <v>1.3328750000000298</v>
          </cell>
          <cell r="X38">
            <v>-4.624499999999955</v>
          </cell>
          <cell r="Y38">
            <v>-14.101249999999951</v>
          </cell>
          <cell r="Z38">
            <v>-11.390749999999954</v>
          </cell>
          <cell r="AB38">
            <v>-13.924624999999963</v>
          </cell>
          <cell r="CF38">
            <v>37</v>
          </cell>
          <cell r="CG38">
            <v>2.9154896797735927E-3</v>
          </cell>
          <cell r="CH38">
            <v>-1.5956367641335067E-2</v>
          </cell>
          <cell r="CI38">
            <v>-6.5111802291916723E-2</v>
          </cell>
          <cell r="CJ38">
            <v>-6.5083975083449166E-2</v>
          </cell>
          <cell r="CL38">
            <v>-0.13504932221356858</v>
          </cell>
        </row>
        <row r="39">
          <cell r="V39">
            <v>38</v>
          </cell>
          <cell r="W39">
            <v>-6.6431249999999693</v>
          </cell>
          <cell r="X39">
            <v>-5.1284999999999741</v>
          </cell>
          <cell r="Y39">
            <v>-13.111249999999998</v>
          </cell>
          <cell r="Z39">
            <v>-11.017750000000021</v>
          </cell>
          <cell r="AB39">
            <v>-15.439625000000007</v>
          </cell>
          <cell r="CF39">
            <v>38</v>
          </cell>
          <cell r="CG39">
            <v>-1.4530966804047961E-2</v>
          </cell>
          <cell r="CH39">
            <v>-1.7695368461149805E-2</v>
          </cell>
          <cell r="CI39">
            <v>-6.0540527811356874E-2</v>
          </cell>
          <cell r="CJ39">
            <v>-6.2952743803145209E-2</v>
          </cell>
          <cell r="CL39">
            <v>-0.14974269622928266</v>
          </cell>
        </row>
        <row r="40">
          <cell r="V40">
            <v>39</v>
          </cell>
          <cell r="W40">
            <v>-10.87512499999994</v>
          </cell>
          <cell r="X40">
            <v>-6.9874999999999545</v>
          </cell>
          <cell r="Y40">
            <v>-13.93824999999994</v>
          </cell>
          <cell r="Z40">
            <v>-10.905749999999941</v>
          </cell>
          <cell r="AB40">
            <v>-15.889624999999995</v>
          </cell>
          <cell r="CF40">
            <v>39</v>
          </cell>
          <cell r="CG40">
            <v>-2.3787913122946196E-2</v>
          </cell>
          <cell r="CH40">
            <v>-2.4109659183442347E-2</v>
          </cell>
          <cell r="CI40">
            <v>-6.4359158109763864E-2</v>
          </cell>
          <cell r="CJ40">
            <v>-6.2312803043375088E-2</v>
          </cell>
          <cell r="CL40">
            <v>-0.15410706474880145</v>
          </cell>
        </row>
        <row r="41">
          <cell r="V41">
            <v>40</v>
          </cell>
          <cell r="W41">
            <v>-13.696124999999967</v>
          </cell>
          <cell r="X41">
            <v>-6.7444999999999595</v>
          </cell>
          <cell r="Y41">
            <v>-12.865249999999961</v>
          </cell>
          <cell r="Z41">
            <v>-11.238749999999968</v>
          </cell>
          <cell r="AB41">
            <v>-16.211624999999998</v>
          </cell>
          <cell r="CF41">
            <v>40</v>
          </cell>
          <cell r="CG41">
            <v>-2.9958481545822459E-2</v>
          </cell>
          <cell r="CH41">
            <v>-2.3271212359603149E-2</v>
          </cell>
          <cell r="CI41">
            <v>-5.9404635364672075E-2</v>
          </cell>
          <cell r="CJ41">
            <v>-6.4215484052333266E-2</v>
          </cell>
          <cell r="CL41">
            <v>-0.15723001288943503</v>
          </cell>
        </row>
        <row r="42">
          <cell r="V42">
            <v>41</v>
          </cell>
          <cell r="W42">
            <v>-15.642124999999993</v>
          </cell>
          <cell r="X42">
            <v>-5.1754999999999995</v>
          </cell>
          <cell r="Y42">
            <v>-13.102249999999984</v>
          </cell>
          <cell r="Z42">
            <v>-9.5887499999999903</v>
          </cell>
          <cell r="AB42">
            <v>-14.461624999999998</v>
          </cell>
          <cell r="CF42">
            <v>41</v>
          </cell>
          <cell r="CG42">
            <v>-3.4215101946714788E-2</v>
          </cell>
          <cell r="CH42">
            <v>-1.7857537188394515E-2</v>
          </cell>
          <cell r="CI42">
            <v>-6.0498970770624438E-2</v>
          </cell>
          <cell r="CJ42">
            <v>-5.4787785359298125E-2</v>
          </cell>
          <cell r="CL42">
            <v>-0.14025746864686148</v>
          </cell>
        </row>
        <row r="43">
          <cell r="V43">
            <v>42</v>
          </cell>
          <cell r="W43">
            <v>-18.584124999999943</v>
          </cell>
          <cell r="X43">
            <v>-6.5324999999999704</v>
          </cell>
          <cell r="Y43">
            <v>-13.82724999999995</v>
          </cell>
          <cell r="Z43">
            <v>-11.144749999999974</v>
          </cell>
          <cell r="AB43">
            <v>-15.838624999999951</v>
          </cell>
          <cell r="CF43">
            <v>42</v>
          </cell>
          <cell r="CG43">
            <v>-4.0650342038916661E-2</v>
          </cell>
          <cell r="CH43">
            <v>-2.2539727887776379E-2</v>
          </cell>
          <cell r="CI43">
            <v>-6.3846621274064749E-2</v>
          </cell>
          <cell r="CJ43">
            <v>-6.3678390914669467E-2</v>
          </cell>
          <cell r="CL43">
            <v>-0.15361243631658889</v>
          </cell>
        </row>
        <row r="44">
          <cell r="V44">
            <v>43</v>
          </cell>
          <cell r="W44">
            <v>-20.149124999999941</v>
          </cell>
          <cell r="X44">
            <v>-8.2065000000000055</v>
          </cell>
          <cell r="Y44">
            <v>-13.104249999999993</v>
          </cell>
          <cell r="Z44">
            <v>-11.567749999999975</v>
          </cell>
          <cell r="AB44">
            <v>-16.152624999999972</v>
          </cell>
          <cell r="CF44">
            <v>43</v>
          </cell>
          <cell r="CG44">
            <v>-4.4073574786807922E-2</v>
          </cell>
          <cell r="CH44">
            <v>-2.8315694896446662E-2</v>
          </cell>
          <cell r="CI44">
            <v>-6.0508205668565011E-2</v>
          </cell>
          <cell r="CJ44">
            <v>-6.609531003415671E-2</v>
          </cell>
          <cell r="CL44">
            <v>-0.15665779568354229</v>
          </cell>
        </row>
        <row r="45">
          <cell r="V45">
            <v>44</v>
          </cell>
          <cell r="W45">
            <v>-19.971124999999944</v>
          </cell>
          <cell r="X45">
            <v>-7.2994999999999663</v>
          </cell>
          <cell r="Y45">
            <v>-11.710249999999988</v>
          </cell>
          <cell r="Z45">
            <v>-9.7017499999999899</v>
          </cell>
          <cell r="AB45">
            <v>-15.28762500000002</v>
          </cell>
          <cell r="CF45">
            <v>44</v>
          </cell>
          <cell r="CG45">
            <v>-4.36842230749072E-2</v>
          </cell>
          <cell r="CH45">
            <v>-2.518618350047052E-2</v>
          </cell>
          <cell r="CI45">
            <v>-5.4071481804018773E-2</v>
          </cell>
          <cell r="CJ45">
            <v>-5.5433439875851448E-2</v>
          </cell>
          <cell r="CL45">
            <v>-0.14826850952935638</v>
          </cell>
        </row>
        <row r="46">
          <cell r="V46">
            <v>45</v>
          </cell>
          <cell r="W46">
            <v>-21.131124999999969</v>
          </cell>
          <cell r="X46">
            <v>-8.0844999999999914</v>
          </cell>
          <cell r="Y46">
            <v>-12.667249999999981</v>
          </cell>
          <cell r="Z46">
            <v>-11.156750000000031</v>
          </cell>
          <cell r="AB46">
            <v>-15.193625000000026</v>
          </cell>
          <cell r="CF46">
            <v>45</v>
          </cell>
          <cell r="CG46">
            <v>-4.6221571309765952E-2</v>
          </cell>
          <cell r="CH46">
            <v>-2.7894746285300996E-2</v>
          </cell>
          <cell r="CI46">
            <v>-5.8490380468560157E-2</v>
          </cell>
          <cell r="CJ46">
            <v>-6.374695599607369E-2</v>
          </cell>
          <cell r="CL46">
            <v>-0.1473568414386125</v>
          </cell>
        </row>
        <row r="47">
          <cell r="V47">
            <v>46</v>
          </cell>
          <cell r="W47">
            <v>-20.260124999999931</v>
          </cell>
          <cell r="X47">
            <v>-7.7334999999999923</v>
          </cell>
          <cell r="Y47">
            <v>-11.356249999999946</v>
          </cell>
          <cell r="Z47">
            <v>-9.6667499999999649</v>
          </cell>
          <cell r="AB47">
            <v>-12.827624999999983</v>
          </cell>
          <cell r="CF47">
            <v>46</v>
          </cell>
          <cell r="CG47">
            <v>-4.4316372764453861E-2</v>
          </cell>
          <cell r="CH47">
            <v>-2.6683656428644353E-2</v>
          </cell>
          <cell r="CI47">
            <v>-5.2436904868545582E-2</v>
          </cell>
          <cell r="CJ47">
            <v>-5.5233458388423279E-2</v>
          </cell>
          <cell r="CL47">
            <v>-0.12440996162265267</v>
          </cell>
        </row>
        <row r="48">
          <cell r="V48">
            <v>47</v>
          </cell>
          <cell r="W48">
            <v>-22.392124999999993</v>
          </cell>
          <cell r="X48">
            <v>-9.2205000000000155</v>
          </cell>
          <cell r="Y48">
            <v>-11.40925</v>
          </cell>
          <cell r="Z48">
            <v>-11.313750000000013</v>
          </cell>
          <cell r="AB48">
            <v>-14.340625000000017</v>
          </cell>
          <cell r="CF48">
            <v>47</v>
          </cell>
          <cell r="CG48">
            <v>-4.8979843830590855E-2</v>
          </cell>
          <cell r="CH48">
            <v>-3.1814398926788119E-2</v>
          </cell>
          <cell r="CI48">
            <v>-5.2681629663969762E-2</v>
          </cell>
          <cell r="CJ48">
            <v>-6.4644015811107861E-2</v>
          </cell>
          <cell r="CL48">
            <v>-0.13908393844494657</v>
          </cell>
        </row>
        <row r="49">
          <cell r="V49">
            <v>48</v>
          </cell>
          <cell r="W49">
            <v>-23.479124999999982</v>
          </cell>
          <cell r="X49">
            <v>-9.3414999999999964</v>
          </cell>
          <cell r="Y49">
            <v>-11.767250000000004</v>
          </cell>
          <cell r="Z49">
            <v>-11.421750000000017</v>
          </cell>
          <cell r="AB49">
            <v>-16.101625000000041</v>
          </cell>
          <cell r="CF49">
            <v>48</v>
          </cell>
          <cell r="CG49">
            <v>-5.1357514116186873E-2</v>
          </cell>
          <cell r="CH49">
            <v>-3.2231897139481658E-2</v>
          </cell>
          <cell r="CI49">
            <v>-5.4334676395323828E-2</v>
          </cell>
          <cell r="CJ49">
            <v>-6.5261101543742914E-2</v>
          </cell>
          <cell r="CL49">
            <v>-0.15616316725133081</v>
          </cell>
        </row>
        <row r="50">
          <cell r="V50">
            <v>49</v>
          </cell>
          <cell r="W50">
            <v>-23.106124999999992</v>
          </cell>
          <cell r="X50">
            <v>-9.6795000000000186</v>
          </cell>
          <cell r="Y50">
            <v>-11.954250000000016</v>
          </cell>
          <cell r="Z50">
            <v>-11.426750000000013</v>
          </cell>
          <cell r="AB50">
            <v>-15.991625000000028</v>
          </cell>
          <cell r="CF50">
            <v>49</v>
          </cell>
          <cell r="CG50">
            <v>-5.0541625416529741E-2</v>
          </cell>
          <cell r="CH50">
            <v>-3.3398131816262208E-2</v>
          </cell>
          <cell r="CI50">
            <v>-5.5198139352763007E-2</v>
          </cell>
          <cell r="CJ50">
            <v>-6.5289670327661184E-2</v>
          </cell>
          <cell r="CL50">
            <v>-0.15509632161322606</v>
          </cell>
        </row>
        <row r="51">
          <cell r="V51">
            <v>50</v>
          </cell>
          <cell r="W51">
            <v>-24.318124999999981</v>
          </cell>
          <cell r="X51">
            <v>-10.470499999999959</v>
          </cell>
          <cell r="Y51">
            <v>-12.073249999999987</v>
          </cell>
          <cell r="Z51">
            <v>-12.394749999999974</v>
          </cell>
          <cell r="AB51">
            <v>-14.913624999999996</v>
          </cell>
          <cell r="CF51">
            <v>50</v>
          </cell>
          <cell r="CG51">
            <v>-5.3192716848123461E-2</v>
          </cell>
          <cell r="CH51">
            <v>-3.6127396991804471E-2</v>
          </cell>
          <cell r="CI51">
            <v>-5.5747615780224136E-2</v>
          </cell>
          <cell r="CJ51">
            <v>-7.0820586894241658E-2</v>
          </cell>
          <cell r="CL51">
            <v>-0.14464123435980045</v>
          </cell>
        </row>
        <row r="52">
          <cell r="V52">
            <v>51</v>
          </cell>
          <cell r="W52">
            <v>-24.666124999999994</v>
          </cell>
          <cell r="X52">
            <v>-12.177500000000009</v>
          </cell>
          <cell r="Y52">
            <v>-13.691250000000039</v>
          </cell>
          <cell r="Z52">
            <v>-13.370750000000029</v>
          </cell>
          <cell r="AB52">
            <v>-16.003625000000028</v>
          </cell>
          <cell r="CF52">
            <v>51</v>
          </cell>
          <cell r="CG52">
            <v>-5.3953921318581101E-2</v>
          </cell>
          <cell r="CH52">
            <v>-4.2017227149391247E-2</v>
          </cell>
          <cell r="CI52">
            <v>-6.3218648214109427E-2</v>
          </cell>
          <cell r="CJ52">
            <v>-7.6397213515091933E-2</v>
          </cell>
          <cell r="CL52">
            <v>-0.15521270477374657</v>
          </cell>
        </row>
        <row r="53">
          <cell r="V53">
            <v>52</v>
          </cell>
          <cell r="W53">
            <v>-22.816124999999971</v>
          </cell>
          <cell r="X53">
            <v>-10.66149999999999</v>
          </cell>
          <cell r="Y53">
            <v>-13.308250000000001</v>
          </cell>
          <cell r="Z53">
            <v>-12.072750000000028</v>
          </cell>
          <cell r="AB53">
            <v>-13.443625000000026</v>
          </cell>
          <cell r="CF53">
            <v>52</v>
          </cell>
          <cell r="CG53">
            <v>-4.9907288357815022E-2</v>
          </cell>
          <cell r="CH53">
            <v>-3.6786423096139109E-2</v>
          </cell>
          <cell r="CI53">
            <v>-6.145016525849864E-2</v>
          </cell>
          <cell r="CJ53">
            <v>-6.8980757209904167E-2</v>
          </cell>
          <cell r="CL53">
            <v>-0.13038429719603897</v>
          </cell>
        </row>
        <row r="54">
          <cell r="V54">
            <v>53</v>
          </cell>
          <cell r="W54">
            <v>-26.005124999999992</v>
          </cell>
          <cell r="X54">
            <v>-12.995499999999993</v>
          </cell>
          <cell r="Y54">
            <v>-15.349249999999998</v>
          </cell>
          <cell r="Z54">
            <v>-13.887750000000025</v>
          </cell>
          <cell r="AB54">
            <v>-16.316625000000016</v>
          </cell>
          <cell r="CF54">
            <v>53</v>
          </cell>
          <cell r="CG54">
            <v>-5.6882808634508515E-2</v>
          </cell>
          <cell r="CH54">
            <v>-4.4839653083138017E-2</v>
          </cell>
          <cell r="CI54">
            <v>-7.0874378606804803E-2</v>
          </cell>
          <cell r="CJ54">
            <v>-7.9351225772242961E-2</v>
          </cell>
          <cell r="CL54">
            <v>-0.15824836554398961</v>
          </cell>
        </row>
        <row r="55">
          <cell r="V55">
            <v>54</v>
          </cell>
          <cell r="W55">
            <v>-24.993124999999992</v>
          </cell>
          <cell r="X55">
            <v>-12.406499999999994</v>
          </cell>
          <cell r="Y55">
            <v>-14.528250000000028</v>
          </cell>
          <cell r="Z55">
            <v>-13.652750000000012</v>
          </cell>
          <cell r="AB55">
            <v>-15.332625000000036</v>
          </cell>
          <cell r="CF55">
            <v>54</v>
          </cell>
          <cell r="CG55">
            <v>-5.4669191036511092E-2</v>
          </cell>
          <cell r="CH55">
            <v>-4.2807368394902227E-2</v>
          </cell>
          <cell r="CI55">
            <v>-6.7083453002219268E-2</v>
          </cell>
          <cell r="CJ55">
            <v>-7.8008492928083303E-2</v>
          </cell>
          <cell r="CL55">
            <v>-0.14870494638130843</v>
          </cell>
        </row>
        <row r="56">
          <cell r="V56">
            <v>55</v>
          </cell>
          <cell r="W56">
            <v>-26.407124999999979</v>
          </cell>
          <cell r="X56">
            <v>-12.650499999999965</v>
          </cell>
          <cell r="Y56">
            <v>-15.753249999999994</v>
          </cell>
          <cell r="Z56">
            <v>-14.734750000000005</v>
          </cell>
          <cell r="AB56">
            <v>-15.192624999999992</v>
          </cell>
          <cell r="CF56">
            <v>55</v>
          </cell>
          <cell r="CG56">
            <v>-5.7762131040037107E-2</v>
          </cell>
          <cell r="CH56">
            <v>-4.3649265617193359E-2</v>
          </cell>
          <cell r="CI56">
            <v>-7.2739827990790915E-2</v>
          </cell>
          <cell r="CJ56">
            <v>-8.4190777768000949E-2</v>
          </cell>
          <cell r="CL56">
            <v>-0.14734714284190215</v>
          </cell>
        </row>
        <row r="57">
          <cell r="V57">
            <v>56</v>
          </cell>
          <cell r="W57">
            <v>-25.520124999999979</v>
          </cell>
          <cell r="X57">
            <v>-12.5745</v>
          </cell>
          <cell r="Y57">
            <v>-15.995250000000013</v>
          </cell>
          <cell r="Z57">
            <v>-15.363750000000024</v>
          </cell>
          <cell r="AB57">
            <v>-13.811625000000021</v>
          </cell>
          <cell r="CF57">
            <v>56</v>
          </cell>
          <cell r="CG57">
            <v>-5.5821934588037393E-2</v>
          </cell>
          <cell r="CH57">
            <v>-4.3387035334840472E-2</v>
          </cell>
          <cell r="CI57">
            <v>-7.3857250641594582E-2</v>
          </cell>
          <cell r="CJ57">
            <v>-8.7784730784921786E-2</v>
          </cell>
          <cell r="CL57">
            <v>-0.13395338078533439</v>
          </cell>
        </row>
        <row r="58">
          <cell r="V58">
            <v>57</v>
          </cell>
          <cell r="W58">
            <v>-26.675124999999952</v>
          </cell>
          <cell r="X58">
            <v>-13.484499999999969</v>
          </cell>
          <cell r="Y58">
            <v>-17.189249999999973</v>
          </cell>
          <cell r="Z58">
            <v>-16.783749999999984</v>
          </cell>
          <cell r="AB58">
            <v>-15.348624999999998</v>
          </cell>
          <cell r="CF58">
            <v>57</v>
          </cell>
          <cell r="CG58">
            <v>-5.8348345977056126E-2</v>
          </cell>
          <cell r="CH58">
            <v>-4.6526897926172407E-2</v>
          </cell>
          <cell r="CI58">
            <v>-7.937048471208806E-2</v>
          </cell>
          <cell r="CJ58">
            <v>-9.5898265417715539E-2</v>
          </cell>
          <cell r="CL58">
            <v>-0.14886012392866876</v>
          </cell>
        </row>
        <row r="59">
          <cell r="V59">
            <v>58</v>
          </cell>
          <cell r="W59">
            <v>-26.914124999999984</v>
          </cell>
          <cell r="X59">
            <v>-13.484499999999969</v>
          </cell>
          <cell r="Y59">
            <v>-15.474249999999998</v>
          </cell>
          <cell r="Z59">
            <v>-16.720749999999995</v>
          </cell>
          <cell r="AB59">
            <v>-15.956625000000003</v>
          </cell>
          <cell r="CF59">
            <v>58</v>
          </cell>
          <cell r="CG59">
            <v>-5.8871127208203811E-2</v>
          </cell>
          <cell r="CH59">
            <v>-4.6526897926172407E-2</v>
          </cell>
          <cell r="CI59">
            <v>-7.1451559728087644E-2</v>
          </cell>
          <cell r="CJ59">
            <v>-9.5538298740345168E-2</v>
          </cell>
          <cell r="CL59">
            <v>-0.15475687072837435</v>
          </cell>
        </row>
        <row r="60">
          <cell r="V60">
            <v>59</v>
          </cell>
          <cell r="W60">
            <v>-26.840124999999972</v>
          </cell>
          <cell r="X60">
            <v>-13.78649999999999</v>
          </cell>
          <cell r="Y60">
            <v>-16.153249999999971</v>
          </cell>
          <cell r="Z60">
            <v>-15.631749999999997</v>
          </cell>
          <cell r="AB60">
            <v>-15.961624999999998</v>
          </cell>
          <cell r="CF60">
            <v>59</v>
          </cell>
          <cell r="CG60">
            <v>-5.8709261889773136E-2</v>
          </cell>
          <cell r="CH60">
            <v>-4.7568918258680482E-2</v>
          </cell>
          <cell r="CI60">
            <v>-7.4586807578895895E-2</v>
          </cell>
          <cell r="CJ60">
            <v>-8.9316017602941902E-2</v>
          </cell>
          <cell r="CL60">
            <v>-0.15480536371192452</v>
          </cell>
        </row>
        <row r="61">
          <cell r="V61">
            <v>60</v>
          </cell>
          <cell r="W61">
            <v>-26.858124999999944</v>
          </cell>
          <cell r="X61">
            <v>-12.260499999999979</v>
          </cell>
          <cell r="Y61">
            <v>-15.013249999999985</v>
          </cell>
          <cell r="Z61">
            <v>-15.57474999999998</v>
          </cell>
          <cell r="AB61">
            <v>-15.099624999999975</v>
          </cell>
          <cell r="CF61">
            <v>60</v>
          </cell>
          <cell r="CG61">
            <v>-5.874863453479675E-2</v>
          </cell>
          <cell r="CH61">
            <v>-4.2303610220908242E-2</v>
          </cell>
          <cell r="CI61">
            <v>-6.9322915752796477E-2</v>
          </cell>
          <cell r="CJ61">
            <v>-8.8990333466273316E-2</v>
          </cell>
          <cell r="CL61">
            <v>-0.14644517334786805</v>
          </cell>
        </row>
        <row r="62">
          <cell r="V62">
            <v>61</v>
          </cell>
          <cell r="W62">
            <v>-27.565124999999995</v>
          </cell>
          <cell r="X62">
            <v>-13.822499999999991</v>
          </cell>
          <cell r="Y62">
            <v>-15.859249999999989</v>
          </cell>
          <cell r="Z62">
            <v>-17.10475000000001</v>
          </cell>
          <cell r="AB62">
            <v>-17.117625000000004</v>
          </cell>
          <cell r="CF62">
            <v>61</v>
          </cell>
          <cell r="CG62">
            <v>-6.0295104536559875E-2</v>
          </cell>
          <cell r="CH62">
            <v>-4.7693132602952958E-2</v>
          </cell>
          <cell r="CI62">
            <v>-7.3229277581638746E-2</v>
          </cell>
          <cell r="CJ62">
            <v>-9.773238134526982E-2</v>
          </cell>
          <cell r="CL62">
            <v>-0.16601694150873314</v>
          </cell>
        </row>
        <row r="63">
          <cell r="V63">
            <v>62</v>
          </cell>
          <cell r="W63">
            <v>-26.08612500000001</v>
          </cell>
          <cell r="X63">
            <v>-12.851499999999987</v>
          </cell>
          <cell r="Y63">
            <v>-14.099249999999998</v>
          </cell>
          <cell r="Z63">
            <v>-15.621750000000006</v>
          </cell>
          <cell r="AB63">
            <v>-15.344625000000036</v>
          </cell>
          <cell r="CF63">
            <v>62</v>
          </cell>
          <cell r="CG63">
            <v>-5.7059985537115068E-2</v>
          </cell>
          <cell r="CH63">
            <v>-4.4342795706048092E-2</v>
          </cell>
          <cell r="CI63">
            <v>-6.5102567393976421E-2</v>
          </cell>
          <cell r="CJ63">
            <v>-8.9258880035105376E-2</v>
          </cell>
          <cell r="CL63">
            <v>-0.14882132954182895</v>
          </cell>
        </row>
        <row r="64">
          <cell r="V64">
            <v>63</v>
          </cell>
          <cell r="W64">
            <v>-28.328124999999972</v>
          </cell>
          <cell r="X64">
            <v>-15.001499999999965</v>
          </cell>
          <cell r="Y64">
            <v>-17.467249999999993</v>
          </cell>
          <cell r="Z64">
            <v>-17.362749999999991</v>
          </cell>
          <cell r="AB64">
            <v>-17.073625000000021</v>
          </cell>
          <cell r="CF64">
            <v>63</v>
          </cell>
          <cell r="CG64">
            <v>-6.1964067211729819E-2</v>
          </cell>
          <cell r="CH64">
            <v>-5.1761152377876478E-2</v>
          </cell>
          <cell r="CI64">
            <v>-8.0654135525821194E-2</v>
          </cell>
          <cell r="CJ64">
            <v>-9.920653059545341E-2</v>
          </cell>
          <cell r="CL64">
            <v>-0.16559020325349147</v>
          </cell>
        </row>
        <row r="65">
          <cell r="V65">
            <v>64</v>
          </cell>
          <cell r="W65">
            <v>-27.273124999999965</v>
          </cell>
          <cell r="X65">
            <v>-13.998499999999979</v>
          </cell>
          <cell r="Y65">
            <v>-16.434249999999977</v>
          </cell>
          <cell r="Z65">
            <v>-16.304749999999999</v>
          </cell>
          <cell r="AB65">
            <v>-15.213624999999951</v>
          </cell>
          <cell r="CF65">
            <v>64</v>
          </cell>
          <cell r="CG65">
            <v>-5.9656392739509172E-2</v>
          </cell>
          <cell r="CH65">
            <v>-4.8300402730507244E-2</v>
          </cell>
          <cell r="CI65">
            <v>-7.5884310739539745E-2</v>
          </cell>
          <cell r="CJ65">
            <v>-9.3161375918343572E-2</v>
          </cell>
          <cell r="CL65">
            <v>-0.14755081337281262</v>
          </cell>
        </row>
        <row r="66">
          <cell r="V66">
            <v>65</v>
          </cell>
          <cell r="W66">
            <v>-27.436124999999976</v>
          </cell>
          <cell r="X66">
            <v>-14.523500000000013</v>
          </cell>
          <cell r="Y66">
            <v>-16.834250000000011</v>
          </cell>
          <cell r="Z66">
            <v>-17.35475000000001</v>
          </cell>
          <cell r="AB66">
            <v>-17.297625000000011</v>
          </cell>
          <cell r="CF66">
            <v>65</v>
          </cell>
          <cell r="CG66">
            <v>-6.0012933913890204E-2</v>
          </cell>
          <cell r="CH66">
            <v>-5.0111861917814318E-2</v>
          </cell>
          <cell r="CI66">
            <v>-7.7731290327644975E-2</v>
          </cell>
          <cell r="CJ66">
            <v>-9.9160820541184261E-2</v>
          </cell>
          <cell r="CL66">
            <v>-0.16776268891654078</v>
          </cell>
        </row>
        <row r="67">
          <cell r="V67">
            <v>66</v>
          </cell>
          <cell r="W67">
            <v>-29.050124999999952</v>
          </cell>
          <cell r="X67">
            <v>-15.677500000000009</v>
          </cell>
          <cell r="Y67">
            <v>-16.192250000000016</v>
          </cell>
          <cell r="Z67">
            <v>-17.656749999999974</v>
          </cell>
          <cell r="AB67">
            <v>-17.158625000000001</v>
          </cell>
          <cell r="CF67">
            <v>66</v>
          </cell>
          <cell r="CG67">
            <v>-6.3543347751012516E-2</v>
          </cell>
          <cell r="CH67">
            <v>-5.4093621731437579E-2</v>
          </cell>
          <cell r="CI67">
            <v>-7.4766888088736341E-2</v>
          </cell>
          <cell r="CJ67">
            <v>-0.1008863750898487</v>
          </cell>
          <cell r="CL67">
            <v>-0.16641458397384484</v>
          </cell>
        </row>
        <row r="68">
          <cell r="V68">
            <v>67</v>
          </cell>
          <cell r="W68">
            <v>-28.739124999999973</v>
          </cell>
          <cell r="X68">
            <v>-15.820499999999981</v>
          </cell>
          <cell r="Y68">
            <v>-15.851250000000007</v>
          </cell>
          <cell r="Z68">
            <v>-17.287750000000003</v>
          </cell>
          <cell r="AB68">
            <v>-16.383625000000023</v>
          </cell>
          <cell r="CF68">
            <v>67</v>
          </cell>
          <cell r="CG68">
            <v>-6.286307593977028E-2</v>
          </cell>
          <cell r="CH68">
            <v>-5.4587028710075376E-2</v>
          </cell>
          <cell r="CI68">
            <v>-7.3192337989876718E-2</v>
          </cell>
          <cell r="CJ68">
            <v>-9.8777998836679148E-2</v>
          </cell>
          <cell r="CL68">
            <v>-0.1588981715235625</v>
          </cell>
        </row>
        <row r="69">
          <cell r="V69">
            <v>68</v>
          </cell>
          <cell r="W69">
            <v>-29.255124999999936</v>
          </cell>
          <cell r="X69">
            <v>-16.769499999999994</v>
          </cell>
          <cell r="Y69">
            <v>-14.953249999999983</v>
          </cell>
          <cell r="Z69">
            <v>-17.538749999999979</v>
          </cell>
          <cell r="AB69">
            <v>-16.646625</v>
          </cell>
          <cell r="CF69">
            <v>68</v>
          </cell>
          <cell r="CG69">
            <v>-6.3991758430448714E-2</v>
          </cell>
          <cell r="CH69">
            <v>-5.7861456841035983E-2</v>
          </cell>
          <cell r="CI69">
            <v>-6.9045868814580705E-2</v>
          </cell>
          <cell r="CJ69">
            <v>-0.1002121517893771</v>
          </cell>
          <cell r="CL69">
            <v>-0.16144890245830332</v>
          </cell>
        </row>
        <row r="70">
          <cell r="V70">
            <v>69</v>
          </cell>
          <cell r="W70">
            <v>-28.791124999999994</v>
          </cell>
          <cell r="X70">
            <v>-15.111499999999978</v>
          </cell>
          <cell r="Y70">
            <v>-16.641249999999971</v>
          </cell>
          <cell r="Z70">
            <v>-17.176750000000013</v>
          </cell>
          <cell r="AB70">
            <v>-16.191625000000016</v>
          </cell>
          <cell r="CF70">
            <v>69</v>
          </cell>
          <cell r="CG70">
            <v>-6.2976819136505366E-2</v>
          </cell>
          <cell r="CH70">
            <v>-5.2140696207597981E-2</v>
          </cell>
          <cell r="CI70">
            <v>-7.6840122676384098E-2</v>
          </cell>
          <cell r="CJ70">
            <v>-9.8143771833693202E-2</v>
          </cell>
          <cell r="CL70">
            <v>-0.15703604095523435</v>
          </cell>
        </row>
        <row r="71">
          <cell r="V71">
            <v>70</v>
          </cell>
          <cell r="W71">
            <v>-27.64112499999996</v>
          </cell>
          <cell r="X71">
            <v>-14.969499999999982</v>
          </cell>
          <cell r="Y71">
            <v>-14.675249999999963</v>
          </cell>
          <cell r="Z71">
            <v>-16.764749999999978</v>
          </cell>
          <cell r="AB71">
            <v>-16.149624999999986</v>
          </cell>
          <cell r="CF71">
            <v>70</v>
          </cell>
          <cell r="CG71">
            <v>-6.0461344593326409E-2</v>
          </cell>
          <cell r="CH71">
            <v>-5.1650739627412116E-2</v>
          </cell>
          <cell r="CI71">
            <v>-6.7762218000847585E-2</v>
          </cell>
          <cell r="CJ71">
            <v>-9.5789704038826015E-2</v>
          </cell>
          <cell r="CL71">
            <v>-0.1566286998934123</v>
          </cell>
        </row>
        <row r="72">
          <cell r="V72">
            <v>71</v>
          </cell>
          <cell r="W72">
            <v>-28.78012499999997</v>
          </cell>
          <cell r="X72">
            <v>-15.990499999999997</v>
          </cell>
          <cell r="Y72">
            <v>-17.48024999999997</v>
          </cell>
          <cell r="Z72">
            <v>-18.114750000000001</v>
          </cell>
          <cell r="AB72">
            <v>-16.884625</v>
          </cell>
          <cell r="CF72">
            <v>71</v>
          </cell>
          <cell r="CG72">
            <v>-6.2952758075657519E-2</v>
          </cell>
          <cell r="CH72">
            <v>-5.5173596446917682E-2</v>
          </cell>
          <cell r="CI72">
            <v>-8.0714162362434491E-2</v>
          </cell>
          <cell r="CJ72">
            <v>-0.1035032756967641</v>
          </cell>
          <cell r="CL72">
            <v>-0.16375716847529331</v>
          </cell>
        </row>
        <row r="73">
          <cell r="V73">
            <v>72</v>
          </cell>
          <cell r="W73">
            <v>-30.425125000000008</v>
          </cell>
          <cell r="X73">
            <v>-17.206500000000005</v>
          </cell>
          <cell r="Y73">
            <v>-18.495250000000013</v>
          </cell>
          <cell r="Z73">
            <v>-19.212750000000014</v>
          </cell>
          <cell r="AB73">
            <v>-17.57962500000005</v>
          </cell>
          <cell r="CF73">
            <v>72</v>
          </cell>
          <cell r="CG73">
            <v>-6.6550980356987394E-2</v>
          </cell>
          <cell r="CH73">
            <v>-5.9369280964565806E-2</v>
          </cell>
          <cell r="CI73">
            <v>-8.5400873067251346E-2</v>
          </cell>
          <cell r="CJ73">
            <v>-0.10977698064522037</v>
          </cell>
          <cell r="CL73">
            <v>-0.170497693188773</v>
          </cell>
        </row>
        <row r="74">
          <cell r="V74">
            <v>73</v>
          </cell>
          <cell r="W74">
            <v>-30.148124999999965</v>
          </cell>
          <cell r="X74">
            <v>-17.821500000000015</v>
          </cell>
          <cell r="Y74">
            <v>-18.591250000000016</v>
          </cell>
          <cell r="Z74">
            <v>-18.82474999999998</v>
          </cell>
          <cell r="AB74">
            <v>-18.210625000000022</v>
          </cell>
          <cell r="CF74">
            <v>73</v>
          </cell>
          <cell r="CG74">
            <v>-6.594507909745638E-2</v>
          </cell>
          <cell r="CH74">
            <v>-6.1491276012553983E-2</v>
          </cell>
          <cell r="CI74">
            <v>-8.584414816839657E-2</v>
          </cell>
          <cell r="CJ74">
            <v>-0.10756004301316098</v>
          </cell>
          <cell r="CL74">
            <v>-0.17661750771280926</v>
          </cell>
        </row>
        <row r="75">
          <cell r="V75">
            <v>74</v>
          </cell>
          <cell r="W75">
            <v>-29.386124999999964</v>
          </cell>
          <cell r="X75">
            <v>-18.36650000000003</v>
          </cell>
          <cell r="Y75">
            <v>-18.301249999999996</v>
          </cell>
          <cell r="Z75">
            <v>-18.767750000000021</v>
          </cell>
          <cell r="AB75">
            <v>-17.981625000000037</v>
          </cell>
          <cell r="CF75">
            <v>74</v>
          </cell>
          <cell r="CG75">
            <v>-6.4278303791454383E-2</v>
          </cell>
          <cell r="CH75">
            <v>-6.3371743168901248E-2</v>
          </cell>
          <cell r="CI75">
            <v>-8.4505087967020304E-2</v>
          </cell>
          <cell r="CJ75">
            <v>-0.10723435887649271</v>
          </cell>
          <cell r="CL75">
            <v>-0.17439652906620978</v>
          </cell>
        </row>
        <row r="76">
          <cell r="V76">
            <v>75</v>
          </cell>
          <cell r="W76">
            <v>-29.88912499999995</v>
          </cell>
          <cell r="X76">
            <v>-17.972499999999968</v>
          </cell>
          <cell r="Y76">
            <v>-18.845249999999979</v>
          </cell>
          <cell r="Z76">
            <v>-18.625749999999968</v>
          </cell>
          <cell r="AB76">
            <v>-18.326625000000007</v>
          </cell>
          <cell r="CF76">
            <v>75</v>
          </cell>
          <cell r="CG76">
            <v>-6.5378550482949105E-2</v>
          </cell>
          <cell r="CH76">
            <v>-6.2012286178807823E-2</v>
          </cell>
          <cell r="CI76">
            <v>-8.7016980206843134E-2</v>
          </cell>
          <cell r="CJ76">
            <v>-0.10642300541321301</v>
          </cell>
          <cell r="CL76">
            <v>-0.17774254493117397</v>
          </cell>
        </row>
        <row r="77">
          <cell r="V77">
            <v>76</v>
          </cell>
          <cell r="W77">
            <v>-29.628124999999983</v>
          </cell>
          <cell r="X77">
            <v>-17.121499999999969</v>
          </cell>
          <cell r="Y77">
            <v>-18.089250000000007</v>
          </cell>
          <cell r="Z77">
            <v>-17.913749999999979</v>
          </cell>
          <cell r="AB77">
            <v>-17.62062499999999</v>
          </cell>
          <cell r="CF77">
            <v>76</v>
          </cell>
          <cell r="CG77">
            <v>-6.4807647130105978E-2</v>
          </cell>
          <cell r="CH77">
            <v>-5.9075997096144556E-2</v>
          </cell>
          <cell r="CI77">
            <v>-8.3526188785324654E-2</v>
          </cell>
          <cell r="CJ77">
            <v>-0.10235481058324876</v>
          </cell>
          <cell r="CL77">
            <v>-0.17089533565388415</v>
          </cell>
        </row>
        <row r="78">
          <cell r="V78">
            <v>77</v>
          </cell>
          <cell r="W78">
            <v>-31.057124999999957</v>
          </cell>
          <cell r="X78">
            <v>-17.615499999999997</v>
          </cell>
          <cell r="Y78">
            <v>-19.179249999999982</v>
          </cell>
          <cell r="Z78">
            <v>-18.946749999999994</v>
          </cell>
          <cell r="AB78">
            <v>-18.13262499999999</v>
          </cell>
          <cell r="CF78">
            <v>77</v>
          </cell>
          <cell r="CG78">
            <v>-6.7933397671151682E-2</v>
          </cell>
          <cell r="CH78">
            <v>-6.0780493931439195E-2</v>
          </cell>
          <cell r="CI78">
            <v>-8.855920816291088E-2</v>
          </cell>
          <cell r="CJ78">
            <v>-0.1082571213407673</v>
          </cell>
          <cell r="CL78">
            <v>-0.17586101716942568</v>
          </cell>
        </row>
        <row r="79">
          <cell r="V79">
            <v>78</v>
          </cell>
          <cell r="W79">
            <v>-31.237124999999963</v>
          </cell>
          <cell r="X79">
            <v>-19.082499999999982</v>
          </cell>
          <cell r="Y79">
            <v>-19.114249999999984</v>
          </cell>
          <cell r="Z79">
            <v>-19.846750000000029</v>
          </cell>
          <cell r="AB79">
            <v>-19.427625000000006</v>
          </cell>
          <cell r="CF79">
            <v>78</v>
          </cell>
          <cell r="CG79">
            <v>-6.8327124121388388E-2</v>
          </cell>
          <cell r="CH79">
            <v>-6.5842228460542565E-2</v>
          </cell>
          <cell r="CI79">
            <v>-8.8259073979843825E-2</v>
          </cell>
          <cell r="CJ79">
            <v>-0.11339950244605947</v>
          </cell>
          <cell r="CL79">
            <v>-0.18842069990893023</v>
          </cell>
        </row>
        <row r="80">
          <cell r="V80">
            <v>79</v>
          </cell>
          <cell r="W80">
            <v>-31.871124999999978</v>
          </cell>
          <cell r="X80">
            <v>-21.248499999999979</v>
          </cell>
          <cell r="Y80">
            <v>-22.253249999999994</v>
          </cell>
          <cell r="Z80">
            <v>-22.561750000000004</v>
          </cell>
          <cell r="AB80">
            <v>-21.312624999999997</v>
          </cell>
          <cell r="CF80">
            <v>79</v>
          </cell>
          <cell r="CG80">
            <v>-6.9713916173888779E-2</v>
          </cell>
          <cell r="CH80">
            <v>-7.3315791507603228E-2</v>
          </cell>
          <cell r="CI80">
            <v>-0.10275324629749849</v>
          </cell>
          <cell r="CJ80">
            <v>-0.12891235211369009</v>
          </cell>
          <cell r="CL80">
            <v>-0.20670255470735938</v>
          </cell>
        </row>
        <row r="81">
          <cell r="V81">
            <v>80</v>
          </cell>
          <cell r="W81">
            <v>-29.984124999999977</v>
          </cell>
          <cell r="X81">
            <v>-19.17349999999999</v>
          </cell>
          <cell r="Y81">
            <v>-18.783249999999967</v>
          </cell>
          <cell r="Z81">
            <v>-19.505749999999964</v>
          </cell>
          <cell r="AB81">
            <v>-17.879625000000004</v>
          </cell>
          <cell r="CF81">
            <v>80</v>
          </cell>
          <cell r="CG81">
            <v>-6.5586350553907422E-2</v>
          </cell>
          <cell r="CH81">
            <v>-6.6156214719675796E-2</v>
          </cell>
          <cell r="CI81">
            <v>-8.6730698370686782E-2</v>
          </cell>
          <cell r="CJ81">
            <v>-0.1114511113828318</v>
          </cell>
          <cell r="CL81">
            <v>-0.17340727220178517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W2" t="str">
            <v>Mean1</v>
          </cell>
          <cell r="X2" t="str">
            <v>Mean2</v>
          </cell>
          <cell r="Y2" t="str">
            <v>Mean4</v>
          </cell>
          <cell r="Z2" t="str">
            <v>Mean11</v>
          </cell>
          <cell r="AA2" t="str">
            <v>Mean56</v>
          </cell>
          <cell r="AB2" t="str">
            <v>Mean76</v>
          </cell>
        </row>
        <row r="3">
          <cell r="V3">
            <v>1</v>
          </cell>
          <cell r="W3">
            <v>2.3931249999999977</v>
          </cell>
          <cell r="X3">
            <v>1.9114999999999753</v>
          </cell>
          <cell r="Y3">
            <v>1.2973750000000095</v>
          </cell>
          <cell r="Z3">
            <v>1.3325000000000244</v>
          </cell>
          <cell r="AA3">
            <v>5.4498750000000769</v>
          </cell>
          <cell r="AB3">
            <v>1.5763750000000343</v>
          </cell>
        </row>
        <row r="4">
          <cell r="V4">
            <v>2</v>
          </cell>
          <cell r="W4">
            <v>0.58212499999996226</v>
          </cell>
          <cell r="X4">
            <v>1.2184999999999917</v>
          </cell>
          <cell r="Y4">
            <v>1.5203749999999658</v>
          </cell>
          <cell r="Z4">
            <v>1.2184999999999917</v>
          </cell>
          <cell r="AA4">
            <v>2.53287499999999</v>
          </cell>
          <cell r="AB4">
            <v>0.60037499999997834</v>
          </cell>
        </row>
        <row r="5">
          <cell r="V5">
            <v>3</v>
          </cell>
          <cell r="W5">
            <v>2.6671249999999986</v>
          </cell>
          <cell r="X5">
            <v>2.7404999999999831</v>
          </cell>
          <cell r="Y5">
            <v>3.1363750000000081</v>
          </cell>
          <cell r="Z5">
            <v>2.5464999999999662</v>
          </cell>
          <cell r="AA5">
            <v>3.9488750000000437</v>
          </cell>
          <cell r="AB5">
            <v>2.4693750000000065</v>
          </cell>
        </row>
        <row r="6">
          <cell r="V6">
            <v>4</v>
          </cell>
          <cell r="W6">
            <v>1.81412499999999</v>
          </cell>
          <cell r="X6">
            <v>1.8634999999999735</v>
          </cell>
          <cell r="Y6">
            <v>1.7423750000000027</v>
          </cell>
          <cell r="Z6">
            <v>1.4264999999999617</v>
          </cell>
          <cell r="AA6">
            <v>2.3878750000000082</v>
          </cell>
          <cell r="AB6">
            <v>2.1763750000000002</v>
          </cell>
        </row>
        <row r="7">
          <cell r="V7">
            <v>5</v>
          </cell>
          <cell r="W7">
            <v>-4.9874999999985903E-2</v>
          </cell>
          <cell r="X7">
            <v>-0.18150000000004241</v>
          </cell>
          <cell r="Y7">
            <v>0.50037499999998403</v>
          </cell>
          <cell r="Z7">
            <v>0.3545000000000158</v>
          </cell>
          <cell r="AA7">
            <v>-2.1461250000000405</v>
          </cell>
          <cell r="AB7">
            <v>0.72337499999996879</v>
          </cell>
        </row>
        <row r="8">
          <cell r="V8">
            <v>6</v>
          </cell>
          <cell r="W8">
            <v>-2.0138749999999845</v>
          </cell>
          <cell r="X8">
            <v>-1.6644999999999897</v>
          </cell>
          <cell r="Y8">
            <v>-1.6716249999999846</v>
          </cell>
          <cell r="Z8">
            <v>-1.2595000000000169</v>
          </cell>
          <cell r="AA8">
            <v>-1.3321249999999623</v>
          </cell>
          <cell r="AB8">
            <v>-1.9486249999999998</v>
          </cell>
        </row>
        <row r="9">
          <cell r="V9">
            <v>7</v>
          </cell>
          <cell r="W9">
            <v>-2.567875000000015</v>
          </cell>
          <cell r="X9">
            <v>-3.3355000000000388</v>
          </cell>
          <cell r="Y9">
            <v>-3.2766250000000028</v>
          </cell>
          <cell r="Z9">
            <v>-2.5104999999999933</v>
          </cell>
          <cell r="AA9">
            <v>-6.5521249999999327</v>
          </cell>
          <cell r="AB9">
            <v>-2.5306249999999935</v>
          </cell>
        </row>
        <row r="10">
          <cell r="V10">
            <v>8</v>
          </cell>
          <cell r="W10">
            <v>-2.8248749999999632</v>
          </cell>
          <cell r="X10">
            <v>-2.5524999999999665</v>
          </cell>
          <cell r="Y10">
            <v>-3.2486249999999828</v>
          </cell>
          <cell r="Z10">
            <v>-3.1084999999999496</v>
          </cell>
          <cell r="AA10">
            <v>-4.2891249999999559</v>
          </cell>
          <cell r="AB10">
            <v>-3.0666249999999948</v>
          </cell>
        </row>
        <row r="11">
          <cell r="V11">
            <v>9</v>
          </cell>
          <cell r="W11">
            <v>-0.85587500000002592</v>
          </cell>
          <cell r="X11">
            <v>-1.7175000000000438</v>
          </cell>
          <cell r="Y11">
            <v>-2.3296250000000001</v>
          </cell>
          <cell r="Z11">
            <v>-1.7294999999999874</v>
          </cell>
          <cell r="AA11">
            <v>4.5874999999966803E-2</v>
          </cell>
          <cell r="AB11">
            <v>-1.4656249999999957</v>
          </cell>
        </row>
        <row r="12">
          <cell r="V12">
            <v>10</v>
          </cell>
          <cell r="W12">
            <v>-0.5438750000000141</v>
          </cell>
          <cell r="X12">
            <v>-0.14049999999998875</v>
          </cell>
          <cell r="Y12">
            <v>-1.2466249999999732</v>
          </cell>
          <cell r="Z12">
            <v>-0.61149999999999238</v>
          </cell>
          <cell r="AA12">
            <v>-4.8181250000000091</v>
          </cell>
          <cell r="AB12">
            <v>-0.77162499999997891</v>
          </cell>
        </row>
        <row r="13">
          <cell r="V13">
            <v>11</v>
          </cell>
          <cell r="W13">
            <v>1.9241250000000036</v>
          </cell>
          <cell r="X13">
            <v>2.4655000000000058</v>
          </cell>
          <cell r="Y13">
            <v>2.0903750000000159</v>
          </cell>
          <cell r="Z13">
            <v>7.6224999999999881</v>
          </cell>
          <cell r="AA13">
            <v>39.73987500000004</v>
          </cell>
          <cell r="AB13">
            <v>21.501374999999989</v>
          </cell>
        </row>
        <row r="14">
          <cell r="V14">
            <v>12</v>
          </cell>
          <cell r="W14">
            <v>24.30212499999999</v>
          </cell>
          <cell r="X14">
            <v>56.551499999999962</v>
          </cell>
          <cell r="Y14">
            <v>33.354374999999969</v>
          </cell>
          <cell r="Z14">
            <v>64.365499999999983</v>
          </cell>
          <cell r="AA14">
            <v>122.18687499999999</v>
          </cell>
          <cell r="AB14">
            <v>33.366374999999998</v>
          </cell>
        </row>
        <row r="15">
          <cell r="V15">
            <v>13</v>
          </cell>
          <cell r="W15">
            <v>134.83912500000008</v>
          </cell>
          <cell r="X15">
            <v>106.88550000000002</v>
          </cell>
          <cell r="Y15">
            <v>81.714375000000047</v>
          </cell>
          <cell r="Z15">
            <v>84.655500000000004</v>
          </cell>
          <cell r="AA15">
            <v>171.72187500000007</v>
          </cell>
          <cell r="AB15">
            <v>35.20437500000002</v>
          </cell>
        </row>
        <row r="16">
          <cell r="V16">
            <v>14</v>
          </cell>
          <cell r="W16">
            <v>215.114125</v>
          </cell>
          <cell r="X16">
            <v>132.0215</v>
          </cell>
          <cell r="Y16">
            <v>104.93637500000003</v>
          </cell>
          <cell r="Z16">
            <v>92.431500000000014</v>
          </cell>
          <cell r="AA16">
            <v>196.34487500000006</v>
          </cell>
          <cell r="AB16">
            <v>37.622375000000027</v>
          </cell>
        </row>
        <row r="17">
          <cell r="V17">
            <v>15</v>
          </cell>
          <cell r="W17">
            <v>248.80712499999998</v>
          </cell>
          <cell r="X17">
            <v>140.53250000000003</v>
          </cell>
          <cell r="Y17">
            <v>112.47237500000003</v>
          </cell>
          <cell r="Z17">
            <v>94.015500000000017</v>
          </cell>
          <cell r="AA17">
            <v>208.26287500000007</v>
          </cell>
          <cell r="AB17">
            <v>37.238375000000012</v>
          </cell>
        </row>
        <row r="18">
          <cell r="V18">
            <v>16</v>
          </cell>
          <cell r="W18">
            <v>257.768125</v>
          </cell>
          <cell r="X18">
            <v>142.64449999999999</v>
          </cell>
          <cell r="Y18">
            <v>114.15337500000001</v>
          </cell>
          <cell r="Z18">
            <v>93.287500000000009</v>
          </cell>
          <cell r="AA18">
            <v>206.62887500000005</v>
          </cell>
          <cell r="AB18">
            <v>34.602375000000045</v>
          </cell>
        </row>
        <row r="19">
          <cell r="V19">
            <v>17</v>
          </cell>
          <cell r="W19">
            <v>262.58012500000007</v>
          </cell>
          <cell r="X19">
            <v>143.11349999999999</v>
          </cell>
          <cell r="Y19">
            <v>113.71737500000003</v>
          </cell>
          <cell r="Z19">
            <v>92.965500000000006</v>
          </cell>
          <cell r="AA19">
            <v>209.320875</v>
          </cell>
          <cell r="AB19">
            <v>34.160374999999981</v>
          </cell>
        </row>
        <row r="20">
          <cell r="V20">
            <v>18</v>
          </cell>
          <cell r="W20">
            <v>264.56212500000004</v>
          </cell>
          <cell r="X20">
            <v>146.95650000000006</v>
          </cell>
          <cell r="Y20">
            <v>116.77637500000006</v>
          </cell>
          <cell r="Z20">
            <v>94.402500000000018</v>
          </cell>
          <cell r="AA20">
            <v>204.38587500000006</v>
          </cell>
          <cell r="AB20">
            <v>35.793375000000019</v>
          </cell>
        </row>
        <row r="21">
          <cell r="V21">
            <v>19</v>
          </cell>
          <cell r="W21">
            <v>262.45412499999998</v>
          </cell>
          <cell r="X21">
            <v>146.12950000000006</v>
          </cell>
          <cell r="Y21">
            <v>117.36137500000004</v>
          </cell>
          <cell r="Z21">
            <v>93.942500000000038</v>
          </cell>
          <cell r="AA21">
            <v>202.93487500000003</v>
          </cell>
          <cell r="AB21">
            <v>35.898375000000037</v>
          </cell>
        </row>
        <row r="22">
          <cell r="V22">
            <v>20</v>
          </cell>
          <cell r="W22">
            <v>262.44012499999997</v>
          </cell>
          <cell r="X22">
            <v>146.91749999999996</v>
          </cell>
          <cell r="Y22">
            <v>118.07337499999997</v>
          </cell>
          <cell r="Z22">
            <v>94.96050000000001</v>
          </cell>
          <cell r="AA22">
            <v>202.74787500000002</v>
          </cell>
          <cell r="AB22">
            <v>36.602374999999988</v>
          </cell>
        </row>
        <row r="23">
          <cell r="V23">
            <v>21</v>
          </cell>
          <cell r="W23">
            <v>263.29212500000006</v>
          </cell>
          <cell r="X23">
            <v>147.31350000000003</v>
          </cell>
          <cell r="Y23">
            <v>117.61637500000003</v>
          </cell>
          <cell r="Z23">
            <v>94.992500000000049</v>
          </cell>
          <cell r="AA23">
            <v>206.59387500000003</v>
          </cell>
          <cell r="AB23">
            <v>38.151375000000023</v>
          </cell>
        </row>
        <row r="24">
          <cell r="V24">
            <v>22</v>
          </cell>
          <cell r="W24">
            <v>263.73512500000004</v>
          </cell>
          <cell r="X24">
            <v>146.74050000000005</v>
          </cell>
          <cell r="Y24">
            <v>117.62337500000004</v>
          </cell>
          <cell r="Z24">
            <v>94.470500000000001</v>
          </cell>
          <cell r="AA24">
            <v>206.41187500000001</v>
          </cell>
          <cell r="AB24">
            <v>38.56737500000002</v>
          </cell>
        </row>
        <row r="25">
          <cell r="V25">
            <v>23</v>
          </cell>
          <cell r="W25">
            <v>261.75812499999995</v>
          </cell>
          <cell r="X25">
            <v>148.70750000000004</v>
          </cell>
          <cell r="Y25">
            <v>119.73937500000002</v>
          </cell>
          <cell r="Z25">
            <v>95.326499999999996</v>
          </cell>
          <cell r="AA25">
            <v>205.51287500000001</v>
          </cell>
          <cell r="AB25">
            <v>36.934374999999982</v>
          </cell>
        </row>
        <row r="26">
          <cell r="V26">
            <v>24</v>
          </cell>
          <cell r="W26">
            <v>263.89112500000005</v>
          </cell>
          <cell r="X26">
            <v>148.91449999999998</v>
          </cell>
          <cell r="Y26">
            <v>119.87437500000001</v>
          </cell>
          <cell r="Z26">
            <v>96.110500000000044</v>
          </cell>
          <cell r="AA26">
            <v>207.712875</v>
          </cell>
          <cell r="AB26">
            <v>37.96837500000003</v>
          </cell>
        </row>
        <row r="27">
          <cell r="V27">
            <v>25</v>
          </cell>
          <cell r="W27">
            <v>264.679125</v>
          </cell>
          <cell r="X27">
            <v>150.44450000000001</v>
          </cell>
          <cell r="Y27">
            <v>120.07537500000004</v>
          </cell>
          <cell r="Z27">
            <v>96.924500000000009</v>
          </cell>
          <cell r="AA27">
            <v>207.83187499999997</v>
          </cell>
          <cell r="AB27">
            <v>38.591374999999964</v>
          </cell>
        </row>
        <row r="28">
          <cell r="V28">
            <v>26</v>
          </cell>
          <cell r="W28">
            <v>263.29412500000001</v>
          </cell>
          <cell r="X28">
            <v>150.38749999999999</v>
          </cell>
          <cell r="Y28">
            <v>119.252375</v>
          </cell>
          <cell r="Z28">
            <v>95.134499999999989</v>
          </cell>
          <cell r="AA28">
            <v>206.51387499999998</v>
          </cell>
          <cell r="AB28">
            <v>37.955374999999997</v>
          </cell>
        </row>
        <row r="29">
          <cell r="V29">
            <v>27</v>
          </cell>
          <cell r="W29">
            <v>264.001125</v>
          </cell>
          <cell r="X29">
            <v>150.84549999999996</v>
          </cell>
          <cell r="Y29">
            <v>119.82237499999999</v>
          </cell>
          <cell r="Z29">
            <v>96.652500000000018</v>
          </cell>
          <cell r="AA29">
            <v>208.796875</v>
          </cell>
          <cell r="AB29">
            <v>38.552374999999977</v>
          </cell>
        </row>
        <row r="30">
          <cell r="V30">
            <v>28</v>
          </cell>
          <cell r="W30">
            <v>265.12312500000002</v>
          </cell>
          <cell r="X30">
            <v>151.76750000000004</v>
          </cell>
          <cell r="Y30">
            <v>121.24937500000001</v>
          </cell>
          <cell r="Z30">
            <v>97.173499999999976</v>
          </cell>
          <cell r="AA30">
            <v>206.98087500000003</v>
          </cell>
          <cell r="AB30">
            <v>38.590374999999987</v>
          </cell>
        </row>
        <row r="31">
          <cell r="V31">
            <v>29</v>
          </cell>
          <cell r="W31">
            <v>265.388125</v>
          </cell>
          <cell r="X31">
            <v>151.57650000000001</v>
          </cell>
          <cell r="Y31">
            <v>119.35037500000001</v>
          </cell>
          <cell r="Z31">
            <v>96.485499999999988</v>
          </cell>
          <cell r="AA31">
            <v>203.85387499999996</v>
          </cell>
          <cell r="AB31">
            <v>38.709374999999959</v>
          </cell>
        </row>
        <row r="32">
          <cell r="V32">
            <v>30</v>
          </cell>
          <cell r="W32">
            <v>266.85612500000002</v>
          </cell>
          <cell r="X32">
            <v>153.51349999999996</v>
          </cell>
          <cell r="Y32">
            <v>121.12837500000003</v>
          </cell>
          <cell r="Z32">
            <v>97.268500000000003</v>
          </cell>
          <cell r="AA32">
            <v>206.33187499999997</v>
          </cell>
          <cell r="AB32">
            <v>39.133374999999994</v>
          </cell>
        </row>
        <row r="33">
          <cell r="V33">
            <v>31</v>
          </cell>
          <cell r="W33">
            <v>266.56312500000001</v>
          </cell>
          <cell r="X33">
            <v>153.87449999999995</v>
          </cell>
          <cell r="Y33">
            <v>122.12437500000001</v>
          </cell>
          <cell r="Z33">
            <v>97.176500000000019</v>
          </cell>
          <cell r="AA33">
            <v>206.27687500000002</v>
          </cell>
          <cell r="AB33">
            <v>39.269375000000018</v>
          </cell>
        </row>
        <row r="34">
          <cell r="V34">
            <v>32</v>
          </cell>
          <cell r="W34">
            <v>270.203125</v>
          </cell>
          <cell r="X34">
            <v>157.20250000000004</v>
          </cell>
          <cell r="Y34">
            <v>124.55537500000005</v>
          </cell>
          <cell r="Z34">
            <v>99.821500000000057</v>
          </cell>
          <cell r="AA34">
            <v>216.23087500000008</v>
          </cell>
          <cell r="AB34">
            <v>40.827375000000011</v>
          </cell>
        </row>
        <row r="35">
          <cell r="V35">
            <v>33</v>
          </cell>
          <cell r="W35">
            <v>271.38612499999999</v>
          </cell>
          <cell r="X35">
            <v>156.71350000000001</v>
          </cell>
          <cell r="Y35">
            <v>125.07337500000003</v>
          </cell>
          <cell r="Z35">
            <v>101.05550000000004</v>
          </cell>
          <cell r="AA35">
            <v>213.73687500000005</v>
          </cell>
          <cell r="AB35">
            <v>40.307375000000029</v>
          </cell>
        </row>
        <row r="36">
          <cell r="V36">
            <v>34</v>
          </cell>
          <cell r="W36">
            <v>270.95512500000001</v>
          </cell>
          <cell r="X36">
            <v>157.03250000000003</v>
          </cell>
          <cell r="Y36">
            <v>124.18837500000004</v>
          </cell>
          <cell r="Z36">
            <v>99.09950000000002</v>
          </cell>
          <cell r="AA36">
            <v>212.71087500000004</v>
          </cell>
          <cell r="AB36">
            <v>39.519375000000018</v>
          </cell>
        </row>
        <row r="37">
          <cell r="V37">
            <v>35</v>
          </cell>
          <cell r="W37">
            <v>272.35112500000002</v>
          </cell>
          <cell r="X37">
            <v>158.84949999999998</v>
          </cell>
          <cell r="Y37">
            <v>126.67437500000003</v>
          </cell>
          <cell r="Z37">
            <v>101.07950000000004</v>
          </cell>
          <cell r="AA37">
            <v>216.02187500000002</v>
          </cell>
          <cell r="AB37">
            <v>41.255375000000008</v>
          </cell>
        </row>
        <row r="38">
          <cell r="V38">
            <v>36</v>
          </cell>
          <cell r="W38">
            <v>273.65712500000006</v>
          </cell>
          <cell r="X38">
            <v>159.87150000000003</v>
          </cell>
          <cell r="Y38">
            <v>126.57237500000005</v>
          </cell>
          <cell r="Z38">
            <v>101.26550000000002</v>
          </cell>
          <cell r="AA38">
            <v>214.53887500000008</v>
          </cell>
          <cell r="AB38">
            <v>40.975375000000035</v>
          </cell>
        </row>
        <row r="39">
          <cell r="V39">
            <v>37</v>
          </cell>
          <cell r="W39">
            <v>276.99412500000005</v>
          </cell>
          <cell r="X39">
            <v>161.56049999999999</v>
          </cell>
          <cell r="Y39">
            <v>127.85337500000006</v>
          </cell>
          <cell r="Z39">
            <v>101.67150000000002</v>
          </cell>
          <cell r="AA39">
            <v>218.7828750000001</v>
          </cell>
          <cell r="AB39">
            <v>40.853375000000021</v>
          </cell>
        </row>
        <row r="40">
          <cell r="V40">
            <v>38</v>
          </cell>
          <cell r="W40">
            <v>276.50912500000004</v>
          </cell>
          <cell r="X40">
            <v>162.46449999999999</v>
          </cell>
          <cell r="Y40">
            <v>129.03937500000004</v>
          </cell>
          <cell r="Z40">
            <v>102.45350000000001</v>
          </cell>
          <cell r="AA40">
            <v>217.15587500000004</v>
          </cell>
          <cell r="AB40">
            <v>42.246374999999993</v>
          </cell>
        </row>
        <row r="41">
          <cell r="V41">
            <v>39</v>
          </cell>
          <cell r="W41">
            <v>276.9851250000001</v>
          </cell>
          <cell r="X41">
            <v>163.37750000000005</v>
          </cell>
          <cell r="Y41">
            <v>129.74037500000006</v>
          </cell>
          <cell r="Z41">
            <v>103.63850000000006</v>
          </cell>
          <cell r="AA41">
            <v>217.30987500000009</v>
          </cell>
          <cell r="AB41">
            <v>42.151375000000023</v>
          </cell>
        </row>
        <row r="42">
          <cell r="V42">
            <v>40</v>
          </cell>
          <cell r="W42">
            <v>279.06412499999999</v>
          </cell>
          <cell r="X42">
            <v>163.81649999999996</v>
          </cell>
          <cell r="Y42">
            <v>132.08837500000001</v>
          </cell>
          <cell r="Z42">
            <v>103.57050000000002</v>
          </cell>
          <cell r="AA42">
            <v>213.9658750000001</v>
          </cell>
          <cell r="AB42">
            <v>42.895374999999994</v>
          </cell>
        </row>
        <row r="43">
          <cell r="V43">
            <v>41</v>
          </cell>
          <cell r="W43">
            <v>284.12812500000001</v>
          </cell>
          <cell r="X43">
            <v>167.62450000000001</v>
          </cell>
          <cell r="Y43">
            <v>133.96837500000001</v>
          </cell>
          <cell r="Z43">
            <v>105.15349999999999</v>
          </cell>
          <cell r="AA43">
            <v>216.98087500000003</v>
          </cell>
          <cell r="AB43">
            <v>44.031375000000018</v>
          </cell>
        </row>
        <row r="44">
          <cell r="V44">
            <v>42</v>
          </cell>
          <cell r="W44">
            <v>284.03412500000002</v>
          </cell>
          <cell r="X44">
            <v>167.09250000000003</v>
          </cell>
          <cell r="Y44">
            <v>133.26337500000002</v>
          </cell>
          <cell r="Z44">
            <v>105.06950000000005</v>
          </cell>
          <cell r="AA44">
            <v>214.05287500000009</v>
          </cell>
          <cell r="AB44">
            <v>44.45637500000003</v>
          </cell>
        </row>
        <row r="45">
          <cell r="V45">
            <v>43</v>
          </cell>
          <cell r="W45">
            <v>285.36812500000002</v>
          </cell>
          <cell r="X45">
            <v>168.61249999999995</v>
          </cell>
          <cell r="Y45">
            <v>132.85237500000002</v>
          </cell>
          <cell r="Z45">
            <v>105.5305</v>
          </cell>
          <cell r="AA45">
            <v>210.87387500000006</v>
          </cell>
          <cell r="AB45">
            <v>43.453374999999987</v>
          </cell>
        </row>
        <row r="46">
          <cell r="V46">
            <v>44</v>
          </cell>
          <cell r="W46">
            <v>289.525125</v>
          </cell>
          <cell r="X46">
            <v>170.58049999999997</v>
          </cell>
          <cell r="Y46">
            <v>136.74837500000004</v>
          </cell>
          <cell r="Z46">
            <v>107.0065</v>
          </cell>
          <cell r="AA46">
            <v>216.50787500000001</v>
          </cell>
          <cell r="AB46">
            <v>43.52537499999999</v>
          </cell>
        </row>
        <row r="47">
          <cell r="V47">
            <v>45</v>
          </cell>
          <cell r="W47">
            <v>293.22112500000003</v>
          </cell>
          <cell r="X47">
            <v>171.36549999999994</v>
          </cell>
          <cell r="Y47">
            <v>136.77437499999999</v>
          </cell>
          <cell r="Z47">
            <v>106.61850000000003</v>
          </cell>
          <cell r="AA47">
            <v>215.35687500000006</v>
          </cell>
          <cell r="AB47">
            <v>44.704374999999963</v>
          </cell>
        </row>
        <row r="48">
          <cell r="V48">
            <v>46</v>
          </cell>
          <cell r="W48">
            <v>298.583125</v>
          </cell>
          <cell r="X48">
            <v>173.79750000000007</v>
          </cell>
          <cell r="Y48">
            <v>140.17137500000004</v>
          </cell>
          <cell r="Z48">
            <v>109.15250000000002</v>
          </cell>
          <cell r="AA48">
            <v>214.95187500000009</v>
          </cell>
          <cell r="AB48">
            <v>45.668375000000019</v>
          </cell>
        </row>
        <row r="49">
          <cell r="V49">
            <v>47</v>
          </cell>
          <cell r="W49">
            <v>301.98012500000004</v>
          </cell>
          <cell r="X49">
            <v>174.61949999999996</v>
          </cell>
          <cell r="Y49">
            <v>140.34337500000001</v>
          </cell>
          <cell r="Z49">
            <v>109.59450000000002</v>
          </cell>
          <cell r="AA49">
            <v>215.48187500000006</v>
          </cell>
          <cell r="AB49">
            <v>45.03737499999999</v>
          </cell>
        </row>
        <row r="50">
          <cell r="V50">
            <v>48</v>
          </cell>
          <cell r="W50">
            <v>303.14912500000003</v>
          </cell>
          <cell r="X50">
            <v>174.40349999999995</v>
          </cell>
          <cell r="Y50">
            <v>139.620375</v>
          </cell>
          <cell r="Z50">
            <v>109.6485</v>
          </cell>
          <cell r="AA50">
            <v>213.55387500000006</v>
          </cell>
          <cell r="AB50">
            <v>45.084374999999959</v>
          </cell>
        </row>
        <row r="51">
          <cell r="V51">
            <v>49</v>
          </cell>
          <cell r="W51">
            <v>306.96012500000001</v>
          </cell>
          <cell r="X51">
            <v>176.05549999999994</v>
          </cell>
          <cell r="Y51">
            <v>141.01137500000002</v>
          </cell>
          <cell r="Z51">
            <v>110.44850000000001</v>
          </cell>
          <cell r="AA51">
            <v>214.34287499999999</v>
          </cell>
          <cell r="AB51">
            <v>45.810375000000015</v>
          </cell>
        </row>
        <row r="52">
          <cell r="V52">
            <v>50</v>
          </cell>
          <cell r="W52">
            <v>309.92812499999997</v>
          </cell>
          <cell r="X52">
            <v>178.18650000000002</v>
          </cell>
          <cell r="Y52">
            <v>144.22237500000003</v>
          </cell>
          <cell r="Z52">
            <v>111.60450000000002</v>
          </cell>
          <cell r="AA52">
            <v>215.01887500000004</v>
          </cell>
          <cell r="AB52">
            <v>46.947375000000015</v>
          </cell>
        </row>
        <row r="53">
          <cell r="V53">
            <v>51</v>
          </cell>
          <cell r="W53">
            <v>311.61912499999994</v>
          </cell>
          <cell r="X53">
            <v>177.77050000000003</v>
          </cell>
          <cell r="Y53">
            <v>143.26237499999999</v>
          </cell>
          <cell r="Z53">
            <v>111.14449999999998</v>
          </cell>
          <cell r="AA53">
            <v>212.99587499999996</v>
          </cell>
          <cell r="AB53">
            <v>45.462375000000002</v>
          </cell>
        </row>
        <row r="54">
          <cell r="V54">
            <v>52</v>
          </cell>
          <cell r="W54">
            <v>316.10612500000002</v>
          </cell>
          <cell r="X54">
            <v>180.59149999999994</v>
          </cell>
          <cell r="Y54">
            <v>146.84937499999998</v>
          </cell>
          <cell r="Z54">
            <v>113.24850000000002</v>
          </cell>
          <cell r="AA54">
            <v>214.07687499999997</v>
          </cell>
          <cell r="AB54">
            <v>47.720374999999983</v>
          </cell>
        </row>
        <row r="55">
          <cell r="V55">
            <v>53</v>
          </cell>
          <cell r="W55">
            <v>317.25012499999997</v>
          </cell>
          <cell r="X55">
            <v>180.26649999999995</v>
          </cell>
          <cell r="Y55">
            <v>146.06037499999999</v>
          </cell>
          <cell r="Z55">
            <v>112.44050000000003</v>
          </cell>
          <cell r="AA55">
            <v>214.08487500000007</v>
          </cell>
          <cell r="AB55">
            <v>46.297374999999981</v>
          </cell>
        </row>
        <row r="56">
          <cell r="V56">
            <v>54</v>
          </cell>
          <cell r="W56">
            <v>319.03912499999996</v>
          </cell>
          <cell r="X56">
            <v>181.83050000000003</v>
          </cell>
          <cell r="Y56">
            <v>148.45137500000001</v>
          </cell>
          <cell r="Z56">
            <v>114.19749999999998</v>
          </cell>
          <cell r="AA56">
            <v>214.11087500000002</v>
          </cell>
          <cell r="AB56">
            <v>46.755375000000008</v>
          </cell>
        </row>
        <row r="57">
          <cell r="V57">
            <v>55</v>
          </cell>
          <cell r="W57">
            <v>320.92012500000004</v>
          </cell>
          <cell r="X57">
            <v>182.59749999999997</v>
          </cell>
          <cell r="Y57">
            <v>149.40737500000003</v>
          </cell>
          <cell r="Z57">
            <v>114.94750000000003</v>
          </cell>
          <cell r="AA57">
            <v>214.53287500000005</v>
          </cell>
          <cell r="AB57">
            <v>47.15037499999999</v>
          </cell>
        </row>
        <row r="58">
          <cell r="V58">
            <v>56</v>
          </cell>
          <cell r="W58">
            <v>322.10612499999996</v>
          </cell>
          <cell r="X58">
            <v>183.47149999999999</v>
          </cell>
          <cell r="Y58">
            <v>149.47537500000001</v>
          </cell>
          <cell r="Z58">
            <v>116.1915</v>
          </cell>
          <cell r="AA58">
            <v>216.20887499999998</v>
          </cell>
          <cell r="AB58">
            <v>47.903374999999976</v>
          </cell>
        </row>
        <row r="59">
          <cell r="V59">
            <v>57</v>
          </cell>
          <cell r="W59">
            <v>323.34412500000002</v>
          </cell>
          <cell r="X59">
            <v>185.57650000000001</v>
          </cell>
          <cell r="Y59">
            <v>152.16837500000005</v>
          </cell>
          <cell r="Z59">
            <v>115.68650000000001</v>
          </cell>
          <cell r="AA59">
            <v>215.683875</v>
          </cell>
          <cell r="AB59">
            <v>46.252375000000022</v>
          </cell>
        </row>
        <row r="60">
          <cell r="V60">
            <v>58</v>
          </cell>
          <cell r="W60">
            <v>326.62112500000001</v>
          </cell>
          <cell r="X60">
            <v>186.46150000000006</v>
          </cell>
          <cell r="Y60">
            <v>151.58437499999999</v>
          </cell>
          <cell r="Z60">
            <v>117.13350000000001</v>
          </cell>
          <cell r="AA60">
            <v>214.52187500000002</v>
          </cell>
          <cell r="AB60">
            <v>47.865375000000022</v>
          </cell>
        </row>
        <row r="61">
          <cell r="V61">
            <v>59</v>
          </cell>
          <cell r="W61">
            <v>326.60812499999997</v>
          </cell>
          <cell r="X61">
            <v>186.03950000000003</v>
          </cell>
          <cell r="Y61">
            <v>153.44737500000005</v>
          </cell>
          <cell r="Z61">
            <v>117.91450000000002</v>
          </cell>
          <cell r="AA61">
            <v>216.21487500000001</v>
          </cell>
          <cell r="AB61">
            <v>48.530374999999985</v>
          </cell>
        </row>
        <row r="62">
          <cell r="V62">
            <v>60</v>
          </cell>
          <cell r="W62">
            <v>327.90112499999998</v>
          </cell>
          <cell r="X62">
            <v>187.81049999999999</v>
          </cell>
          <cell r="Y62">
            <v>154.49937500000001</v>
          </cell>
          <cell r="Z62">
            <v>119.27450000000003</v>
          </cell>
          <cell r="AA62">
            <v>215.73287500000004</v>
          </cell>
          <cell r="AB62">
            <v>48.65037499999999</v>
          </cell>
        </row>
        <row r="63">
          <cell r="V63">
            <v>61</v>
          </cell>
          <cell r="W63">
            <v>327.857125</v>
          </cell>
          <cell r="X63">
            <v>188.1035</v>
          </cell>
          <cell r="Y63">
            <v>154.20137500000001</v>
          </cell>
          <cell r="Z63">
            <v>119.02950000000003</v>
          </cell>
          <cell r="AA63">
            <v>212.642875</v>
          </cell>
          <cell r="AB63">
            <v>48.172374999999981</v>
          </cell>
        </row>
        <row r="64">
          <cell r="V64">
            <v>62</v>
          </cell>
          <cell r="W64">
            <v>331.45112499999993</v>
          </cell>
          <cell r="X64">
            <v>189.98849999999999</v>
          </cell>
          <cell r="Y64">
            <v>156.10937499999997</v>
          </cell>
          <cell r="Z64">
            <v>121.49650000000001</v>
          </cell>
          <cell r="AA64">
            <v>216.96587499999998</v>
          </cell>
          <cell r="AB64">
            <v>48.91237499999999</v>
          </cell>
        </row>
        <row r="65">
          <cell r="V65">
            <v>63</v>
          </cell>
          <cell r="W65">
            <v>327.86112500000002</v>
          </cell>
          <cell r="X65">
            <v>188.00050000000005</v>
          </cell>
          <cell r="Y65">
            <v>154.324375</v>
          </cell>
          <cell r="Z65">
            <v>120.30749999999999</v>
          </cell>
          <cell r="AA65">
            <v>213.24987500000009</v>
          </cell>
          <cell r="AB65">
            <v>47.333374999999982</v>
          </cell>
        </row>
        <row r="66">
          <cell r="V66">
            <v>64</v>
          </cell>
          <cell r="W66">
            <v>330.62712500000009</v>
          </cell>
          <cell r="X66">
            <v>191.22250000000003</v>
          </cell>
          <cell r="Y66">
            <v>157.49237500000007</v>
          </cell>
          <cell r="Z66">
            <v>123.19250000000004</v>
          </cell>
          <cell r="AA66">
            <v>212.09387500000003</v>
          </cell>
          <cell r="AB66">
            <v>48.660375000000037</v>
          </cell>
        </row>
        <row r="67">
          <cell r="V67">
            <v>65</v>
          </cell>
          <cell r="W67">
            <v>329.58212499999996</v>
          </cell>
          <cell r="X67">
            <v>190.50149999999996</v>
          </cell>
          <cell r="Y67">
            <v>156.35437500000003</v>
          </cell>
          <cell r="Z67">
            <v>122.54150000000003</v>
          </cell>
          <cell r="AA67">
            <v>213.01587499999999</v>
          </cell>
          <cell r="AB67">
            <v>48.360374999999969</v>
          </cell>
        </row>
        <row r="68">
          <cell r="V68">
            <v>66</v>
          </cell>
          <cell r="W68">
            <v>332.73212500000005</v>
          </cell>
          <cell r="X68">
            <v>191.22649999999999</v>
          </cell>
          <cell r="Y68">
            <v>156.64837500000002</v>
          </cell>
          <cell r="Z68">
            <v>122.17049999999999</v>
          </cell>
          <cell r="AA68">
            <v>215.76687500000008</v>
          </cell>
          <cell r="AB68">
            <v>49.238375000000012</v>
          </cell>
        </row>
        <row r="69">
          <cell r="V69">
            <v>67</v>
          </cell>
          <cell r="W69">
            <v>332.33412500000003</v>
          </cell>
          <cell r="X69">
            <v>193.30150000000003</v>
          </cell>
          <cell r="Y69">
            <v>158.848375</v>
          </cell>
          <cell r="Z69">
            <v>124.62050000000004</v>
          </cell>
          <cell r="AA69">
            <v>214.13987500000002</v>
          </cell>
          <cell r="AB69">
            <v>49.994374999999984</v>
          </cell>
        </row>
        <row r="70">
          <cell r="V70">
            <v>68</v>
          </cell>
          <cell r="W70">
            <v>330.82512500000007</v>
          </cell>
          <cell r="X70">
            <v>193.31450000000001</v>
          </cell>
          <cell r="Y70">
            <v>157.94237500000006</v>
          </cell>
          <cell r="Z70">
            <v>124.49450000000006</v>
          </cell>
          <cell r="AA70">
            <v>213.14187500000003</v>
          </cell>
          <cell r="AB70">
            <v>49.459375000000016</v>
          </cell>
        </row>
        <row r="71">
          <cell r="V71">
            <v>69</v>
          </cell>
          <cell r="W71">
            <v>331.84312500000004</v>
          </cell>
          <cell r="X71">
            <v>194.70249999999999</v>
          </cell>
          <cell r="Y71">
            <v>159.54537500000001</v>
          </cell>
          <cell r="Z71">
            <v>125.56550000000003</v>
          </cell>
          <cell r="AA71">
            <v>212.61887500000006</v>
          </cell>
          <cell r="AB71">
            <v>50.742374999999974</v>
          </cell>
        </row>
        <row r="72">
          <cell r="V72">
            <v>70</v>
          </cell>
          <cell r="W72">
            <v>333.66612500000008</v>
          </cell>
          <cell r="X72">
            <v>197.46850000000001</v>
          </cell>
          <cell r="Y72">
            <v>161.67437500000003</v>
          </cell>
          <cell r="Z72">
            <v>126.57150000000006</v>
          </cell>
          <cell r="AA72">
            <v>214.05387500000006</v>
          </cell>
          <cell r="AB72">
            <v>50.715375000000044</v>
          </cell>
        </row>
        <row r="73">
          <cell r="V73">
            <v>71</v>
          </cell>
          <cell r="W73">
            <v>333.07112500000005</v>
          </cell>
          <cell r="X73">
            <v>195.35250000000002</v>
          </cell>
          <cell r="Y73">
            <v>159.98237500000002</v>
          </cell>
          <cell r="Z73">
            <v>126.66150000000003</v>
          </cell>
          <cell r="AA73">
            <v>215.67887500000006</v>
          </cell>
          <cell r="AB73">
            <v>51.377375000000022</v>
          </cell>
        </row>
        <row r="74">
          <cell r="V74">
            <v>72</v>
          </cell>
          <cell r="W74">
            <v>332.29012499999993</v>
          </cell>
          <cell r="X74">
            <v>196.31150000000002</v>
          </cell>
          <cell r="Y74">
            <v>160.54637499999998</v>
          </cell>
          <cell r="Z74">
            <v>125.9465</v>
          </cell>
          <cell r="AA74">
            <v>213.80287500000003</v>
          </cell>
          <cell r="AB74">
            <v>49.702374999999954</v>
          </cell>
        </row>
        <row r="75">
          <cell r="V75">
            <v>73</v>
          </cell>
          <cell r="W75">
            <v>332.96212499999996</v>
          </cell>
          <cell r="X75">
            <v>196.70749999999998</v>
          </cell>
          <cell r="Y75">
            <v>159.62437500000001</v>
          </cell>
          <cell r="Z75">
            <v>126.25150000000001</v>
          </cell>
          <cell r="AA75">
            <v>212.44787500000001</v>
          </cell>
          <cell r="AB75">
            <v>50.585374999999992</v>
          </cell>
        </row>
        <row r="76">
          <cell r="V76">
            <v>74</v>
          </cell>
          <cell r="W76">
            <v>332.14812499999999</v>
          </cell>
          <cell r="X76">
            <v>197.94449999999995</v>
          </cell>
          <cell r="Y76">
            <v>160.73937500000002</v>
          </cell>
          <cell r="Z76">
            <v>126.41250000000001</v>
          </cell>
          <cell r="AA76">
            <v>213.19687500000003</v>
          </cell>
          <cell r="AB76">
            <v>50.355374999999974</v>
          </cell>
        </row>
        <row r="77">
          <cell r="V77">
            <v>75</v>
          </cell>
          <cell r="W77">
            <v>332.66312500000004</v>
          </cell>
          <cell r="X77">
            <v>198.96350000000001</v>
          </cell>
          <cell r="Y77">
            <v>160.72537500000001</v>
          </cell>
          <cell r="Z77">
            <v>127.40650000000004</v>
          </cell>
          <cell r="AA77">
            <v>212.10987499999999</v>
          </cell>
          <cell r="AB77">
            <v>51.208375000000039</v>
          </cell>
        </row>
        <row r="78">
          <cell r="V78">
            <v>76</v>
          </cell>
          <cell r="W78">
            <v>333.518125</v>
          </cell>
          <cell r="X78">
            <v>200.74549999999999</v>
          </cell>
          <cell r="Y78">
            <v>163.24637500000003</v>
          </cell>
          <cell r="Z78">
            <v>128.5335</v>
          </cell>
          <cell r="AA78">
            <v>214.32487500000008</v>
          </cell>
          <cell r="AB78">
            <v>52.138374999999989</v>
          </cell>
        </row>
        <row r="79">
          <cell r="V79">
            <v>77</v>
          </cell>
          <cell r="W79">
            <v>333.07712500000008</v>
          </cell>
          <cell r="X79">
            <v>200.31550000000004</v>
          </cell>
          <cell r="Y79">
            <v>161.57937500000006</v>
          </cell>
          <cell r="Z79">
            <v>127.90050000000001</v>
          </cell>
          <cell r="AA79">
            <v>214.39087499999999</v>
          </cell>
          <cell r="AB79">
            <v>51.971375000000016</v>
          </cell>
        </row>
        <row r="80">
          <cell r="V80">
            <v>78</v>
          </cell>
          <cell r="W80">
            <v>332.78212499999995</v>
          </cell>
          <cell r="X80">
            <v>199.6755</v>
          </cell>
          <cell r="Y80">
            <v>162.68637500000003</v>
          </cell>
          <cell r="Z80">
            <v>127.1895</v>
          </cell>
          <cell r="AA80">
            <v>212.71287500000005</v>
          </cell>
          <cell r="AB80">
            <v>53.353374999999964</v>
          </cell>
        </row>
        <row r="81">
          <cell r="V81">
            <v>79</v>
          </cell>
          <cell r="W81">
            <v>330.30912500000005</v>
          </cell>
          <cell r="X81">
            <v>198.38850000000002</v>
          </cell>
          <cell r="Y81">
            <v>159.30837499999998</v>
          </cell>
          <cell r="Z81">
            <v>124.4415</v>
          </cell>
          <cell r="AA81">
            <v>208.94487499999997</v>
          </cell>
          <cell r="AB81">
            <v>49.923374999999957</v>
          </cell>
        </row>
        <row r="82">
          <cell r="V82">
            <v>80</v>
          </cell>
          <cell r="W82">
            <v>333.51412500000004</v>
          </cell>
          <cell r="X82">
            <v>203.50849999999997</v>
          </cell>
          <cell r="Y82">
            <v>163.175375</v>
          </cell>
          <cell r="Z82">
            <v>128.33550000000002</v>
          </cell>
          <cell r="AA82">
            <v>214.03087500000004</v>
          </cell>
          <cell r="AB82">
            <v>53.967374999999997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82"/>
  <sheetViews>
    <sheetView tabSelected="1" topLeftCell="BG1" workbookViewId="0">
      <selection activeCell="AV8" sqref="AV8"/>
    </sheetView>
  </sheetViews>
  <sheetFormatPr defaultRowHeight="15" x14ac:dyDescent="0.25"/>
  <sheetData>
    <row r="1" spans="1:112" x14ac:dyDescent="0.25">
      <c r="B1" t="s">
        <v>15</v>
      </c>
      <c r="J1" t="s">
        <v>16</v>
      </c>
      <c r="R1" t="s">
        <v>17</v>
      </c>
      <c r="Z1" t="s">
        <v>18</v>
      </c>
      <c r="AF1" t="s">
        <v>19</v>
      </c>
      <c r="AN1" t="s">
        <v>20</v>
      </c>
      <c r="AT1" t="s">
        <v>21</v>
      </c>
      <c r="AY1" t="s">
        <v>23</v>
      </c>
      <c r="BH1" t="s">
        <v>24</v>
      </c>
      <c r="BO1" t="s">
        <v>25</v>
      </c>
      <c r="BV1" t="s">
        <v>26</v>
      </c>
      <c r="CD1" t="s">
        <v>27</v>
      </c>
      <c r="CJ1" t="s">
        <v>28</v>
      </c>
      <c r="CQ1" t="s">
        <v>29</v>
      </c>
      <c r="CW1" t="s">
        <v>31</v>
      </c>
      <c r="DD1" t="s">
        <v>32</v>
      </c>
    </row>
    <row r="2" spans="1:1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9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C2" t="s">
        <v>8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10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11</v>
      </c>
      <c r="AR2" t="s">
        <v>0</v>
      </c>
      <c r="AS2" t="s">
        <v>1</v>
      </c>
      <c r="AT2" t="s">
        <v>2</v>
      </c>
      <c r="AU2" t="s">
        <v>3</v>
      </c>
      <c r="AV2" t="s">
        <v>4</v>
      </c>
      <c r="AW2" t="s">
        <v>5</v>
      </c>
      <c r="AX2" t="s">
        <v>0</v>
      </c>
      <c r="AY2" t="s">
        <v>1</v>
      </c>
      <c r="AZ2" t="s">
        <v>2</v>
      </c>
      <c r="BA2" t="s">
        <v>3</v>
      </c>
      <c r="BB2" t="s">
        <v>4</v>
      </c>
      <c r="BC2" t="s">
        <v>5</v>
      </c>
      <c r="BD2" t="s">
        <v>6</v>
      </c>
      <c r="BE2" t="s">
        <v>7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8</v>
      </c>
      <c r="BM2" t="s">
        <v>0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9</v>
      </c>
      <c r="BT2" t="s">
        <v>0</v>
      </c>
      <c r="BU2" t="s">
        <v>1</v>
      </c>
      <c r="BV2" t="s">
        <v>2</v>
      </c>
      <c r="BW2" t="s">
        <v>3</v>
      </c>
      <c r="BX2" t="s">
        <v>4</v>
      </c>
      <c r="BY2" t="s">
        <v>5</v>
      </c>
      <c r="BZ2" t="s">
        <v>8</v>
      </c>
      <c r="CA2" t="s">
        <v>0</v>
      </c>
      <c r="CB2" t="s">
        <v>1</v>
      </c>
      <c r="CC2" t="s">
        <v>2</v>
      </c>
      <c r="CD2" t="s">
        <v>3</v>
      </c>
      <c r="CE2" t="s">
        <v>4</v>
      </c>
      <c r="CF2" t="s">
        <v>5</v>
      </c>
      <c r="CG2" t="s">
        <v>10</v>
      </c>
      <c r="CH2" t="s">
        <v>0</v>
      </c>
      <c r="CI2" t="s">
        <v>1</v>
      </c>
      <c r="CJ2" t="s">
        <v>2</v>
      </c>
      <c r="CK2" t="s">
        <v>3</v>
      </c>
      <c r="CL2" t="s">
        <v>4</v>
      </c>
      <c r="CM2" t="s">
        <v>5</v>
      </c>
      <c r="CN2" t="s">
        <v>11</v>
      </c>
      <c r="CO2" t="s">
        <v>0</v>
      </c>
      <c r="CP2" t="s">
        <v>1</v>
      </c>
      <c r="CQ2" t="s">
        <v>2</v>
      </c>
      <c r="CR2" t="s">
        <v>3</v>
      </c>
      <c r="CS2" t="s">
        <v>4</v>
      </c>
      <c r="CT2" t="s">
        <v>5</v>
      </c>
      <c r="CU2" t="s">
        <v>30</v>
      </c>
      <c r="CV2" t="s">
        <v>0</v>
      </c>
      <c r="CW2" t="s">
        <v>1</v>
      </c>
      <c r="CX2" t="s">
        <v>2</v>
      </c>
      <c r="CY2" t="s">
        <v>3</v>
      </c>
      <c r="CZ2" t="s">
        <v>4</v>
      </c>
      <c r="DA2" t="s">
        <v>5</v>
      </c>
      <c r="DD2" t="s">
        <v>0</v>
      </c>
      <c r="DE2" t="s">
        <v>1</v>
      </c>
      <c r="DF2" t="s">
        <v>2</v>
      </c>
      <c r="DG2" t="s">
        <v>3</v>
      </c>
      <c r="DH2" t="s">
        <v>5</v>
      </c>
    </row>
    <row r="3" spans="1:112" x14ac:dyDescent="0.25">
      <c r="A3">
        <v>462.01799999999997</v>
      </c>
      <c r="B3">
        <v>445.56799999999998</v>
      </c>
      <c r="C3">
        <v>407.62</v>
      </c>
      <c r="D3">
        <v>394.03800000000001</v>
      </c>
      <c r="E3">
        <v>834.93399999999997</v>
      </c>
      <c r="F3">
        <v>384.95699999999999</v>
      </c>
      <c r="G3">
        <v>285.92099999999999</v>
      </c>
      <c r="I3">
        <f>A3-$G3</f>
        <v>176.09699999999998</v>
      </c>
      <c r="J3">
        <f>B3-$G3</f>
        <v>159.64699999999999</v>
      </c>
      <c r="K3">
        <f t="shared" ref="K3:N18" si="0">C3-$G3</f>
        <v>121.69900000000001</v>
      </c>
      <c r="L3">
        <f t="shared" si="0"/>
        <v>108.11700000000002</v>
      </c>
      <c r="M3">
        <f t="shared" si="0"/>
        <v>549.01299999999992</v>
      </c>
      <c r="N3">
        <f t="shared" si="0"/>
        <v>99.036000000000001</v>
      </c>
      <c r="O3" t="s">
        <v>12</v>
      </c>
      <c r="P3">
        <f>AVERAGE(I3:I10)</f>
        <v>171.84012499999997</v>
      </c>
      <c r="Q3">
        <f t="shared" ref="Q3:U3" si="1">AVERAGE(J3:J10)</f>
        <v>161.11349999999999</v>
      </c>
      <c r="R3">
        <f t="shared" si="1"/>
        <v>124.48424999999999</v>
      </c>
      <c r="S3">
        <f t="shared" si="1"/>
        <v>109.82174999999999</v>
      </c>
      <c r="T3">
        <f t="shared" si="1"/>
        <v>540.9911249999999</v>
      </c>
      <c r="U3">
        <f t="shared" si="1"/>
        <v>104.449625</v>
      </c>
      <c r="V3">
        <v>1</v>
      </c>
      <c r="W3">
        <f>I3-P$3</f>
        <v>4.256875000000008</v>
      </c>
      <c r="X3">
        <f t="shared" ref="X3:AB18" si="2">J3-Q$3</f>
        <v>-1.4664999999999964</v>
      </c>
      <c r="Y3">
        <f t="shared" si="2"/>
        <v>-2.7852499999999765</v>
      </c>
      <c r="Z3">
        <f t="shared" si="2"/>
        <v>-1.7047499999999758</v>
      </c>
      <c r="AA3">
        <f t="shared" si="2"/>
        <v>8.0218750000000227</v>
      </c>
      <c r="AB3">
        <f t="shared" si="2"/>
        <v>-5.4136249999999961</v>
      </c>
      <c r="AC3" t="s">
        <v>12</v>
      </c>
      <c r="AD3">
        <f>AVERAGE(W3:W10)</f>
        <v>1.4210854715202004E-14</v>
      </c>
      <c r="AE3">
        <f t="shared" ref="AE3:AI3" si="3">AVERAGE(X3:X10)</f>
        <v>0</v>
      </c>
      <c r="AF3">
        <f t="shared" si="3"/>
        <v>0</v>
      </c>
      <c r="AG3">
        <f t="shared" si="3"/>
        <v>0</v>
      </c>
      <c r="AH3">
        <f t="shared" si="3"/>
        <v>8.5265128291212022E-14</v>
      </c>
      <c r="AI3">
        <f t="shared" si="3"/>
        <v>0</v>
      </c>
      <c r="AJ3" t="s">
        <v>13</v>
      </c>
      <c r="AK3">
        <f>AVERAGE(W22:W25)</f>
        <v>202.45862500000004</v>
      </c>
      <c r="AL3">
        <f t="shared" ref="AL3:AN3" si="4">AVERAGE(X22:X25)</f>
        <v>163.36849999999998</v>
      </c>
      <c r="AM3">
        <f t="shared" si="4"/>
        <v>128.68875000000003</v>
      </c>
      <c r="AN3">
        <f t="shared" si="4"/>
        <v>67.941499999999991</v>
      </c>
      <c r="AO3">
        <f>AVERAGE(AA22:AA25)</f>
        <v>-28.308624999999893</v>
      </c>
      <c r="AP3">
        <f t="shared" ref="AP3" si="5">AVERAGE(AB22:AB25)</f>
        <v>30.054374999999993</v>
      </c>
      <c r="AR3">
        <f>IF(AK3&gt;AD3+5*AD4,1,0)</f>
        <v>1</v>
      </c>
      <c r="AS3">
        <f t="shared" ref="AS3:AW3" si="6">IF(AL3&gt;AE3+5*AE4,1,0)</f>
        <v>1</v>
      </c>
      <c r="AT3">
        <f t="shared" si="6"/>
        <v>1</v>
      </c>
      <c r="AU3">
        <f t="shared" si="6"/>
        <v>1</v>
      </c>
      <c r="AV3">
        <f t="shared" si="6"/>
        <v>0</v>
      </c>
      <c r="AW3">
        <f t="shared" si="6"/>
        <v>1</v>
      </c>
      <c r="AX3">
        <v>406.67399999999998</v>
      </c>
      <c r="AY3">
        <v>372.68599999999998</v>
      </c>
      <c r="AZ3">
        <v>336.45</v>
      </c>
      <c r="BA3">
        <v>329.185</v>
      </c>
      <c r="BB3">
        <v>564.85900000000004</v>
      </c>
      <c r="BC3">
        <v>332.97</v>
      </c>
      <c r="BD3">
        <v>285.92099999999999</v>
      </c>
      <c r="BF3">
        <f>AX3-$G3</f>
        <v>120.75299999999999</v>
      </c>
      <c r="BG3">
        <f>AY3-$G3</f>
        <v>86.764999999999986</v>
      </c>
      <c r="BH3">
        <f t="shared" ref="BH3:BK18" si="7">AZ3-$G3</f>
        <v>50.528999999999996</v>
      </c>
      <c r="BI3">
        <f t="shared" si="7"/>
        <v>43.26400000000001</v>
      </c>
      <c r="BJ3">
        <f t="shared" si="7"/>
        <v>278.93800000000005</v>
      </c>
      <c r="BK3">
        <f t="shared" si="7"/>
        <v>47.049000000000035</v>
      </c>
      <c r="BL3" t="s">
        <v>12</v>
      </c>
      <c r="BM3">
        <f>AVERAGE(BF3:BF10)</f>
        <v>118.35987499999999</v>
      </c>
      <c r="BN3">
        <f t="shared" ref="BN3:BR3" si="8">AVERAGE(BG3:BG10)</f>
        <v>84.853500000000011</v>
      </c>
      <c r="BO3">
        <f t="shared" si="8"/>
        <v>49.231624999999987</v>
      </c>
      <c r="BP3">
        <f t="shared" si="8"/>
        <v>41.931499999999986</v>
      </c>
      <c r="BQ3">
        <f t="shared" si="8"/>
        <v>273.48812499999997</v>
      </c>
      <c r="BR3">
        <f t="shared" si="8"/>
        <v>45.472625000000001</v>
      </c>
      <c r="BS3">
        <v>1</v>
      </c>
      <c r="BT3">
        <f>BF3-BM$3</f>
        <v>2.3931249999999977</v>
      </c>
      <c r="BU3">
        <f t="shared" ref="BU3:BY18" si="9">BG3-BN$3</f>
        <v>1.9114999999999753</v>
      </c>
      <c r="BV3">
        <f t="shared" si="9"/>
        <v>1.2973750000000095</v>
      </c>
      <c r="BW3">
        <f t="shared" si="9"/>
        <v>1.3325000000000244</v>
      </c>
      <c r="BX3">
        <f t="shared" si="9"/>
        <v>5.4498750000000769</v>
      </c>
      <c r="BY3">
        <f t="shared" si="9"/>
        <v>1.5763750000000343</v>
      </c>
      <c r="BZ3" t="s">
        <v>12</v>
      </c>
      <c r="CA3">
        <f>AVERAGE(BT3:BT10)</f>
        <v>0</v>
      </c>
      <c r="CB3">
        <f t="shared" ref="CB3:CF3" si="10">AVERAGE(BU3:BU10)</f>
        <v>-1.4210854715202004E-14</v>
      </c>
      <c r="CC3">
        <f t="shared" si="10"/>
        <v>0</v>
      </c>
      <c r="CD3">
        <f t="shared" si="10"/>
        <v>0</v>
      </c>
      <c r="CE3">
        <f t="shared" si="10"/>
        <v>2.8421709430404007E-14</v>
      </c>
      <c r="CF3">
        <f t="shared" si="10"/>
        <v>0</v>
      </c>
      <c r="CG3" t="s">
        <v>13</v>
      </c>
      <c r="CH3">
        <f>AVERAGE(BT75:BT82)</f>
        <v>332.62175000000002</v>
      </c>
      <c r="CI3">
        <f t="shared" ref="CI3:CM3" si="11">AVERAGE(BU75:BU82)</f>
        <v>199.53112499999997</v>
      </c>
      <c r="CJ3">
        <f t="shared" si="11"/>
        <v>161.38562500000003</v>
      </c>
      <c r="CK3">
        <f t="shared" si="11"/>
        <v>127.058875</v>
      </c>
      <c r="CL3">
        <f t="shared" si="11"/>
        <v>212.76987500000001</v>
      </c>
      <c r="CM3">
        <f t="shared" si="11"/>
        <v>51.687874999999991</v>
      </c>
      <c r="CO3">
        <f>IF(CH3&gt;CA3+2*CA4,1,0)</f>
        <v>1</v>
      </c>
      <c r="CP3">
        <f t="shared" ref="CP3:CT3" si="12">IF(CI3&gt;CB3+2*CB4,1,0)</f>
        <v>1</v>
      </c>
      <c r="CQ3">
        <f t="shared" si="12"/>
        <v>1</v>
      </c>
      <c r="CR3">
        <f t="shared" si="12"/>
        <v>1</v>
      </c>
      <c r="CS3">
        <f t="shared" si="12"/>
        <v>1</v>
      </c>
      <c r="CT3">
        <f t="shared" si="12"/>
        <v>1</v>
      </c>
      <c r="CV3">
        <f>W3/CH$4</f>
        <v>9.4399030874191981E-3</v>
      </c>
      <c r="CW3">
        <f t="shared" ref="CW3:DA3" si="13">X3/CI$4</f>
        <v>-5.1632435426692651E-3</v>
      </c>
      <c r="CX3">
        <f t="shared" si="13"/>
        <v>-1.3230083030913229E-2</v>
      </c>
      <c r="CY3">
        <f t="shared" si="13"/>
        <v>-1.0095236152627734E-2</v>
      </c>
      <c r="CZ3">
        <f t="shared" si="13"/>
        <v>1.6493264768336176E-2</v>
      </c>
      <c r="DA3">
        <f t="shared" si="13"/>
        <v>-5.584517438641811E-2</v>
      </c>
      <c r="DD3">
        <v>9.4399030874191981E-3</v>
      </c>
      <c r="DE3">
        <v>-5.1632435426692651E-3</v>
      </c>
      <c r="DF3">
        <v>-1.3230083030913229E-2</v>
      </c>
      <c r="DG3">
        <v>-1.0095236152627734E-2</v>
      </c>
      <c r="DH3">
        <v>-5.584517438641811E-2</v>
      </c>
    </row>
    <row r="4" spans="1:112" x14ac:dyDescent="0.25">
      <c r="A4">
        <v>458.97699999999998</v>
      </c>
      <c r="B4">
        <v>445.79899999999998</v>
      </c>
      <c r="C4">
        <v>412.73099999999999</v>
      </c>
      <c r="D4">
        <v>396.88499999999999</v>
      </c>
      <c r="E4">
        <v>830.91399999999999</v>
      </c>
      <c r="F4">
        <v>384.40800000000002</v>
      </c>
      <c r="G4">
        <v>285.17200000000003</v>
      </c>
      <c r="I4">
        <f t="shared" ref="I4:N56" si="14">A4-$G4</f>
        <v>173.80499999999995</v>
      </c>
      <c r="J4">
        <f t="shared" si="14"/>
        <v>160.62699999999995</v>
      </c>
      <c r="K4">
        <f t="shared" si="0"/>
        <v>127.55899999999997</v>
      </c>
      <c r="L4">
        <f t="shared" si="0"/>
        <v>111.71299999999997</v>
      </c>
      <c r="M4">
        <f t="shared" si="0"/>
        <v>545.74199999999996</v>
      </c>
      <c r="N4">
        <f t="shared" si="0"/>
        <v>99.23599999999999</v>
      </c>
      <c r="V4">
        <v>2</v>
      </c>
      <c r="W4">
        <f>I4-P$3</f>
        <v>1.9648749999999779</v>
      </c>
      <c r="X4">
        <f t="shared" si="2"/>
        <v>-0.48650000000003502</v>
      </c>
      <c r="Y4">
        <f t="shared" si="2"/>
        <v>3.0747499999999803</v>
      </c>
      <c r="Z4">
        <f t="shared" si="2"/>
        <v>1.891249999999971</v>
      </c>
      <c r="AA4">
        <f t="shared" si="2"/>
        <v>4.7508750000000646</v>
      </c>
      <c r="AB4">
        <f t="shared" si="2"/>
        <v>-5.2136250000000075</v>
      </c>
      <c r="AC4" t="s">
        <v>14</v>
      </c>
      <c r="AD4">
        <f>_xlfn.STDEV.S(W3:W10)</f>
        <v>3.3656078388606026</v>
      </c>
      <c r="AE4">
        <f t="shared" ref="AE4:AI4" si="15">_xlfn.STDEV.S(X3:X10)</f>
        <v>2.960130161230857</v>
      </c>
      <c r="AF4">
        <f t="shared" si="15"/>
        <v>3.1642237030363485</v>
      </c>
      <c r="AG4">
        <f t="shared" si="15"/>
        <v>2.7964555499519594</v>
      </c>
      <c r="AH4">
        <f t="shared" si="15"/>
        <v>5.7436680275512204</v>
      </c>
      <c r="AI4">
        <f t="shared" si="15"/>
        <v>4.5558818477561989</v>
      </c>
      <c r="AX4">
        <v>404.11399999999998</v>
      </c>
      <c r="AY4">
        <v>371.24400000000003</v>
      </c>
      <c r="AZ4">
        <v>335.92399999999998</v>
      </c>
      <c r="BA4">
        <v>328.322</v>
      </c>
      <c r="BB4">
        <v>561.19299999999998</v>
      </c>
      <c r="BC4">
        <v>331.245</v>
      </c>
      <c r="BD4">
        <v>285.17200000000003</v>
      </c>
      <c r="BF4">
        <f t="shared" ref="BF4:BK56" si="16">AX4-$G4</f>
        <v>118.94199999999995</v>
      </c>
      <c r="BG4">
        <f t="shared" si="16"/>
        <v>86.072000000000003</v>
      </c>
      <c r="BH4">
        <f t="shared" si="7"/>
        <v>50.751999999999953</v>
      </c>
      <c r="BI4">
        <f t="shared" si="7"/>
        <v>43.149999999999977</v>
      </c>
      <c r="BJ4">
        <f t="shared" si="7"/>
        <v>276.02099999999996</v>
      </c>
      <c r="BK4">
        <f t="shared" si="7"/>
        <v>46.072999999999979</v>
      </c>
      <c r="BL4" t="s">
        <v>14</v>
      </c>
      <c r="BM4">
        <f>_xlfn.STDEV.S(BF3:BF8)</f>
        <v>1.7709739316733724</v>
      </c>
      <c r="BN4">
        <f t="shared" ref="BN4:BR4" si="17">_xlfn.STDEV.S(BG3:BG8)</f>
        <v>1.6215399368090333</v>
      </c>
      <c r="BO4">
        <f t="shared" si="17"/>
        <v>1.6009787527218018</v>
      </c>
      <c r="BP4">
        <f t="shared" si="17"/>
        <v>1.2829403727375581</v>
      </c>
      <c r="BQ4">
        <f t="shared" si="17"/>
        <v>2.973340881903749</v>
      </c>
      <c r="BR4">
        <f t="shared" si="17"/>
        <v>1.5986685397542602</v>
      </c>
      <c r="BS4">
        <v>2</v>
      </c>
      <c r="BT4">
        <f>BF4-BM$3</f>
        <v>0.58212499999996226</v>
      </c>
      <c r="BU4">
        <f t="shared" si="9"/>
        <v>1.2184999999999917</v>
      </c>
      <c r="BV4">
        <f t="shared" si="9"/>
        <v>1.5203749999999658</v>
      </c>
      <c r="BW4">
        <f t="shared" si="9"/>
        <v>1.2184999999999917</v>
      </c>
      <c r="BX4">
        <f t="shared" si="9"/>
        <v>2.53287499999999</v>
      </c>
      <c r="BY4">
        <f t="shared" si="9"/>
        <v>0.60037499999997834</v>
      </c>
      <c r="BZ4" t="s">
        <v>14</v>
      </c>
      <c r="CA4">
        <f>_xlfn.STDEV.S(BT3:BT10)</f>
        <v>2.2393431076035193</v>
      </c>
      <c r="CB4">
        <f t="shared" ref="CB4:CF4" si="18">_xlfn.STDEV.S(BU3:BU10)</f>
        <v>2.2855404487466657</v>
      </c>
      <c r="CC4">
        <f t="shared" si="18"/>
        <v>2.4261074606690984</v>
      </c>
      <c r="CD4">
        <f t="shared" si="18"/>
        <v>2.0513847587840153</v>
      </c>
      <c r="CE4">
        <f t="shared" si="18"/>
        <v>4.2277906907745564</v>
      </c>
      <c r="CF4">
        <f t="shared" si="18"/>
        <v>2.197677081277281</v>
      </c>
      <c r="CG4" t="s">
        <v>22</v>
      </c>
      <c r="CH4">
        <f>AVERAGE(BF74:BF82)</f>
        <v>450.94477777777774</v>
      </c>
      <c r="CI4">
        <f t="shared" ref="CI4:CM4" si="19">AVERAGE(BG74:BG82)</f>
        <v>284.02688888888889</v>
      </c>
      <c r="CJ4">
        <f t="shared" si="19"/>
        <v>210.524</v>
      </c>
      <c r="CK4">
        <f t="shared" si="19"/>
        <v>168.86677777777777</v>
      </c>
      <c r="CL4">
        <f t="shared" si="19"/>
        <v>486.37277777777774</v>
      </c>
      <c r="CM4">
        <f t="shared" si="19"/>
        <v>96.939888888888902</v>
      </c>
      <c r="CV4">
        <f t="shared" ref="CV4:CV67" si="20">W4/CH$4</f>
        <v>4.3572408348595045E-3</v>
      </c>
      <c r="CW4">
        <f t="shared" ref="CW4:CW67" si="21">X4/CI$4</f>
        <v>-1.7128659962555638E-3</v>
      </c>
      <c r="CX4">
        <f t="shared" ref="CX4:CX67" si="22">Y4/CJ$4</f>
        <v>1.4605223157454638E-2</v>
      </c>
      <c r="CY4">
        <f t="shared" ref="CY4:CY67" si="23">Z4/CK$4</f>
        <v>1.1199657060364968E-2</v>
      </c>
      <c r="CZ4">
        <f t="shared" ref="CZ4:CZ67" si="24">AA4/CL$4</f>
        <v>9.7679706123904933E-3</v>
      </c>
      <c r="DA4">
        <f t="shared" ref="DA4:DA67" si="25">AB4/CM$4</f>
        <v>-5.3782040187561893E-2</v>
      </c>
      <c r="DD4">
        <v>4.3572408348595045E-3</v>
      </c>
      <c r="DE4">
        <v>-1.7128659962555638E-3</v>
      </c>
      <c r="DF4">
        <v>1.4605223157454638E-2</v>
      </c>
      <c r="DG4">
        <v>1.1199657060364968E-2</v>
      </c>
      <c r="DH4">
        <v>-5.3782040187561893E-2</v>
      </c>
    </row>
    <row r="5" spans="1:112" x14ac:dyDescent="0.25">
      <c r="A5">
        <v>458.411</v>
      </c>
      <c r="B5">
        <v>445.67</v>
      </c>
      <c r="C5">
        <v>412.39699999999999</v>
      </c>
      <c r="D5">
        <v>397.36900000000003</v>
      </c>
      <c r="E5">
        <v>829.25800000000004</v>
      </c>
      <c r="F5">
        <v>385.87700000000001</v>
      </c>
      <c r="G5">
        <v>283.02800000000002</v>
      </c>
      <c r="I5">
        <f t="shared" si="14"/>
        <v>175.38299999999998</v>
      </c>
      <c r="J5">
        <f t="shared" si="14"/>
        <v>162.642</v>
      </c>
      <c r="K5">
        <f t="shared" si="0"/>
        <v>129.36899999999997</v>
      </c>
      <c r="L5">
        <f t="shared" si="0"/>
        <v>114.34100000000001</v>
      </c>
      <c r="M5">
        <f t="shared" si="0"/>
        <v>546.23</v>
      </c>
      <c r="N5">
        <f t="shared" si="0"/>
        <v>102.84899999999999</v>
      </c>
      <c r="V5">
        <v>3</v>
      </c>
      <c r="W5">
        <f t="shared" ref="W5:AB59" si="26">I5-P$3</f>
        <v>3.5428750000000093</v>
      </c>
      <c r="X5">
        <f t="shared" si="2"/>
        <v>1.5285000000000082</v>
      </c>
      <c r="Y5">
        <f t="shared" si="2"/>
        <v>4.8847499999999826</v>
      </c>
      <c r="Z5">
        <f t="shared" si="2"/>
        <v>4.5192500000000138</v>
      </c>
      <c r="AA5">
        <f t="shared" si="2"/>
        <v>5.238875000000121</v>
      </c>
      <c r="AB5">
        <f t="shared" si="2"/>
        <v>-1.600625000000008</v>
      </c>
      <c r="AD5">
        <f>AD3+2*AD4</f>
        <v>6.7312156777212193</v>
      </c>
      <c r="AE5">
        <f t="shared" ref="AE5:AI5" si="27">AE3+2*AE4</f>
        <v>5.9202603224617141</v>
      </c>
      <c r="AF5">
        <f t="shared" si="27"/>
        <v>6.328447406072697</v>
      </c>
      <c r="AG5">
        <f t="shared" si="27"/>
        <v>5.5929110999039189</v>
      </c>
      <c r="AH5">
        <f t="shared" si="27"/>
        <v>11.487336055102526</v>
      </c>
      <c r="AI5">
        <f t="shared" si="27"/>
        <v>9.1117636955123977</v>
      </c>
      <c r="AX5">
        <v>404.05500000000001</v>
      </c>
      <c r="AY5">
        <v>370.62200000000001</v>
      </c>
      <c r="AZ5">
        <v>335.39600000000002</v>
      </c>
      <c r="BA5">
        <v>327.50599999999997</v>
      </c>
      <c r="BB5">
        <v>560.46500000000003</v>
      </c>
      <c r="BC5">
        <v>330.97</v>
      </c>
      <c r="BD5">
        <v>283.02800000000002</v>
      </c>
      <c r="BF5">
        <f t="shared" si="16"/>
        <v>121.02699999999999</v>
      </c>
      <c r="BG5">
        <f t="shared" si="16"/>
        <v>87.593999999999994</v>
      </c>
      <c r="BH5">
        <f t="shared" si="7"/>
        <v>52.367999999999995</v>
      </c>
      <c r="BI5">
        <f t="shared" si="7"/>
        <v>44.477999999999952</v>
      </c>
      <c r="BJ5">
        <f t="shared" si="7"/>
        <v>277.43700000000001</v>
      </c>
      <c r="BK5">
        <f t="shared" si="7"/>
        <v>47.942000000000007</v>
      </c>
      <c r="BM5">
        <f>BM3+2*BM4</f>
        <v>121.90182286334674</v>
      </c>
      <c r="BN5">
        <f t="shared" ref="BN5:BR5" si="28">BN3+2*BN4</f>
        <v>88.096579873618083</v>
      </c>
      <c r="BO5">
        <f t="shared" si="28"/>
        <v>52.433582505443589</v>
      </c>
      <c r="BP5">
        <f t="shared" si="28"/>
        <v>44.497380745475098</v>
      </c>
      <c r="BQ5">
        <f t="shared" si="28"/>
        <v>279.43480676380744</v>
      </c>
      <c r="BR5">
        <f t="shared" si="28"/>
        <v>48.669962079508522</v>
      </c>
      <c r="BS5">
        <v>3</v>
      </c>
      <c r="BT5">
        <f t="shared" ref="BT5:BY59" si="29">BF5-BM$3</f>
        <v>2.6671249999999986</v>
      </c>
      <c r="BU5">
        <f t="shared" si="9"/>
        <v>2.7404999999999831</v>
      </c>
      <c r="BV5">
        <f t="shared" si="9"/>
        <v>3.1363750000000081</v>
      </c>
      <c r="BW5">
        <f t="shared" si="9"/>
        <v>2.5464999999999662</v>
      </c>
      <c r="BX5">
        <f t="shared" si="9"/>
        <v>3.9488750000000437</v>
      </c>
      <c r="BY5">
        <f t="shared" si="9"/>
        <v>2.4693750000000065</v>
      </c>
      <c r="CA5">
        <f>CA3+2*CA4</f>
        <v>4.4786862152070386</v>
      </c>
      <c r="CB5">
        <f t="shared" ref="CB5:CF5" si="30">CB3+2*CB4</f>
        <v>4.5710808974933173</v>
      </c>
      <c r="CC5">
        <f t="shared" si="30"/>
        <v>4.8522149213381969</v>
      </c>
      <c r="CD5">
        <f t="shared" si="30"/>
        <v>4.1027695175680305</v>
      </c>
      <c r="CE5">
        <f t="shared" si="30"/>
        <v>8.4555813815491412</v>
      </c>
      <c r="CF5">
        <f t="shared" si="30"/>
        <v>4.395354162554562</v>
      </c>
      <c r="CV5">
        <f t="shared" si="20"/>
        <v>7.856560657956908E-3</v>
      </c>
      <c r="CW5">
        <f t="shared" si="21"/>
        <v>5.3815327343812022E-3</v>
      </c>
      <c r="CX5">
        <f t="shared" si="22"/>
        <v>2.320281773099496E-2</v>
      </c>
      <c r="CY5">
        <f t="shared" si="23"/>
        <v>2.6762220843386815E-2</v>
      </c>
      <c r="CZ5">
        <f t="shared" si="24"/>
        <v>1.0771316240058459E-2</v>
      </c>
      <c r="DA5">
        <f t="shared" si="25"/>
        <v>-1.6511520885222192E-2</v>
      </c>
      <c r="DD5">
        <v>7.856560657956908E-3</v>
      </c>
      <c r="DE5">
        <v>5.3815327343812022E-3</v>
      </c>
      <c r="DF5">
        <v>2.320281773099496E-2</v>
      </c>
      <c r="DG5">
        <v>2.6762220843386815E-2</v>
      </c>
      <c r="DH5">
        <v>-1.6511520885222192E-2</v>
      </c>
    </row>
    <row r="6" spans="1:112" x14ac:dyDescent="0.25">
      <c r="A6">
        <v>456.947</v>
      </c>
      <c r="B6">
        <v>445.19400000000002</v>
      </c>
      <c r="C6">
        <v>411.17</v>
      </c>
      <c r="D6">
        <v>396.267</v>
      </c>
      <c r="E6">
        <v>824.59900000000005</v>
      </c>
      <c r="F6">
        <v>387.65600000000001</v>
      </c>
      <c r="G6">
        <v>283.77300000000002</v>
      </c>
      <c r="I6">
        <f t="shared" si="14"/>
        <v>173.17399999999998</v>
      </c>
      <c r="J6">
        <f t="shared" si="14"/>
        <v>161.42099999999999</v>
      </c>
      <c r="K6">
        <f t="shared" si="0"/>
        <v>127.39699999999999</v>
      </c>
      <c r="L6">
        <f t="shared" si="0"/>
        <v>112.49399999999997</v>
      </c>
      <c r="M6">
        <f t="shared" si="0"/>
        <v>540.82600000000002</v>
      </c>
      <c r="N6">
        <f t="shared" si="0"/>
        <v>103.88299999999998</v>
      </c>
      <c r="V6">
        <v>4</v>
      </c>
      <c r="W6">
        <f t="shared" si="26"/>
        <v>1.3338750000000061</v>
      </c>
      <c r="X6">
        <f t="shared" si="2"/>
        <v>0.30750000000000455</v>
      </c>
      <c r="Y6">
        <f t="shared" si="2"/>
        <v>2.9127500000000026</v>
      </c>
      <c r="Z6">
        <f t="shared" si="2"/>
        <v>2.6722499999999769</v>
      </c>
      <c r="AA6">
        <f t="shared" si="2"/>
        <v>-0.1651249999998754</v>
      </c>
      <c r="AB6">
        <f t="shared" si="2"/>
        <v>-0.56662500000001614</v>
      </c>
      <c r="AX6">
        <v>403.947</v>
      </c>
      <c r="AY6">
        <v>370.49</v>
      </c>
      <c r="AZ6">
        <v>334.74700000000001</v>
      </c>
      <c r="BA6">
        <v>327.13099999999997</v>
      </c>
      <c r="BB6">
        <v>559.649</v>
      </c>
      <c r="BC6">
        <v>331.42200000000003</v>
      </c>
      <c r="BD6">
        <v>283.77300000000002</v>
      </c>
      <c r="BF6">
        <f t="shared" si="16"/>
        <v>120.17399999999998</v>
      </c>
      <c r="BG6">
        <f t="shared" si="16"/>
        <v>86.716999999999985</v>
      </c>
      <c r="BH6">
        <f t="shared" si="7"/>
        <v>50.97399999999999</v>
      </c>
      <c r="BI6">
        <f t="shared" si="7"/>
        <v>43.357999999999947</v>
      </c>
      <c r="BJ6">
        <f t="shared" si="7"/>
        <v>275.87599999999998</v>
      </c>
      <c r="BK6">
        <f t="shared" si="7"/>
        <v>47.649000000000001</v>
      </c>
      <c r="BS6">
        <v>4</v>
      </c>
      <c r="BT6">
        <f t="shared" si="29"/>
        <v>1.81412499999999</v>
      </c>
      <c r="BU6">
        <f t="shared" si="9"/>
        <v>1.8634999999999735</v>
      </c>
      <c r="BV6">
        <f t="shared" si="9"/>
        <v>1.7423750000000027</v>
      </c>
      <c r="BW6">
        <f t="shared" si="9"/>
        <v>1.4264999999999617</v>
      </c>
      <c r="BX6">
        <f t="shared" si="9"/>
        <v>2.3878750000000082</v>
      </c>
      <c r="BY6">
        <f t="shared" si="9"/>
        <v>2.1763750000000002</v>
      </c>
      <c r="CV6">
        <f t="shared" si="20"/>
        <v>2.9579564189061969E-3</v>
      </c>
      <c r="CW6">
        <f t="shared" si="21"/>
        <v>1.0826439750227252E-3</v>
      </c>
      <c r="CX6">
        <f t="shared" si="22"/>
        <v>1.3835714692861633E-2</v>
      </c>
      <c r="CY6">
        <f t="shared" si="23"/>
        <v>1.5824604668637401E-2</v>
      </c>
      <c r="CZ6">
        <f t="shared" si="24"/>
        <v>-3.3950296468960792E-4</v>
      </c>
      <c r="DA6">
        <f t="shared" si="25"/>
        <v>-5.8451170771350227E-3</v>
      </c>
      <c r="DD6">
        <v>2.9579564189061969E-3</v>
      </c>
      <c r="DE6">
        <v>1.0826439750227252E-3</v>
      </c>
      <c r="DF6">
        <v>1.3835714692861633E-2</v>
      </c>
      <c r="DG6">
        <v>1.5824604668637401E-2</v>
      </c>
      <c r="DH6">
        <v>-5.8451170771350227E-3</v>
      </c>
    </row>
    <row r="7" spans="1:112" x14ac:dyDescent="0.25">
      <c r="A7">
        <v>455.56799999999998</v>
      </c>
      <c r="B7">
        <v>445.03300000000002</v>
      </c>
      <c r="C7">
        <v>409.58</v>
      </c>
      <c r="D7">
        <v>393.90300000000002</v>
      </c>
      <c r="E7">
        <v>826.298</v>
      </c>
      <c r="F7">
        <v>389.46499999999997</v>
      </c>
      <c r="G7">
        <v>285.61200000000002</v>
      </c>
      <c r="I7">
        <f t="shared" si="14"/>
        <v>169.95599999999996</v>
      </c>
      <c r="J7">
        <f t="shared" si="14"/>
        <v>159.42099999999999</v>
      </c>
      <c r="K7">
        <f t="shared" si="0"/>
        <v>123.96799999999996</v>
      </c>
      <c r="L7">
        <f t="shared" si="0"/>
        <v>108.291</v>
      </c>
      <c r="M7">
        <f t="shared" si="0"/>
        <v>540.68599999999992</v>
      </c>
      <c r="N7">
        <f t="shared" si="0"/>
        <v>103.85299999999995</v>
      </c>
      <c r="V7">
        <v>5</v>
      </c>
      <c r="W7">
        <f t="shared" si="26"/>
        <v>-1.8841250000000116</v>
      </c>
      <c r="X7">
        <f t="shared" si="2"/>
        <v>-1.6924999999999955</v>
      </c>
      <c r="Y7">
        <f t="shared" si="2"/>
        <v>-0.51625000000002785</v>
      </c>
      <c r="Z7">
        <f t="shared" si="2"/>
        <v>-1.5307499999999976</v>
      </c>
      <c r="AA7">
        <f t="shared" si="2"/>
        <v>-0.30512499999997544</v>
      </c>
      <c r="AB7">
        <f t="shared" si="2"/>
        <v>-0.5966250000000457</v>
      </c>
      <c r="AX7">
        <v>403.92200000000003</v>
      </c>
      <c r="AY7">
        <v>370.28399999999999</v>
      </c>
      <c r="AZ7">
        <v>335.34399999999999</v>
      </c>
      <c r="BA7">
        <v>327.89800000000002</v>
      </c>
      <c r="BB7">
        <v>556.95399999999995</v>
      </c>
      <c r="BC7">
        <v>331.80799999999999</v>
      </c>
      <c r="BD7">
        <v>285.61200000000002</v>
      </c>
      <c r="BF7">
        <f t="shared" si="16"/>
        <v>118.31</v>
      </c>
      <c r="BG7">
        <f t="shared" si="16"/>
        <v>84.671999999999969</v>
      </c>
      <c r="BH7">
        <f t="shared" si="7"/>
        <v>49.731999999999971</v>
      </c>
      <c r="BI7">
        <f t="shared" si="7"/>
        <v>42.286000000000001</v>
      </c>
      <c r="BJ7">
        <f t="shared" si="7"/>
        <v>271.34199999999993</v>
      </c>
      <c r="BK7">
        <f t="shared" si="7"/>
        <v>46.19599999999997</v>
      </c>
      <c r="BS7">
        <v>5</v>
      </c>
      <c r="BT7">
        <f t="shared" si="29"/>
        <v>-4.9874999999985903E-2</v>
      </c>
      <c r="BU7">
        <f t="shared" si="9"/>
        <v>-0.18150000000004241</v>
      </c>
      <c r="BV7">
        <f t="shared" si="9"/>
        <v>0.50037499999998403</v>
      </c>
      <c r="BW7">
        <f t="shared" si="9"/>
        <v>0.3545000000000158</v>
      </c>
      <c r="BX7">
        <f t="shared" si="9"/>
        <v>-2.1461250000000405</v>
      </c>
      <c r="BY7">
        <f t="shared" si="9"/>
        <v>0.72337499999996879</v>
      </c>
      <c r="CV7">
        <f t="shared" si="20"/>
        <v>-4.1781723458132487E-3</v>
      </c>
      <c r="CW7">
        <f t="shared" si="21"/>
        <v>-5.9589428543932689E-3</v>
      </c>
      <c r="CX7">
        <f t="shared" si="22"/>
        <v>-2.4522144743593503E-3</v>
      </c>
      <c r="CY7">
        <f t="shared" si="23"/>
        <v>-9.0648380939346521E-3</v>
      </c>
      <c r="CZ7">
        <f t="shared" si="24"/>
        <v>-6.2734802180763936E-4</v>
      </c>
      <c r="DA7">
        <f t="shared" si="25"/>
        <v>-6.1545872069637781E-3</v>
      </c>
      <c r="DD7">
        <v>-4.1781723458132487E-3</v>
      </c>
      <c r="DE7">
        <v>-5.9589428543932689E-3</v>
      </c>
      <c r="DF7">
        <v>-2.4522144743593503E-3</v>
      </c>
      <c r="DG7">
        <v>-9.0648380939346521E-3</v>
      </c>
      <c r="DH7">
        <v>-6.1545872069637781E-3</v>
      </c>
    </row>
    <row r="8" spans="1:112" x14ac:dyDescent="0.25">
      <c r="A8">
        <v>455.01</v>
      </c>
      <c r="B8">
        <v>445.06</v>
      </c>
      <c r="C8">
        <v>409.81700000000001</v>
      </c>
      <c r="D8">
        <v>393.78399999999999</v>
      </c>
      <c r="E8">
        <v>825.005</v>
      </c>
      <c r="F8">
        <v>392.83100000000002</v>
      </c>
      <c r="G8">
        <v>287.13200000000001</v>
      </c>
      <c r="I8">
        <f t="shared" si="14"/>
        <v>167.87799999999999</v>
      </c>
      <c r="J8">
        <f t="shared" si="14"/>
        <v>157.928</v>
      </c>
      <c r="K8">
        <f t="shared" si="0"/>
        <v>122.685</v>
      </c>
      <c r="L8">
        <f t="shared" si="0"/>
        <v>106.65199999999999</v>
      </c>
      <c r="M8">
        <f t="shared" si="0"/>
        <v>537.87300000000005</v>
      </c>
      <c r="N8">
        <f t="shared" si="0"/>
        <v>105.69900000000001</v>
      </c>
      <c r="V8">
        <v>6</v>
      </c>
      <c r="W8">
        <f t="shared" si="26"/>
        <v>-3.9621249999999861</v>
      </c>
      <c r="X8">
        <f t="shared" si="2"/>
        <v>-3.1854999999999905</v>
      </c>
      <c r="Y8">
        <f t="shared" si="2"/>
        <v>-1.7992499999999865</v>
      </c>
      <c r="Z8">
        <f t="shared" si="2"/>
        <v>-3.1697500000000076</v>
      </c>
      <c r="AA8">
        <f t="shared" si="2"/>
        <v>-3.1181249999998499</v>
      </c>
      <c r="AB8">
        <f t="shared" si="2"/>
        <v>1.2493750000000148</v>
      </c>
      <c r="AX8">
        <v>403.47800000000001</v>
      </c>
      <c r="AY8">
        <v>370.32100000000003</v>
      </c>
      <c r="AZ8">
        <v>334.69200000000001</v>
      </c>
      <c r="BA8">
        <v>327.80399999999997</v>
      </c>
      <c r="BB8">
        <v>559.28800000000001</v>
      </c>
      <c r="BC8">
        <v>330.65600000000001</v>
      </c>
      <c r="BD8">
        <v>287.13200000000001</v>
      </c>
      <c r="BF8">
        <f t="shared" si="16"/>
        <v>116.346</v>
      </c>
      <c r="BG8">
        <f t="shared" si="16"/>
        <v>83.189000000000021</v>
      </c>
      <c r="BH8">
        <f t="shared" si="7"/>
        <v>47.56</v>
      </c>
      <c r="BI8">
        <f t="shared" si="7"/>
        <v>40.671999999999969</v>
      </c>
      <c r="BJ8">
        <f t="shared" si="7"/>
        <v>272.15600000000001</v>
      </c>
      <c r="BK8">
        <f t="shared" si="7"/>
        <v>43.524000000000001</v>
      </c>
      <c r="BS8">
        <v>6</v>
      </c>
      <c r="BT8">
        <f t="shared" si="29"/>
        <v>-2.0138749999999845</v>
      </c>
      <c r="BU8">
        <f t="shared" si="9"/>
        <v>-1.6644999999999897</v>
      </c>
      <c r="BV8">
        <f t="shared" si="9"/>
        <v>-1.6716249999999846</v>
      </c>
      <c r="BW8">
        <f t="shared" si="9"/>
        <v>-1.2595000000000169</v>
      </c>
      <c r="BX8">
        <f t="shared" si="9"/>
        <v>-1.3321249999999623</v>
      </c>
      <c r="BY8">
        <f t="shared" si="9"/>
        <v>-1.9486249999999998</v>
      </c>
      <c r="CV8">
        <f t="shared" si="20"/>
        <v>-8.786275382819694E-3</v>
      </c>
      <c r="CW8">
        <f t="shared" si="21"/>
        <v>-1.1215487422552291E-2</v>
      </c>
      <c r="CX8">
        <f t="shared" si="22"/>
        <v>-8.5465315118465664E-3</v>
      </c>
      <c r="CY8">
        <f t="shared" si="23"/>
        <v>-1.8770714060590873E-2</v>
      </c>
      <c r="CZ8">
        <f t="shared" si="24"/>
        <v>-6.4109776337534083E-3</v>
      </c>
      <c r="DA8">
        <f t="shared" si="25"/>
        <v>1.2888141448480824E-2</v>
      </c>
      <c r="DD8">
        <v>-8.786275382819694E-3</v>
      </c>
      <c r="DE8">
        <v>-1.1215487422552291E-2</v>
      </c>
      <c r="DF8">
        <v>-8.5465315118465664E-3</v>
      </c>
      <c r="DG8">
        <v>-1.8770714060590873E-2</v>
      </c>
      <c r="DH8">
        <v>1.2888141448480824E-2</v>
      </c>
    </row>
    <row r="9" spans="1:112" x14ac:dyDescent="0.25">
      <c r="A9">
        <v>455.1</v>
      </c>
      <c r="B9">
        <v>447.78699999999998</v>
      </c>
      <c r="C9">
        <v>410.14400000000001</v>
      </c>
      <c r="D9">
        <v>395.06200000000001</v>
      </c>
      <c r="E9">
        <v>823.05700000000002</v>
      </c>
      <c r="F9">
        <v>396.36700000000002</v>
      </c>
      <c r="G9">
        <v>288.11500000000001</v>
      </c>
      <c r="I9">
        <f t="shared" si="14"/>
        <v>166.98500000000001</v>
      </c>
      <c r="J9">
        <f t="shared" si="14"/>
        <v>159.67199999999997</v>
      </c>
      <c r="K9">
        <f t="shared" si="0"/>
        <v>122.029</v>
      </c>
      <c r="L9">
        <f t="shared" si="0"/>
        <v>106.947</v>
      </c>
      <c r="M9">
        <f t="shared" si="0"/>
        <v>534.94200000000001</v>
      </c>
      <c r="N9">
        <f t="shared" si="0"/>
        <v>108.25200000000001</v>
      </c>
      <c r="V9">
        <v>7</v>
      </c>
      <c r="W9">
        <f t="shared" si="26"/>
        <v>-4.8551249999999584</v>
      </c>
      <c r="X9">
        <f t="shared" si="2"/>
        <v>-1.4415000000000191</v>
      </c>
      <c r="Y9">
        <f t="shared" si="2"/>
        <v>-2.4552499999999924</v>
      </c>
      <c r="Z9">
        <f t="shared" si="2"/>
        <v>-2.8747499999999917</v>
      </c>
      <c r="AA9">
        <f t="shared" si="2"/>
        <v>-6.04912499999989</v>
      </c>
      <c r="AB9">
        <f t="shared" si="2"/>
        <v>3.8023750000000121</v>
      </c>
      <c r="AX9">
        <v>403.90699999999998</v>
      </c>
      <c r="AY9">
        <v>369.63299999999998</v>
      </c>
      <c r="AZ9">
        <v>334.07</v>
      </c>
      <c r="BA9">
        <v>327.536</v>
      </c>
      <c r="BB9">
        <v>555.05100000000004</v>
      </c>
      <c r="BC9">
        <v>331.05700000000002</v>
      </c>
      <c r="BD9">
        <v>288.11500000000001</v>
      </c>
      <c r="BF9">
        <f t="shared" si="16"/>
        <v>115.79199999999997</v>
      </c>
      <c r="BG9">
        <f t="shared" si="16"/>
        <v>81.517999999999972</v>
      </c>
      <c r="BH9">
        <f t="shared" si="7"/>
        <v>45.954999999999984</v>
      </c>
      <c r="BI9">
        <f t="shared" si="7"/>
        <v>39.420999999999992</v>
      </c>
      <c r="BJ9">
        <f t="shared" si="7"/>
        <v>266.93600000000004</v>
      </c>
      <c r="BK9">
        <f t="shared" si="7"/>
        <v>42.942000000000007</v>
      </c>
      <c r="BS9">
        <v>7</v>
      </c>
      <c r="BT9">
        <f t="shared" si="29"/>
        <v>-2.567875000000015</v>
      </c>
      <c r="BU9">
        <f t="shared" si="9"/>
        <v>-3.3355000000000388</v>
      </c>
      <c r="BV9">
        <f t="shared" si="9"/>
        <v>-3.2766250000000028</v>
      </c>
      <c r="BW9">
        <f t="shared" si="9"/>
        <v>-2.5104999999999933</v>
      </c>
      <c r="BX9">
        <f t="shared" si="9"/>
        <v>-6.5521249999999327</v>
      </c>
      <c r="BY9">
        <f t="shared" si="9"/>
        <v>-2.5306249999999935</v>
      </c>
      <c r="CV9">
        <f t="shared" si="20"/>
        <v>-1.0766562202861407E-2</v>
      </c>
      <c r="CW9">
        <f t="shared" si="21"/>
        <v>-5.0752237073016454E-3</v>
      </c>
      <c r="CX9">
        <f t="shared" si="22"/>
        <v>-1.1662565788223634E-2</v>
      </c>
      <c r="CY9">
        <f t="shared" si="23"/>
        <v>-1.7023774823151139E-2</v>
      </c>
      <c r="CZ9">
        <f t="shared" si="24"/>
        <v>-1.2437219508127399E-2</v>
      </c>
      <c r="DA9">
        <f t="shared" si="25"/>
        <v>3.9224049496881921E-2</v>
      </c>
      <c r="DD9">
        <v>-1.0766562202861407E-2</v>
      </c>
      <c r="DE9">
        <v>-5.0752237073016454E-3</v>
      </c>
      <c r="DF9">
        <v>-1.1662565788223634E-2</v>
      </c>
      <c r="DG9">
        <v>-1.7023774823151139E-2</v>
      </c>
      <c r="DH9">
        <v>3.9224049496881921E-2</v>
      </c>
    </row>
    <row r="10" spans="1:112" x14ac:dyDescent="0.25">
      <c r="A10">
        <v>459.49900000000002</v>
      </c>
      <c r="B10">
        <v>455.60599999999999</v>
      </c>
      <c r="C10">
        <v>409.22399999999999</v>
      </c>
      <c r="D10">
        <v>398.07499999999999</v>
      </c>
      <c r="E10">
        <v>820.673</v>
      </c>
      <c r="F10">
        <v>400.84500000000003</v>
      </c>
      <c r="G10">
        <v>288.05599999999998</v>
      </c>
      <c r="I10">
        <f t="shared" si="14"/>
        <v>171.44300000000004</v>
      </c>
      <c r="J10">
        <f t="shared" si="14"/>
        <v>167.55</v>
      </c>
      <c r="K10">
        <f t="shared" si="0"/>
        <v>121.16800000000001</v>
      </c>
      <c r="L10">
        <f t="shared" si="0"/>
        <v>110.01900000000001</v>
      </c>
      <c r="M10">
        <f t="shared" si="0"/>
        <v>532.61699999999996</v>
      </c>
      <c r="N10">
        <f t="shared" si="0"/>
        <v>112.78900000000004</v>
      </c>
      <c r="V10">
        <v>8</v>
      </c>
      <c r="W10">
        <f t="shared" si="26"/>
        <v>-0.39712499999993156</v>
      </c>
      <c r="X10">
        <f t="shared" si="2"/>
        <v>6.4365000000000236</v>
      </c>
      <c r="Y10">
        <f t="shared" si="2"/>
        <v>-3.3162499999999824</v>
      </c>
      <c r="Z10">
        <f t="shared" si="2"/>
        <v>0.19725000000001103</v>
      </c>
      <c r="AA10">
        <f t="shared" si="2"/>
        <v>-8.3741249999999354</v>
      </c>
      <c r="AB10">
        <f t="shared" si="2"/>
        <v>8.3393750000000466</v>
      </c>
      <c r="AX10">
        <v>403.59100000000001</v>
      </c>
      <c r="AY10">
        <v>370.35700000000003</v>
      </c>
      <c r="AZ10">
        <v>334.03899999999999</v>
      </c>
      <c r="BA10">
        <v>326.87900000000002</v>
      </c>
      <c r="BB10">
        <v>557.255</v>
      </c>
      <c r="BC10">
        <v>330.46199999999999</v>
      </c>
      <c r="BD10">
        <v>288.05599999999998</v>
      </c>
      <c r="BF10">
        <f t="shared" si="16"/>
        <v>115.53500000000003</v>
      </c>
      <c r="BG10">
        <f t="shared" si="16"/>
        <v>82.301000000000045</v>
      </c>
      <c r="BH10">
        <f t="shared" si="7"/>
        <v>45.983000000000004</v>
      </c>
      <c r="BI10">
        <f t="shared" si="7"/>
        <v>38.823000000000036</v>
      </c>
      <c r="BJ10">
        <f t="shared" si="7"/>
        <v>269.19900000000001</v>
      </c>
      <c r="BK10">
        <f t="shared" si="7"/>
        <v>42.406000000000006</v>
      </c>
      <c r="BS10">
        <v>8</v>
      </c>
      <c r="BT10">
        <f t="shared" si="29"/>
        <v>-2.8248749999999632</v>
      </c>
      <c r="BU10">
        <f t="shared" si="9"/>
        <v>-2.5524999999999665</v>
      </c>
      <c r="BV10">
        <f t="shared" si="9"/>
        <v>-3.2486249999999828</v>
      </c>
      <c r="BW10">
        <f t="shared" si="9"/>
        <v>-3.1084999999999496</v>
      </c>
      <c r="BX10">
        <f t="shared" si="9"/>
        <v>-4.2891249999999559</v>
      </c>
      <c r="BY10">
        <f t="shared" si="9"/>
        <v>-3.0666249999999948</v>
      </c>
      <c r="CV10">
        <f t="shared" si="20"/>
        <v>-8.8065106764720498E-4</v>
      </c>
      <c r="CW10">
        <f t="shared" si="21"/>
        <v>2.2661586813768106E-2</v>
      </c>
      <c r="CX10">
        <f t="shared" si="22"/>
        <v>-1.5752360775968453E-2</v>
      </c>
      <c r="CY10">
        <f t="shared" si="23"/>
        <v>1.1680805579152135E-3</v>
      </c>
      <c r="CZ10">
        <f t="shared" si="24"/>
        <v>-1.721750349240567E-2</v>
      </c>
      <c r="DA10">
        <f t="shared" si="25"/>
        <v>8.6026248797938257E-2</v>
      </c>
      <c r="DD10">
        <v>-8.8065106764720498E-4</v>
      </c>
      <c r="DE10">
        <v>2.2661586813768106E-2</v>
      </c>
      <c r="DF10">
        <v>-1.5752360775968453E-2</v>
      </c>
      <c r="DG10">
        <v>1.1680805579152135E-3</v>
      </c>
      <c r="DH10">
        <v>8.6026248797938257E-2</v>
      </c>
    </row>
    <row r="11" spans="1:112" x14ac:dyDescent="0.25">
      <c r="A11">
        <v>465.863</v>
      </c>
      <c r="B11">
        <v>459.60399999999998</v>
      </c>
      <c r="C11">
        <v>409.74700000000001</v>
      </c>
      <c r="D11">
        <v>399.029</v>
      </c>
      <c r="E11">
        <v>817.31799999999998</v>
      </c>
      <c r="F11">
        <v>400.04199999999997</v>
      </c>
      <c r="G11">
        <v>286.79000000000002</v>
      </c>
      <c r="I11">
        <f t="shared" si="14"/>
        <v>179.07299999999998</v>
      </c>
      <c r="J11">
        <f t="shared" si="14"/>
        <v>172.81399999999996</v>
      </c>
      <c r="K11">
        <f t="shared" si="0"/>
        <v>122.95699999999999</v>
      </c>
      <c r="L11">
        <f t="shared" si="0"/>
        <v>112.23899999999998</v>
      </c>
      <c r="M11">
        <f t="shared" si="0"/>
        <v>530.52800000000002</v>
      </c>
      <c r="N11">
        <f t="shared" si="0"/>
        <v>113.25199999999995</v>
      </c>
      <c r="V11">
        <v>9</v>
      </c>
      <c r="W11">
        <f t="shared" si="26"/>
        <v>7.232875000000007</v>
      </c>
      <c r="X11">
        <f t="shared" si="2"/>
        <v>11.700499999999977</v>
      </c>
      <c r="Y11">
        <f t="shared" si="2"/>
        <v>-1.5272499999999951</v>
      </c>
      <c r="Z11">
        <f t="shared" si="2"/>
        <v>2.4172499999999815</v>
      </c>
      <c r="AA11">
        <f t="shared" si="2"/>
        <v>-10.463124999999877</v>
      </c>
      <c r="AB11">
        <f t="shared" si="2"/>
        <v>8.8023749999999552</v>
      </c>
      <c r="AX11">
        <v>404.29399999999998</v>
      </c>
      <c r="AY11">
        <v>369.92599999999999</v>
      </c>
      <c r="AZ11">
        <v>333.69200000000001</v>
      </c>
      <c r="BA11">
        <v>326.99200000000002</v>
      </c>
      <c r="BB11">
        <v>560.32399999999996</v>
      </c>
      <c r="BC11">
        <v>330.79700000000003</v>
      </c>
      <c r="BD11">
        <v>286.79000000000002</v>
      </c>
      <c r="BF11">
        <f t="shared" si="16"/>
        <v>117.50399999999996</v>
      </c>
      <c r="BG11">
        <f t="shared" si="16"/>
        <v>83.135999999999967</v>
      </c>
      <c r="BH11">
        <f t="shared" si="7"/>
        <v>46.901999999999987</v>
      </c>
      <c r="BI11">
        <f t="shared" si="7"/>
        <v>40.201999999999998</v>
      </c>
      <c r="BJ11">
        <f t="shared" si="7"/>
        <v>273.53399999999993</v>
      </c>
      <c r="BK11">
        <f t="shared" si="7"/>
        <v>44.007000000000005</v>
      </c>
      <c r="BS11">
        <v>9</v>
      </c>
      <c r="BT11">
        <f t="shared" si="29"/>
        <v>-0.85587500000002592</v>
      </c>
      <c r="BU11">
        <f t="shared" si="9"/>
        <v>-1.7175000000000438</v>
      </c>
      <c r="BV11">
        <f t="shared" si="9"/>
        <v>-2.3296250000000001</v>
      </c>
      <c r="BW11">
        <f>BI11-BP$3</f>
        <v>-1.7294999999999874</v>
      </c>
      <c r="BX11">
        <f t="shared" si="9"/>
        <v>4.5874999999966803E-2</v>
      </c>
      <c r="BY11">
        <f t="shared" si="9"/>
        <v>-1.4656249999999957</v>
      </c>
      <c r="CV11">
        <f t="shared" si="20"/>
        <v>1.6039380776606563E-2</v>
      </c>
      <c r="CW11">
        <f t="shared" si="21"/>
        <v>4.1195043348790837E-2</v>
      </c>
      <c r="CX11">
        <f t="shared" si="22"/>
        <v>-7.2545172996902737E-3</v>
      </c>
      <c r="CY11">
        <f t="shared" si="23"/>
        <v>1.4314538548138758E-2</v>
      </c>
      <c r="CZ11">
        <f t="shared" si="24"/>
        <v>-2.1512562951827966E-2</v>
      </c>
      <c r="DA11">
        <f t="shared" si="25"/>
        <v>9.080240446828973E-2</v>
      </c>
      <c r="DD11">
        <v>1.6039380776606563E-2</v>
      </c>
      <c r="DE11">
        <v>4.1195043348790837E-2</v>
      </c>
      <c r="DF11">
        <v>-7.2545172996902737E-3</v>
      </c>
      <c r="DG11">
        <v>1.4314538548138758E-2</v>
      </c>
      <c r="DH11">
        <v>9.080240446828973E-2</v>
      </c>
    </row>
    <row r="12" spans="1:112" x14ac:dyDescent="0.25">
      <c r="A12">
        <v>468.54399999999998</v>
      </c>
      <c r="B12">
        <v>461.08600000000001</v>
      </c>
      <c r="C12">
        <v>409.36900000000003</v>
      </c>
      <c r="D12">
        <v>398.46100000000001</v>
      </c>
      <c r="E12">
        <v>814.61400000000003</v>
      </c>
      <c r="F12">
        <v>397.24700000000001</v>
      </c>
      <c r="G12">
        <v>285.89400000000001</v>
      </c>
      <c r="I12">
        <f t="shared" si="14"/>
        <v>182.64999999999998</v>
      </c>
      <c r="J12">
        <f t="shared" si="14"/>
        <v>175.19200000000001</v>
      </c>
      <c r="K12">
        <f t="shared" si="0"/>
        <v>123.47500000000002</v>
      </c>
      <c r="L12">
        <f t="shared" si="0"/>
        <v>112.56700000000001</v>
      </c>
      <c r="M12">
        <f t="shared" si="0"/>
        <v>528.72</v>
      </c>
      <c r="N12">
        <f t="shared" si="0"/>
        <v>111.35300000000001</v>
      </c>
      <c r="V12">
        <v>10</v>
      </c>
      <c r="W12">
        <f t="shared" si="26"/>
        <v>10.809875000000005</v>
      </c>
      <c r="X12">
        <f t="shared" si="2"/>
        <v>14.07850000000002</v>
      </c>
      <c r="Y12">
        <f t="shared" si="2"/>
        <v>-1.009249999999966</v>
      </c>
      <c r="Z12">
        <f t="shared" si="2"/>
        <v>2.7452500000000128</v>
      </c>
      <c r="AA12">
        <f t="shared" si="2"/>
        <v>-12.27112499999987</v>
      </c>
      <c r="AB12">
        <f t="shared" si="2"/>
        <v>6.9033750000000111</v>
      </c>
      <c r="AX12">
        <v>403.71</v>
      </c>
      <c r="AY12">
        <v>370.60700000000003</v>
      </c>
      <c r="AZ12">
        <v>333.87900000000002</v>
      </c>
      <c r="BA12">
        <v>327.214</v>
      </c>
      <c r="BB12">
        <v>554.56399999999996</v>
      </c>
      <c r="BC12">
        <v>330.59500000000003</v>
      </c>
      <c r="BD12">
        <v>285.89400000000001</v>
      </c>
      <c r="BF12">
        <f t="shared" si="16"/>
        <v>117.81599999999997</v>
      </c>
      <c r="BG12">
        <f t="shared" si="16"/>
        <v>84.713000000000022</v>
      </c>
      <c r="BH12">
        <f t="shared" si="7"/>
        <v>47.985000000000014</v>
      </c>
      <c r="BI12">
        <f t="shared" si="7"/>
        <v>41.319999999999993</v>
      </c>
      <c r="BJ12">
        <f t="shared" si="7"/>
        <v>268.66999999999996</v>
      </c>
      <c r="BK12">
        <f t="shared" si="7"/>
        <v>44.701000000000022</v>
      </c>
      <c r="BS12">
        <v>10</v>
      </c>
      <c r="BT12">
        <f t="shared" si="29"/>
        <v>-0.5438750000000141</v>
      </c>
      <c r="BU12">
        <f t="shared" si="9"/>
        <v>-0.14049999999998875</v>
      </c>
      <c r="BV12">
        <f t="shared" si="9"/>
        <v>-1.2466249999999732</v>
      </c>
      <c r="BW12">
        <f t="shared" si="9"/>
        <v>-0.61149999999999238</v>
      </c>
      <c r="BX12">
        <f t="shared" si="9"/>
        <v>-4.8181250000000091</v>
      </c>
      <c r="BY12">
        <f t="shared" si="9"/>
        <v>-0.77162499999997891</v>
      </c>
      <c r="CV12">
        <f t="shared" si="20"/>
        <v>2.3971615888912747E-2</v>
      </c>
      <c r="CW12">
        <f t="shared" si="21"/>
        <v>4.9567490088966604E-2</v>
      </c>
      <c r="CX12">
        <f t="shared" si="22"/>
        <v>-4.7939902338924112E-3</v>
      </c>
      <c r="CY12">
        <f t="shared" si="23"/>
        <v>1.6256898107054881E-2</v>
      </c>
      <c r="CZ12">
        <f t="shared" si="24"/>
        <v>-2.5229876260892441E-2</v>
      </c>
      <c r="DA12">
        <f t="shared" si="25"/>
        <v>7.1212945250149401E-2</v>
      </c>
      <c r="DD12">
        <v>2.3971615888912747E-2</v>
      </c>
      <c r="DE12">
        <v>4.9567490088966604E-2</v>
      </c>
      <c r="DF12">
        <v>-4.7939902338924112E-3</v>
      </c>
      <c r="DG12">
        <v>1.6256898107054881E-2</v>
      </c>
      <c r="DH12">
        <v>7.1212945250149401E-2</v>
      </c>
    </row>
    <row r="13" spans="1:112" x14ac:dyDescent="0.25">
      <c r="A13">
        <v>466.09100000000001</v>
      </c>
      <c r="B13">
        <v>458.40199999999999</v>
      </c>
      <c r="C13">
        <v>411.47199999999998</v>
      </c>
      <c r="D13">
        <v>398.71100000000001</v>
      </c>
      <c r="E13">
        <v>812.81100000000004</v>
      </c>
      <c r="F13">
        <v>392.98099999999999</v>
      </c>
      <c r="G13">
        <v>284.435</v>
      </c>
      <c r="I13">
        <f t="shared" si="14"/>
        <v>181.65600000000001</v>
      </c>
      <c r="J13">
        <f t="shared" si="14"/>
        <v>173.96699999999998</v>
      </c>
      <c r="K13">
        <f t="shared" si="0"/>
        <v>127.03699999999998</v>
      </c>
      <c r="L13">
        <f t="shared" si="0"/>
        <v>114.27600000000001</v>
      </c>
      <c r="M13">
        <f t="shared" si="0"/>
        <v>528.37599999999998</v>
      </c>
      <c r="N13">
        <f t="shared" si="0"/>
        <v>108.54599999999999</v>
      </c>
      <c r="V13">
        <v>11</v>
      </c>
      <c r="W13">
        <f t="shared" si="26"/>
        <v>9.8158750000000339</v>
      </c>
      <c r="X13">
        <f t="shared" si="2"/>
        <v>12.853499999999997</v>
      </c>
      <c r="Y13">
        <f t="shared" si="2"/>
        <v>2.552749999999989</v>
      </c>
      <c r="Z13">
        <f t="shared" si="2"/>
        <v>4.454250000000016</v>
      </c>
      <c r="AA13">
        <f t="shared" si="2"/>
        <v>-12.615124999999921</v>
      </c>
      <c r="AB13">
        <f t="shared" si="2"/>
        <v>4.0963749999999948</v>
      </c>
      <c r="AX13">
        <v>404.71899999999999</v>
      </c>
      <c r="AY13">
        <v>371.75400000000002</v>
      </c>
      <c r="AZ13">
        <v>335.75700000000001</v>
      </c>
      <c r="BA13">
        <v>333.98899999999998</v>
      </c>
      <c r="BB13">
        <v>597.66300000000001</v>
      </c>
      <c r="BC13">
        <v>351.40899999999999</v>
      </c>
      <c r="BD13">
        <v>284.435</v>
      </c>
      <c r="BF13">
        <f t="shared" si="16"/>
        <v>120.28399999999999</v>
      </c>
      <c r="BG13">
        <f t="shared" si="16"/>
        <v>87.319000000000017</v>
      </c>
      <c r="BH13">
        <f t="shared" si="7"/>
        <v>51.322000000000003</v>
      </c>
      <c r="BI13">
        <f t="shared" si="7"/>
        <v>49.553999999999974</v>
      </c>
      <c r="BJ13">
        <f t="shared" si="7"/>
        <v>313.22800000000001</v>
      </c>
      <c r="BK13">
        <f t="shared" si="7"/>
        <v>66.97399999999999</v>
      </c>
      <c r="BS13">
        <v>11</v>
      </c>
      <c r="BT13">
        <f t="shared" si="29"/>
        <v>1.9241250000000036</v>
      </c>
      <c r="BU13">
        <f t="shared" si="9"/>
        <v>2.4655000000000058</v>
      </c>
      <c r="BV13">
        <f t="shared" si="9"/>
        <v>2.0903750000000159</v>
      </c>
      <c r="BW13">
        <f t="shared" si="9"/>
        <v>7.6224999999999881</v>
      </c>
      <c r="BX13">
        <f t="shared" si="9"/>
        <v>39.73987500000004</v>
      </c>
      <c r="BY13">
        <f t="shared" si="9"/>
        <v>21.501374999999989</v>
      </c>
      <c r="CV13">
        <f t="shared" si="20"/>
        <v>2.1767354859661386E-2</v>
      </c>
      <c r="CW13">
        <f t="shared" si="21"/>
        <v>4.5254518155949226E-2</v>
      </c>
      <c r="CX13">
        <f t="shared" si="22"/>
        <v>1.2125695882654657E-2</v>
      </c>
      <c r="CY13">
        <f t="shared" si="23"/>
        <v>2.6377302028357755E-2</v>
      </c>
      <c r="CZ13">
        <f t="shared" si="24"/>
        <v>-2.5937152686953492E-2</v>
      </c>
      <c r="DA13">
        <f t="shared" si="25"/>
        <v>4.2256856769200553E-2</v>
      </c>
      <c r="DD13">
        <v>2.1767354859661386E-2</v>
      </c>
      <c r="DE13">
        <v>4.5254518155949226E-2</v>
      </c>
      <c r="DF13">
        <v>1.2125695882654657E-2</v>
      </c>
      <c r="DG13">
        <v>2.6377302028357755E-2</v>
      </c>
      <c r="DH13">
        <v>4.2256856769200553E-2</v>
      </c>
    </row>
    <row r="14" spans="1:112" x14ac:dyDescent="0.25">
      <c r="A14">
        <v>466.471</v>
      </c>
      <c r="B14">
        <v>460.03800000000001</v>
      </c>
      <c r="C14">
        <v>410.97500000000002</v>
      </c>
      <c r="D14">
        <v>400.95699999999999</v>
      </c>
      <c r="E14">
        <v>818.58699999999999</v>
      </c>
      <c r="F14">
        <v>399.84899999999999</v>
      </c>
      <c r="G14">
        <v>285.27800000000002</v>
      </c>
      <c r="I14">
        <f t="shared" si="14"/>
        <v>181.19299999999998</v>
      </c>
      <c r="J14">
        <f t="shared" si="14"/>
        <v>174.76</v>
      </c>
      <c r="K14">
        <f t="shared" si="0"/>
        <v>125.697</v>
      </c>
      <c r="L14">
        <f t="shared" si="0"/>
        <v>115.67899999999997</v>
      </c>
      <c r="M14">
        <f t="shared" si="0"/>
        <v>533.30899999999997</v>
      </c>
      <c r="N14">
        <f t="shared" si="0"/>
        <v>114.57099999999997</v>
      </c>
      <c r="V14">
        <v>12</v>
      </c>
      <c r="W14">
        <f t="shared" si="26"/>
        <v>9.3528750000000116</v>
      </c>
      <c r="X14">
        <f t="shared" si="2"/>
        <v>13.646500000000003</v>
      </c>
      <c r="Y14">
        <f t="shared" si="2"/>
        <v>1.212750000000014</v>
      </c>
      <c r="Z14">
        <f t="shared" si="2"/>
        <v>5.8572499999999792</v>
      </c>
      <c r="AA14">
        <f t="shared" si="2"/>
        <v>-7.6821249999999281</v>
      </c>
      <c r="AB14">
        <f t="shared" si="2"/>
        <v>10.121374999999972</v>
      </c>
      <c r="AX14">
        <v>427.94</v>
      </c>
      <c r="AY14">
        <v>426.68299999999999</v>
      </c>
      <c r="AZ14">
        <v>367.86399999999998</v>
      </c>
      <c r="BA14">
        <v>391.57499999999999</v>
      </c>
      <c r="BB14">
        <v>680.95299999999997</v>
      </c>
      <c r="BC14">
        <v>364.11700000000002</v>
      </c>
      <c r="BD14">
        <v>285.27800000000002</v>
      </c>
      <c r="BF14">
        <f t="shared" si="16"/>
        <v>142.66199999999998</v>
      </c>
      <c r="BG14">
        <f t="shared" si="16"/>
        <v>141.40499999999997</v>
      </c>
      <c r="BH14">
        <f t="shared" si="7"/>
        <v>82.585999999999956</v>
      </c>
      <c r="BI14">
        <f t="shared" si="7"/>
        <v>106.29699999999997</v>
      </c>
      <c r="BJ14">
        <f t="shared" si="7"/>
        <v>395.67499999999995</v>
      </c>
      <c r="BK14">
        <f t="shared" si="7"/>
        <v>78.838999999999999</v>
      </c>
      <c r="BS14">
        <v>12</v>
      </c>
      <c r="BT14">
        <f t="shared" si="29"/>
        <v>24.30212499999999</v>
      </c>
      <c r="BU14">
        <f t="shared" si="9"/>
        <v>56.551499999999962</v>
      </c>
      <c r="BV14">
        <f t="shared" si="9"/>
        <v>33.354374999999969</v>
      </c>
      <c r="BW14">
        <f t="shared" si="9"/>
        <v>64.365499999999983</v>
      </c>
      <c r="BX14">
        <f t="shared" si="9"/>
        <v>122.18687499999999</v>
      </c>
      <c r="BY14">
        <f t="shared" si="9"/>
        <v>33.366374999999998</v>
      </c>
      <c r="CV14">
        <f t="shared" si="20"/>
        <v>2.0740621603581446E-2</v>
      </c>
      <c r="CW14">
        <f t="shared" si="21"/>
        <v>4.8046507333812695E-2</v>
      </c>
      <c r="CX14">
        <f t="shared" si="22"/>
        <v>5.7606258668846024E-3</v>
      </c>
      <c r="CY14">
        <f t="shared" si="23"/>
        <v>3.4685626605061991E-2</v>
      </c>
      <c r="CZ14">
        <f t="shared" si="24"/>
        <v>-1.5794726495794689E-2</v>
      </c>
      <c r="DA14">
        <f t="shared" si="25"/>
        <v>0.10440877450974743</v>
      </c>
      <c r="DD14">
        <v>2.0740621603581446E-2</v>
      </c>
      <c r="DE14">
        <v>4.8046507333812695E-2</v>
      </c>
      <c r="DF14">
        <v>5.7606258668846024E-3</v>
      </c>
      <c r="DG14">
        <v>3.4685626605061991E-2</v>
      </c>
      <c r="DH14">
        <v>0.10440877450974743</v>
      </c>
    </row>
    <row r="15" spans="1:112" x14ac:dyDescent="0.25">
      <c r="A15">
        <v>462.02100000000002</v>
      </c>
      <c r="B15">
        <v>453.90199999999999</v>
      </c>
      <c r="C15">
        <v>407.19</v>
      </c>
      <c r="D15">
        <v>397.87900000000002</v>
      </c>
      <c r="E15">
        <v>815.79</v>
      </c>
      <c r="F15">
        <v>397.024</v>
      </c>
      <c r="G15">
        <v>286.81799999999998</v>
      </c>
      <c r="I15">
        <f t="shared" si="14"/>
        <v>175.20300000000003</v>
      </c>
      <c r="J15">
        <f t="shared" si="14"/>
        <v>167.084</v>
      </c>
      <c r="K15">
        <f t="shared" si="0"/>
        <v>120.37200000000001</v>
      </c>
      <c r="L15">
        <f t="shared" si="0"/>
        <v>111.06100000000004</v>
      </c>
      <c r="M15">
        <f t="shared" si="0"/>
        <v>528.97199999999998</v>
      </c>
      <c r="N15">
        <f t="shared" si="0"/>
        <v>110.20600000000002</v>
      </c>
      <c r="V15">
        <v>13</v>
      </c>
      <c r="W15">
        <f t="shared" si="26"/>
        <v>3.3628750000000593</v>
      </c>
      <c r="X15">
        <f t="shared" si="2"/>
        <v>5.9705000000000155</v>
      </c>
      <c r="Y15">
        <f t="shared" si="2"/>
        <v>-4.1122499999999746</v>
      </c>
      <c r="Z15">
        <f t="shared" si="2"/>
        <v>1.239250000000041</v>
      </c>
      <c r="AA15">
        <f t="shared" si="2"/>
        <v>-12.019124999999917</v>
      </c>
      <c r="AB15">
        <f t="shared" si="2"/>
        <v>5.7563750000000198</v>
      </c>
      <c r="AX15">
        <v>540.01700000000005</v>
      </c>
      <c r="AY15">
        <v>478.55700000000002</v>
      </c>
      <c r="AZ15">
        <v>417.76400000000001</v>
      </c>
      <c r="BA15">
        <v>413.40499999999997</v>
      </c>
      <c r="BB15">
        <v>732.02800000000002</v>
      </c>
      <c r="BC15">
        <v>367.495</v>
      </c>
      <c r="BD15">
        <v>286.81799999999998</v>
      </c>
      <c r="BF15">
        <f t="shared" si="16"/>
        <v>253.19900000000007</v>
      </c>
      <c r="BG15">
        <f t="shared" si="16"/>
        <v>191.73900000000003</v>
      </c>
      <c r="BH15">
        <f t="shared" si="7"/>
        <v>130.94600000000003</v>
      </c>
      <c r="BI15">
        <f t="shared" si="7"/>
        <v>126.58699999999999</v>
      </c>
      <c r="BJ15">
        <f t="shared" si="7"/>
        <v>445.21000000000004</v>
      </c>
      <c r="BK15">
        <f t="shared" si="7"/>
        <v>80.677000000000021</v>
      </c>
      <c r="BS15">
        <v>13</v>
      </c>
      <c r="BT15">
        <f t="shared" si="29"/>
        <v>134.83912500000008</v>
      </c>
      <c r="BU15">
        <f t="shared" si="9"/>
        <v>106.88550000000002</v>
      </c>
      <c r="BV15">
        <f t="shared" si="9"/>
        <v>81.714375000000047</v>
      </c>
      <c r="BW15">
        <f t="shared" si="9"/>
        <v>84.655500000000004</v>
      </c>
      <c r="BX15">
        <f t="shared" si="9"/>
        <v>171.72187500000007</v>
      </c>
      <c r="BY15">
        <f t="shared" si="9"/>
        <v>35.20437500000002</v>
      </c>
      <c r="CV15">
        <f t="shared" si="20"/>
        <v>7.4573987009497189E-3</v>
      </c>
      <c r="CW15">
        <f t="shared" si="21"/>
        <v>2.1020897082514152E-2</v>
      </c>
      <c r="CX15">
        <f t="shared" si="22"/>
        <v>-1.9533402367425921E-2</v>
      </c>
      <c r="CY15">
        <f t="shared" si="23"/>
        <v>7.3386252542276056E-3</v>
      </c>
      <c r="CZ15">
        <f t="shared" si="24"/>
        <v>-2.4711755158080453E-2</v>
      </c>
      <c r="DA15">
        <f t="shared" si="25"/>
        <v>5.9380870619708398E-2</v>
      </c>
      <c r="DD15">
        <v>7.4573987009497189E-3</v>
      </c>
      <c r="DE15">
        <v>2.1020897082514152E-2</v>
      </c>
      <c r="DF15">
        <v>-1.9533402367425921E-2</v>
      </c>
      <c r="DG15">
        <v>7.3386252542276056E-3</v>
      </c>
      <c r="DH15">
        <v>5.9380870619708398E-2</v>
      </c>
    </row>
    <row r="16" spans="1:112" x14ac:dyDescent="0.25">
      <c r="A16">
        <v>460.69400000000002</v>
      </c>
      <c r="B16">
        <v>453.02300000000002</v>
      </c>
      <c r="C16">
        <v>404.62900000000002</v>
      </c>
      <c r="D16">
        <v>398.137</v>
      </c>
      <c r="E16">
        <v>814.75599999999997</v>
      </c>
      <c r="F16">
        <v>400.37099999999998</v>
      </c>
      <c r="G16">
        <v>285.59899999999999</v>
      </c>
      <c r="I16">
        <f t="shared" si="14"/>
        <v>175.09500000000003</v>
      </c>
      <c r="J16">
        <f t="shared" si="14"/>
        <v>167.42400000000004</v>
      </c>
      <c r="K16">
        <f t="shared" si="0"/>
        <v>119.03000000000003</v>
      </c>
      <c r="L16">
        <f t="shared" si="0"/>
        <v>112.53800000000001</v>
      </c>
      <c r="M16">
        <f t="shared" si="0"/>
        <v>529.15699999999993</v>
      </c>
      <c r="N16">
        <f t="shared" si="0"/>
        <v>114.77199999999999</v>
      </c>
      <c r="V16">
        <v>14</v>
      </c>
      <c r="W16">
        <f t="shared" si="26"/>
        <v>3.2548750000000553</v>
      </c>
      <c r="X16">
        <f t="shared" si="2"/>
        <v>6.3105000000000473</v>
      </c>
      <c r="Y16">
        <f t="shared" si="2"/>
        <v>-5.4542499999999592</v>
      </c>
      <c r="Z16">
        <f t="shared" si="2"/>
        <v>2.7162500000000165</v>
      </c>
      <c r="AA16">
        <f t="shared" si="2"/>
        <v>-11.834124999999972</v>
      </c>
      <c r="AB16">
        <f t="shared" si="2"/>
        <v>10.322374999999994</v>
      </c>
      <c r="AX16">
        <v>619.07299999999998</v>
      </c>
      <c r="AY16">
        <v>502.47399999999999</v>
      </c>
      <c r="AZ16">
        <v>439.767</v>
      </c>
      <c r="BA16">
        <v>419.96199999999999</v>
      </c>
      <c r="BB16">
        <v>755.43200000000002</v>
      </c>
      <c r="BC16">
        <v>368.69400000000002</v>
      </c>
      <c r="BD16">
        <v>285.59899999999999</v>
      </c>
      <c r="BF16">
        <f t="shared" si="16"/>
        <v>333.47399999999999</v>
      </c>
      <c r="BG16">
        <f t="shared" si="16"/>
        <v>216.875</v>
      </c>
      <c r="BH16">
        <f t="shared" si="7"/>
        <v>154.16800000000001</v>
      </c>
      <c r="BI16">
        <f t="shared" si="7"/>
        <v>134.363</v>
      </c>
      <c r="BJ16">
        <f t="shared" si="7"/>
        <v>469.83300000000003</v>
      </c>
      <c r="BK16">
        <f t="shared" si="7"/>
        <v>83.095000000000027</v>
      </c>
      <c r="BS16">
        <v>14</v>
      </c>
      <c r="BT16">
        <f t="shared" si="29"/>
        <v>215.114125</v>
      </c>
      <c r="BU16">
        <f t="shared" si="9"/>
        <v>132.0215</v>
      </c>
      <c r="BV16">
        <f t="shared" si="9"/>
        <v>104.93637500000003</v>
      </c>
      <c r="BW16">
        <f t="shared" si="9"/>
        <v>92.431500000000014</v>
      </c>
      <c r="BX16">
        <f t="shared" si="9"/>
        <v>196.34487500000006</v>
      </c>
      <c r="BY16">
        <f t="shared" si="9"/>
        <v>37.622375000000027</v>
      </c>
      <c r="CV16">
        <f t="shared" si="20"/>
        <v>7.2179015267453293E-3</v>
      </c>
      <c r="CW16">
        <f t="shared" si="21"/>
        <v>2.2217966843514982E-2</v>
      </c>
      <c r="CX16">
        <f t="shared" si="22"/>
        <v>-2.5907972487697172E-2</v>
      </c>
      <c r="CY16">
        <f t="shared" si="23"/>
        <v>1.6085165097272702E-2</v>
      </c>
      <c r="CZ16">
        <f t="shared" si="24"/>
        <v>-2.4331388475460583E-2</v>
      </c>
      <c r="DA16">
        <f t="shared" si="25"/>
        <v>0.10648222437959827</v>
      </c>
      <c r="DD16">
        <v>7.2179015267453293E-3</v>
      </c>
      <c r="DE16">
        <v>2.2217966843514982E-2</v>
      </c>
      <c r="DF16">
        <v>-2.5907972487697172E-2</v>
      </c>
      <c r="DG16">
        <v>1.6085165097272702E-2</v>
      </c>
      <c r="DH16">
        <v>0.10648222437959827</v>
      </c>
    </row>
    <row r="17" spans="1:112" x14ac:dyDescent="0.25">
      <c r="A17">
        <v>464.42</v>
      </c>
      <c r="B17">
        <v>457.67200000000003</v>
      </c>
      <c r="C17">
        <v>407.39499999999998</v>
      </c>
      <c r="D17">
        <v>398.82400000000001</v>
      </c>
      <c r="E17">
        <v>810.61300000000006</v>
      </c>
      <c r="F17">
        <v>401.86200000000002</v>
      </c>
      <c r="G17">
        <v>285.964</v>
      </c>
      <c r="I17">
        <f t="shared" si="14"/>
        <v>178.45600000000002</v>
      </c>
      <c r="J17">
        <f t="shared" si="14"/>
        <v>171.70800000000003</v>
      </c>
      <c r="K17">
        <f t="shared" si="0"/>
        <v>121.43099999999998</v>
      </c>
      <c r="L17">
        <f t="shared" si="0"/>
        <v>112.86000000000001</v>
      </c>
      <c r="M17">
        <f t="shared" si="0"/>
        <v>524.64900000000011</v>
      </c>
      <c r="N17">
        <f t="shared" si="0"/>
        <v>115.89800000000002</v>
      </c>
      <c r="V17">
        <v>15</v>
      </c>
      <c r="W17">
        <f t="shared" si="26"/>
        <v>6.6158750000000452</v>
      </c>
      <c r="X17">
        <f t="shared" si="2"/>
        <v>10.594500000000039</v>
      </c>
      <c r="Y17">
        <f t="shared" si="2"/>
        <v>-3.0532500000000056</v>
      </c>
      <c r="Z17">
        <f t="shared" si="2"/>
        <v>3.0382500000000192</v>
      </c>
      <c r="AA17">
        <f t="shared" si="2"/>
        <v>-16.342124999999783</v>
      </c>
      <c r="AB17">
        <f t="shared" si="2"/>
        <v>11.448375000000027</v>
      </c>
      <c r="AX17">
        <v>653.13099999999997</v>
      </c>
      <c r="AY17">
        <v>511.35</v>
      </c>
      <c r="AZ17">
        <v>447.66800000000001</v>
      </c>
      <c r="BA17">
        <v>421.911</v>
      </c>
      <c r="BB17">
        <v>767.71500000000003</v>
      </c>
      <c r="BC17">
        <v>368.67500000000001</v>
      </c>
      <c r="BD17">
        <v>285.964</v>
      </c>
      <c r="BF17">
        <f t="shared" si="16"/>
        <v>367.16699999999997</v>
      </c>
      <c r="BG17">
        <f t="shared" si="16"/>
        <v>225.38600000000002</v>
      </c>
      <c r="BH17">
        <f t="shared" si="7"/>
        <v>161.70400000000001</v>
      </c>
      <c r="BI17">
        <f t="shared" si="7"/>
        <v>135.947</v>
      </c>
      <c r="BJ17">
        <f t="shared" si="7"/>
        <v>481.75100000000003</v>
      </c>
      <c r="BK17">
        <f t="shared" si="7"/>
        <v>82.711000000000013</v>
      </c>
      <c r="BS17">
        <v>15</v>
      </c>
      <c r="BT17">
        <f t="shared" si="29"/>
        <v>248.80712499999998</v>
      </c>
      <c r="BU17">
        <f t="shared" si="9"/>
        <v>140.53250000000003</v>
      </c>
      <c r="BV17">
        <f t="shared" si="9"/>
        <v>112.47237500000003</v>
      </c>
      <c r="BW17">
        <f t="shared" si="9"/>
        <v>94.015500000000017</v>
      </c>
      <c r="BX17">
        <f t="shared" si="9"/>
        <v>208.26287500000007</v>
      </c>
      <c r="BY17">
        <f t="shared" si="9"/>
        <v>37.238375000000012</v>
      </c>
      <c r="CV17">
        <f t="shared" si="20"/>
        <v>1.4671142290642735E-2</v>
      </c>
      <c r="CW17">
        <f t="shared" si="21"/>
        <v>3.7301045832124013E-2</v>
      </c>
      <c r="CX17">
        <f t="shared" si="22"/>
        <v>-1.4503097034067401E-2</v>
      </c>
      <c r="CY17">
        <f t="shared" si="23"/>
        <v>1.7991993688647508E-2</v>
      </c>
      <c r="CZ17">
        <f t="shared" si="24"/>
        <v>-3.3599999314654183E-2</v>
      </c>
      <c r="DA17">
        <f t="shared" si="25"/>
        <v>0.11809766991915979</v>
      </c>
      <c r="DD17">
        <v>1.4671142290642735E-2</v>
      </c>
      <c r="DE17">
        <v>3.7301045832124013E-2</v>
      </c>
      <c r="DF17">
        <v>-1.4503097034067401E-2</v>
      </c>
      <c r="DG17">
        <v>1.7991993688647508E-2</v>
      </c>
      <c r="DH17">
        <v>0.11809766991915979</v>
      </c>
    </row>
    <row r="18" spans="1:112" x14ac:dyDescent="0.25">
      <c r="A18">
        <v>461.47399999999999</v>
      </c>
      <c r="B18">
        <v>454.08199999999999</v>
      </c>
      <c r="C18">
        <v>410.04599999999999</v>
      </c>
      <c r="D18">
        <v>400.60599999999999</v>
      </c>
      <c r="E18">
        <v>808.12599999999998</v>
      </c>
      <c r="F18">
        <v>406.26499999999999</v>
      </c>
      <c r="G18">
        <v>288.00799999999998</v>
      </c>
      <c r="I18">
        <f t="shared" si="14"/>
        <v>173.46600000000001</v>
      </c>
      <c r="J18">
        <f t="shared" si="14"/>
        <v>166.07400000000001</v>
      </c>
      <c r="K18">
        <f t="shared" si="0"/>
        <v>122.03800000000001</v>
      </c>
      <c r="L18">
        <f t="shared" si="0"/>
        <v>112.59800000000001</v>
      </c>
      <c r="M18">
        <f t="shared" si="0"/>
        <v>520.11799999999994</v>
      </c>
      <c r="N18">
        <f t="shared" si="0"/>
        <v>118.25700000000001</v>
      </c>
      <c r="V18">
        <v>16</v>
      </c>
      <c r="W18">
        <f t="shared" si="26"/>
        <v>1.6258750000000362</v>
      </c>
      <c r="X18">
        <f t="shared" si="2"/>
        <v>4.9605000000000246</v>
      </c>
      <c r="Y18">
        <f t="shared" si="2"/>
        <v>-2.4462499999999778</v>
      </c>
      <c r="Z18">
        <f t="shared" si="2"/>
        <v>2.7762500000000188</v>
      </c>
      <c r="AA18">
        <f t="shared" si="2"/>
        <v>-20.873124999999959</v>
      </c>
      <c r="AB18">
        <f t="shared" si="2"/>
        <v>13.807375000000008</v>
      </c>
      <c r="AX18">
        <v>664.13599999999997</v>
      </c>
      <c r="AY18">
        <v>515.50599999999997</v>
      </c>
      <c r="AZ18">
        <v>451.39299999999997</v>
      </c>
      <c r="BA18">
        <v>423.22699999999998</v>
      </c>
      <c r="BB18">
        <v>768.125</v>
      </c>
      <c r="BC18">
        <v>368.08300000000003</v>
      </c>
      <c r="BD18">
        <v>288.00799999999998</v>
      </c>
      <c r="BF18">
        <f t="shared" si="16"/>
        <v>376.12799999999999</v>
      </c>
      <c r="BG18">
        <f t="shared" si="16"/>
        <v>227.49799999999999</v>
      </c>
      <c r="BH18">
        <f t="shared" si="7"/>
        <v>163.38499999999999</v>
      </c>
      <c r="BI18">
        <f t="shared" si="7"/>
        <v>135.21899999999999</v>
      </c>
      <c r="BJ18">
        <f t="shared" si="7"/>
        <v>480.11700000000002</v>
      </c>
      <c r="BK18">
        <f t="shared" si="7"/>
        <v>80.075000000000045</v>
      </c>
      <c r="BS18">
        <v>16</v>
      </c>
      <c r="BT18">
        <f t="shared" si="29"/>
        <v>257.768125</v>
      </c>
      <c r="BU18">
        <f t="shared" si="9"/>
        <v>142.64449999999999</v>
      </c>
      <c r="BV18">
        <f t="shared" si="9"/>
        <v>114.15337500000001</v>
      </c>
      <c r="BW18">
        <f t="shared" si="9"/>
        <v>93.287500000000009</v>
      </c>
      <c r="BX18">
        <f t="shared" si="9"/>
        <v>206.62887500000005</v>
      </c>
      <c r="BY18">
        <f t="shared" si="9"/>
        <v>34.602375000000045</v>
      </c>
      <c r="CV18">
        <f t="shared" si="20"/>
        <v>3.6054858158292174E-3</v>
      </c>
      <c r="CW18">
        <f t="shared" si="21"/>
        <v>1.7464895733659107E-2</v>
      </c>
      <c r="CX18">
        <f t="shared" si="22"/>
        <v>-1.1619815317968392E-2</v>
      </c>
      <c r="CY18">
        <f t="shared" si="23"/>
        <v>1.6440474772684167E-2</v>
      </c>
      <c r="CZ18">
        <f t="shared" si="24"/>
        <v>-4.291589898466075E-2</v>
      </c>
      <c r="DA18">
        <f t="shared" si="25"/>
        <v>0.14243233779467007</v>
      </c>
      <c r="DD18">
        <v>3.6054858158292174E-3</v>
      </c>
      <c r="DE18">
        <v>1.7464895733659107E-2</v>
      </c>
      <c r="DF18">
        <v>-1.1619815317968392E-2</v>
      </c>
      <c r="DG18">
        <v>1.6440474772684167E-2</v>
      </c>
      <c r="DH18">
        <v>0.14243233779467007</v>
      </c>
    </row>
    <row r="19" spans="1:112" x14ac:dyDescent="0.25">
      <c r="A19">
        <v>470.00200000000001</v>
      </c>
      <c r="B19">
        <v>459.524</v>
      </c>
      <c r="C19">
        <v>424.67200000000003</v>
      </c>
      <c r="D19">
        <v>405.4</v>
      </c>
      <c r="E19">
        <v>808.24199999999996</v>
      </c>
      <c r="F19">
        <v>415.58199999999999</v>
      </c>
      <c r="G19">
        <v>288.952</v>
      </c>
      <c r="I19">
        <f t="shared" si="14"/>
        <v>181.05</v>
      </c>
      <c r="J19">
        <f t="shared" si="14"/>
        <v>170.572</v>
      </c>
      <c r="K19">
        <f t="shared" si="14"/>
        <v>135.72000000000003</v>
      </c>
      <c r="L19">
        <f t="shared" si="14"/>
        <v>116.44799999999998</v>
      </c>
      <c r="M19">
        <f t="shared" si="14"/>
        <v>519.29</v>
      </c>
      <c r="N19">
        <f t="shared" si="14"/>
        <v>126.63</v>
      </c>
      <c r="V19">
        <v>17</v>
      </c>
      <c r="W19">
        <f t="shared" si="26"/>
        <v>9.2098750000000393</v>
      </c>
      <c r="X19">
        <f t="shared" si="26"/>
        <v>9.458500000000015</v>
      </c>
      <c r="Y19">
        <f t="shared" si="26"/>
        <v>11.235750000000039</v>
      </c>
      <c r="Z19">
        <f t="shared" si="26"/>
        <v>6.6262499999999847</v>
      </c>
      <c r="AA19">
        <f t="shared" si="26"/>
        <v>-21.701124999999934</v>
      </c>
      <c r="AB19">
        <f t="shared" si="26"/>
        <v>22.180374999999998</v>
      </c>
      <c r="AX19">
        <v>669.89200000000005</v>
      </c>
      <c r="AY19">
        <v>516.91899999999998</v>
      </c>
      <c r="AZ19">
        <v>451.90100000000001</v>
      </c>
      <c r="BA19">
        <v>423.84899999999999</v>
      </c>
      <c r="BB19">
        <v>771.76099999999997</v>
      </c>
      <c r="BC19">
        <v>368.58499999999998</v>
      </c>
      <c r="BD19">
        <v>288.952</v>
      </c>
      <c r="BF19">
        <f t="shared" si="16"/>
        <v>380.94000000000005</v>
      </c>
      <c r="BG19">
        <f t="shared" si="16"/>
        <v>227.96699999999998</v>
      </c>
      <c r="BH19">
        <f t="shared" si="16"/>
        <v>162.94900000000001</v>
      </c>
      <c r="BI19">
        <f t="shared" si="16"/>
        <v>134.89699999999999</v>
      </c>
      <c r="BJ19">
        <f t="shared" si="16"/>
        <v>482.80899999999997</v>
      </c>
      <c r="BK19">
        <f t="shared" si="16"/>
        <v>79.632999999999981</v>
      </c>
      <c r="BS19">
        <v>17</v>
      </c>
      <c r="BT19">
        <f t="shared" si="29"/>
        <v>262.58012500000007</v>
      </c>
      <c r="BU19">
        <f t="shared" si="29"/>
        <v>143.11349999999999</v>
      </c>
      <c r="BV19">
        <f t="shared" si="29"/>
        <v>113.71737500000003</v>
      </c>
      <c r="BW19">
        <f t="shared" si="29"/>
        <v>92.965500000000006</v>
      </c>
      <c r="BX19">
        <f t="shared" si="29"/>
        <v>209.320875</v>
      </c>
      <c r="BY19">
        <f t="shared" si="29"/>
        <v>34.160374999999981</v>
      </c>
      <c r="CV19">
        <f t="shared" si="20"/>
        <v>2.0423509604403485E-2</v>
      </c>
      <c r="CW19">
        <f t="shared" si="21"/>
        <v>3.330142451301564E-2</v>
      </c>
      <c r="CX19">
        <f t="shared" si="22"/>
        <v>5.3370399574395502E-2</v>
      </c>
      <c r="CY19">
        <f t="shared" si="23"/>
        <v>3.9239512278252127E-2</v>
      </c>
      <c r="CZ19">
        <f t="shared" si="24"/>
        <v>-4.4618296893900407E-2</v>
      </c>
      <c r="DA19">
        <f t="shared" si="25"/>
        <v>0.22880545102979047</v>
      </c>
      <c r="DD19">
        <v>2.0423509604403485E-2</v>
      </c>
      <c r="DE19">
        <v>3.330142451301564E-2</v>
      </c>
      <c r="DF19">
        <v>5.3370399574395502E-2</v>
      </c>
      <c r="DG19">
        <v>3.9239512278252127E-2</v>
      </c>
      <c r="DH19">
        <v>0.22880545102979047</v>
      </c>
    </row>
    <row r="20" spans="1:112" x14ac:dyDescent="0.25">
      <c r="A20">
        <v>492.43099999999998</v>
      </c>
      <c r="B20">
        <v>469.06299999999999</v>
      </c>
      <c r="C20">
        <v>471.44299999999998</v>
      </c>
      <c r="D20">
        <v>414.68400000000003</v>
      </c>
      <c r="E20">
        <v>808.69200000000001</v>
      </c>
      <c r="F20">
        <v>426.53199999999998</v>
      </c>
      <c r="G20">
        <v>287.86099999999999</v>
      </c>
      <c r="I20">
        <f t="shared" si="14"/>
        <v>204.57</v>
      </c>
      <c r="J20">
        <f t="shared" si="14"/>
        <v>181.202</v>
      </c>
      <c r="K20">
        <f t="shared" si="14"/>
        <v>183.58199999999999</v>
      </c>
      <c r="L20">
        <f t="shared" si="14"/>
        <v>126.82300000000004</v>
      </c>
      <c r="M20">
        <f t="shared" si="14"/>
        <v>520.83100000000002</v>
      </c>
      <c r="N20">
        <f t="shared" si="14"/>
        <v>138.67099999999999</v>
      </c>
      <c r="V20">
        <v>18</v>
      </c>
      <c r="W20">
        <f t="shared" si="26"/>
        <v>32.729875000000021</v>
      </c>
      <c r="X20">
        <f t="shared" si="26"/>
        <v>20.08850000000001</v>
      </c>
      <c r="Y20">
        <f t="shared" si="26"/>
        <v>59.097750000000005</v>
      </c>
      <c r="Z20">
        <f t="shared" si="26"/>
        <v>17.001250000000041</v>
      </c>
      <c r="AA20">
        <f t="shared" si="26"/>
        <v>-20.16012499999988</v>
      </c>
      <c r="AB20">
        <f t="shared" si="26"/>
        <v>34.221374999999995</v>
      </c>
      <c r="AX20">
        <v>670.78300000000002</v>
      </c>
      <c r="AY20">
        <v>519.67100000000005</v>
      </c>
      <c r="AZ20">
        <v>453.86900000000003</v>
      </c>
      <c r="BA20">
        <v>424.19499999999999</v>
      </c>
      <c r="BB20">
        <v>765.73500000000001</v>
      </c>
      <c r="BC20">
        <v>369.12700000000001</v>
      </c>
      <c r="BD20">
        <v>287.86099999999999</v>
      </c>
      <c r="BF20">
        <f t="shared" si="16"/>
        <v>382.92200000000003</v>
      </c>
      <c r="BG20">
        <f t="shared" si="16"/>
        <v>231.81000000000006</v>
      </c>
      <c r="BH20">
        <f t="shared" si="16"/>
        <v>166.00800000000004</v>
      </c>
      <c r="BI20">
        <f t="shared" si="16"/>
        <v>136.334</v>
      </c>
      <c r="BJ20">
        <f t="shared" si="16"/>
        <v>477.87400000000002</v>
      </c>
      <c r="BK20">
        <f t="shared" si="16"/>
        <v>81.26600000000002</v>
      </c>
      <c r="BS20">
        <v>18</v>
      </c>
      <c r="BT20">
        <f t="shared" si="29"/>
        <v>264.56212500000004</v>
      </c>
      <c r="BU20">
        <f t="shared" si="29"/>
        <v>146.95650000000006</v>
      </c>
      <c r="BV20">
        <f t="shared" si="29"/>
        <v>116.77637500000006</v>
      </c>
      <c r="BW20">
        <f t="shared" si="29"/>
        <v>94.402500000000018</v>
      </c>
      <c r="BX20">
        <f t="shared" si="29"/>
        <v>204.38587500000006</v>
      </c>
      <c r="BY20">
        <f t="shared" si="29"/>
        <v>35.793375000000019</v>
      </c>
      <c r="CV20">
        <f t="shared" si="20"/>
        <v>7.2580671986690715E-2</v>
      </c>
      <c r="CW20">
        <f t="shared" si="21"/>
        <v>7.0727458511361641E-2</v>
      </c>
      <c r="CX20">
        <f t="shared" si="22"/>
        <v>0.2807174003914043</v>
      </c>
      <c r="CY20">
        <f t="shared" si="23"/>
        <v>0.10067847698481602</v>
      </c>
      <c r="CZ20">
        <f t="shared" si="24"/>
        <v>-4.1449945229481942E-2</v>
      </c>
      <c r="DA20">
        <f t="shared" si="25"/>
        <v>0.35301644547193611</v>
      </c>
      <c r="DD20">
        <v>7.2580671986690715E-2</v>
      </c>
      <c r="DE20">
        <v>7.0727458511361641E-2</v>
      </c>
      <c r="DF20">
        <v>0.2807174003914043</v>
      </c>
      <c r="DG20">
        <v>0.10067847698481602</v>
      </c>
      <c r="DH20">
        <v>0.35301644547193611</v>
      </c>
    </row>
    <row r="21" spans="1:112" x14ac:dyDescent="0.25">
      <c r="A21">
        <v>535.90200000000004</v>
      </c>
      <c r="B21">
        <v>491.15300000000002</v>
      </c>
      <c r="C21">
        <v>519.30399999999997</v>
      </c>
      <c r="D21">
        <v>432.84300000000002</v>
      </c>
      <c r="E21">
        <v>804.51</v>
      </c>
      <c r="F21">
        <v>428.755</v>
      </c>
      <c r="G21">
        <v>287.81299999999999</v>
      </c>
      <c r="I21">
        <f t="shared" si="14"/>
        <v>248.08900000000006</v>
      </c>
      <c r="J21">
        <f t="shared" si="14"/>
        <v>203.34000000000003</v>
      </c>
      <c r="K21">
        <f t="shared" si="14"/>
        <v>231.49099999999999</v>
      </c>
      <c r="L21">
        <f t="shared" si="14"/>
        <v>145.03000000000003</v>
      </c>
      <c r="M21">
        <f t="shared" si="14"/>
        <v>516.697</v>
      </c>
      <c r="N21">
        <f t="shared" si="14"/>
        <v>140.94200000000001</v>
      </c>
      <c r="V21">
        <v>19</v>
      </c>
      <c r="W21">
        <f t="shared" si="26"/>
        <v>76.248875000000083</v>
      </c>
      <c r="X21">
        <f t="shared" si="26"/>
        <v>42.226500000000044</v>
      </c>
      <c r="Y21">
        <f t="shared" si="26"/>
        <v>107.00675</v>
      </c>
      <c r="Z21">
        <f t="shared" si="26"/>
        <v>35.208250000000035</v>
      </c>
      <c r="AA21">
        <f t="shared" si="26"/>
        <v>-24.294124999999894</v>
      </c>
      <c r="AB21">
        <f t="shared" si="26"/>
        <v>36.49237500000001</v>
      </c>
      <c r="AX21">
        <v>668.62699999999995</v>
      </c>
      <c r="AY21">
        <v>518.79600000000005</v>
      </c>
      <c r="AZ21">
        <v>454.40600000000001</v>
      </c>
      <c r="BA21">
        <v>423.68700000000001</v>
      </c>
      <c r="BB21">
        <v>764.23599999999999</v>
      </c>
      <c r="BC21">
        <v>369.18400000000003</v>
      </c>
      <c r="BD21">
        <v>287.81299999999999</v>
      </c>
      <c r="BF21">
        <f t="shared" si="16"/>
        <v>380.81399999999996</v>
      </c>
      <c r="BG21">
        <f t="shared" si="16"/>
        <v>230.98300000000006</v>
      </c>
      <c r="BH21">
        <f t="shared" si="16"/>
        <v>166.59300000000002</v>
      </c>
      <c r="BI21">
        <f t="shared" si="16"/>
        <v>135.87400000000002</v>
      </c>
      <c r="BJ21">
        <f t="shared" si="16"/>
        <v>476.423</v>
      </c>
      <c r="BK21">
        <f t="shared" si="16"/>
        <v>81.371000000000038</v>
      </c>
      <c r="BS21">
        <v>19</v>
      </c>
      <c r="BT21">
        <f t="shared" si="29"/>
        <v>262.45412499999998</v>
      </c>
      <c r="BU21">
        <f t="shared" si="29"/>
        <v>146.12950000000006</v>
      </c>
      <c r="BV21">
        <f t="shared" si="29"/>
        <v>117.36137500000004</v>
      </c>
      <c r="BW21">
        <f t="shared" si="29"/>
        <v>93.942500000000038</v>
      </c>
      <c r="BX21">
        <f t="shared" si="29"/>
        <v>202.93487500000003</v>
      </c>
      <c r="BY21">
        <f t="shared" si="29"/>
        <v>35.898375000000037</v>
      </c>
      <c r="CV21">
        <f t="shared" si="20"/>
        <v>0.16908694535891702</v>
      </c>
      <c r="CW21">
        <f t="shared" si="21"/>
        <v>0.14867078312616738</v>
      </c>
      <c r="CX21">
        <f t="shared" si="22"/>
        <v>0.50828765366419026</v>
      </c>
      <c r="CY21">
        <f t="shared" si="23"/>
        <v>0.20849719798842106</v>
      </c>
      <c r="CZ21">
        <f t="shared" si="24"/>
        <v>-4.9949598558946914E-2</v>
      </c>
      <c r="DA21">
        <f t="shared" si="25"/>
        <v>0.37644333429994997</v>
      </c>
      <c r="DD21">
        <v>0.16908694535891702</v>
      </c>
      <c r="DE21">
        <v>0.14867078312616738</v>
      </c>
      <c r="DF21">
        <v>0.50828765366419026</v>
      </c>
      <c r="DG21">
        <v>0.20849719798842106</v>
      </c>
      <c r="DH21">
        <v>0.37644333429994997</v>
      </c>
    </row>
    <row r="22" spans="1:112" x14ac:dyDescent="0.25">
      <c r="A22">
        <v>592.60500000000002</v>
      </c>
      <c r="B22">
        <v>538.91399999999999</v>
      </c>
      <c r="C22">
        <v>539.327</v>
      </c>
      <c r="D22">
        <v>457.601</v>
      </c>
      <c r="E22">
        <v>804.54200000000003</v>
      </c>
      <c r="F22">
        <v>428.322</v>
      </c>
      <c r="G22">
        <v>287.77300000000002</v>
      </c>
      <c r="I22">
        <f t="shared" si="14"/>
        <v>304.83199999999999</v>
      </c>
      <c r="J22">
        <f t="shared" si="14"/>
        <v>251.14099999999996</v>
      </c>
      <c r="K22">
        <f t="shared" si="14"/>
        <v>251.55399999999997</v>
      </c>
      <c r="L22">
        <f t="shared" si="14"/>
        <v>169.82799999999997</v>
      </c>
      <c r="M22">
        <f t="shared" si="14"/>
        <v>516.76900000000001</v>
      </c>
      <c r="N22">
        <f t="shared" si="14"/>
        <v>140.54899999999998</v>
      </c>
      <c r="V22">
        <v>20</v>
      </c>
      <c r="W22">
        <f t="shared" si="26"/>
        <v>132.99187500000002</v>
      </c>
      <c r="X22">
        <f t="shared" si="26"/>
        <v>90.027499999999975</v>
      </c>
      <c r="Y22">
        <f t="shared" si="26"/>
        <v>127.06974999999998</v>
      </c>
      <c r="Z22">
        <f t="shared" si="26"/>
        <v>60.00624999999998</v>
      </c>
      <c r="AA22">
        <f t="shared" si="26"/>
        <v>-24.222124999999892</v>
      </c>
      <c r="AB22">
        <f t="shared" si="26"/>
        <v>36.099374999999981</v>
      </c>
      <c r="AX22">
        <v>668.57299999999998</v>
      </c>
      <c r="AY22">
        <v>519.54399999999998</v>
      </c>
      <c r="AZ22">
        <v>455.07799999999997</v>
      </c>
      <c r="BA22">
        <v>424.66500000000002</v>
      </c>
      <c r="BB22">
        <v>764.00900000000001</v>
      </c>
      <c r="BC22">
        <v>369.84800000000001</v>
      </c>
      <c r="BD22">
        <v>287.77300000000002</v>
      </c>
      <c r="BF22">
        <f t="shared" si="16"/>
        <v>380.79999999999995</v>
      </c>
      <c r="BG22">
        <f t="shared" si="16"/>
        <v>231.77099999999996</v>
      </c>
      <c r="BH22">
        <f t="shared" si="16"/>
        <v>167.30499999999995</v>
      </c>
      <c r="BI22">
        <f t="shared" si="16"/>
        <v>136.892</v>
      </c>
      <c r="BJ22">
        <f t="shared" si="16"/>
        <v>476.23599999999999</v>
      </c>
      <c r="BK22">
        <f t="shared" si="16"/>
        <v>82.074999999999989</v>
      </c>
      <c r="BS22">
        <v>20</v>
      </c>
      <c r="BT22">
        <f t="shared" si="29"/>
        <v>262.44012499999997</v>
      </c>
      <c r="BU22">
        <f t="shared" si="29"/>
        <v>146.91749999999996</v>
      </c>
      <c r="BV22">
        <f t="shared" si="29"/>
        <v>118.07337499999997</v>
      </c>
      <c r="BW22">
        <f t="shared" si="29"/>
        <v>94.96050000000001</v>
      </c>
      <c r="BX22">
        <f t="shared" si="29"/>
        <v>202.74787500000002</v>
      </c>
      <c r="BY22">
        <f t="shared" si="29"/>
        <v>36.602374999999988</v>
      </c>
      <c r="CV22">
        <f t="shared" si="20"/>
        <v>0.29491831717261274</v>
      </c>
      <c r="CW22">
        <f t="shared" si="21"/>
        <v>0.31696822914262412</v>
      </c>
      <c r="CX22">
        <f t="shared" si="22"/>
        <v>0.60358795196747161</v>
      </c>
      <c r="CY22">
        <f t="shared" si="23"/>
        <v>0.35534668683597381</v>
      </c>
      <c r="CZ22">
        <f t="shared" si="24"/>
        <v>-4.9801563958143454E-2</v>
      </c>
      <c r="DA22">
        <f t="shared" si="25"/>
        <v>0.37238927559919699</v>
      </c>
      <c r="DD22">
        <v>0.29491831717261274</v>
      </c>
      <c r="DE22">
        <v>0.31696822914262412</v>
      </c>
      <c r="DF22">
        <v>0.60358795196747161</v>
      </c>
      <c r="DG22">
        <v>0.35534668683597381</v>
      </c>
      <c r="DH22">
        <v>0.37238927559919699</v>
      </c>
    </row>
    <row r="23" spans="1:112" x14ac:dyDescent="0.25">
      <c r="A23">
        <v>649.54100000000005</v>
      </c>
      <c r="B23">
        <v>595.41999999999996</v>
      </c>
      <c r="C23">
        <v>541.96</v>
      </c>
      <c r="D23">
        <v>468.56299999999999</v>
      </c>
      <c r="E23">
        <v>800.03399999999999</v>
      </c>
      <c r="F23">
        <v>421.14299999999997</v>
      </c>
      <c r="G23">
        <v>287.50099999999998</v>
      </c>
      <c r="I23">
        <f t="shared" si="14"/>
        <v>362.04000000000008</v>
      </c>
      <c r="J23">
        <f t="shared" si="14"/>
        <v>307.91899999999998</v>
      </c>
      <c r="K23">
        <f t="shared" si="14"/>
        <v>254.45900000000006</v>
      </c>
      <c r="L23">
        <f t="shared" si="14"/>
        <v>181.06200000000001</v>
      </c>
      <c r="M23">
        <f t="shared" si="14"/>
        <v>512.53300000000002</v>
      </c>
      <c r="N23">
        <f t="shared" si="14"/>
        <v>133.642</v>
      </c>
      <c r="V23">
        <v>21</v>
      </c>
      <c r="W23">
        <f t="shared" si="26"/>
        <v>190.19987500000011</v>
      </c>
      <c r="X23">
        <f t="shared" si="26"/>
        <v>146.80549999999999</v>
      </c>
      <c r="Y23">
        <f t="shared" si="26"/>
        <v>129.97475000000009</v>
      </c>
      <c r="Z23">
        <f t="shared" si="26"/>
        <v>71.240250000000017</v>
      </c>
      <c r="AA23">
        <f t="shared" si="26"/>
        <v>-28.458124999999882</v>
      </c>
      <c r="AB23">
        <f t="shared" si="26"/>
        <v>29.192374999999998</v>
      </c>
      <c r="AX23">
        <v>669.15300000000002</v>
      </c>
      <c r="AY23">
        <v>519.66800000000001</v>
      </c>
      <c r="AZ23">
        <v>454.34899999999999</v>
      </c>
      <c r="BA23">
        <v>424.42500000000001</v>
      </c>
      <c r="BB23">
        <v>767.58299999999997</v>
      </c>
      <c r="BC23">
        <v>371.125</v>
      </c>
      <c r="BD23">
        <v>287.50099999999998</v>
      </c>
      <c r="BF23">
        <f t="shared" si="16"/>
        <v>381.65200000000004</v>
      </c>
      <c r="BG23">
        <f t="shared" si="16"/>
        <v>232.16700000000003</v>
      </c>
      <c r="BH23">
        <f t="shared" si="16"/>
        <v>166.84800000000001</v>
      </c>
      <c r="BI23">
        <f t="shared" si="16"/>
        <v>136.92400000000004</v>
      </c>
      <c r="BJ23">
        <f t="shared" si="16"/>
        <v>480.08199999999999</v>
      </c>
      <c r="BK23">
        <f t="shared" si="16"/>
        <v>83.624000000000024</v>
      </c>
      <c r="BS23">
        <v>21</v>
      </c>
      <c r="BT23">
        <f t="shared" si="29"/>
        <v>263.29212500000006</v>
      </c>
      <c r="BU23">
        <f t="shared" si="29"/>
        <v>147.31350000000003</v>
      </c>
      <c r="BV23">
        <f t="shared" si="29"/>
        <v>117.61637500000003</v>
      </c>
      <c r="BW23">
        <f t="shared" si="29"/>
        <v>94.992500000000049</v>
      </c>
      <c r="BX23">
        <f t="shared" si="29"/>
        <v>206.59387500000003</v>
      </c>
      <c r="BY23">
        <f t="shared" si="29"/>
        <v>38.151375000000023</v>
      </c>
      <c r="CV23">
        <f t="shared" si="20"/>
        <v>0.42178085737524429</v>
      </c>
      <c r="CW23">
        <f t="shared" si="21"/>
        <v>0.51687183764291489</v>
      </c>
      <c r="CX23">
        <f t="shared" si="22"/>
        <v>0.61738685375539171</v>
      </c>
      <c r="CY23">
        <f t="shared" si="23"/>
        <v>0.42187250172884488</v>
      </c>
      <c r="CZ23">
        <f t="shared" si="24"/>
        <v>-5.8510932972079932E-2</v>
      </c>
      <c r="DA23">
        <f t="shared" si="25"/>
        <v>0.30113893604169362</v>
      </c>
      <c r="DD23">
        <v>0.42178085737524429</v>
      </c>
      <c r="DE23">
        <v>0.51687183764291489</v>
      </c>
      <c r="DF23">
        <v>0.61738685375539171</v>
      </c>
      <c r="DG23">
        <v>0.42187250172884488</v>
      </c>
      <c r="DH23">
        <v>0.30113893604169362</v>
      </c>
    </row>
    <row r="24" spans="1:112" x14ac:dyDescent="0.25">
      <c r="A24">
        <v>690.077</v>
      </c>
      <c r="B24">
        <v>645.86500000000001</v>
      </c>
      <c r="C24">
        <v>542.38599999999997</v>
      </c>
      <c r="D24">
        <v>470.66199999999998</v>
      </c>
      <c r="E24">
        <v>799.38099999999997</v>
      </c>
      <c r="F24">
        <v>421.95400000000001</v>
      </c>
      <c r="G24">
        <v>287.798</v>
      </c>
      <c r="I24">
        <f t="shared" si="14"/>
        <v>402.279</v>
      </c>
      <c r="J24">
        <f t="shared" si="14"/>
        <v>358.06700000000001</v>
      </c>
      <c r="K24">
        <f t="shared" si="14"/>
        <v>254.58799999999997</v>
      </c>
      <c r="L24">
        <f t="shared" si="14"/>
        <v>182.86399999999998</v>
      </c>
      <c r="M24">
        <f t="shared" si="14"/>
        <v>511.58299999999997</v>
      </c>
      <c r="N24">
        <f t="shared" si="14"/>
        <v>134.15600000000001</v>
      </c>
      <c r="V24">
        <v>22</v>
      </c>
      <c r="W24">
        <f t="shared" si="26"/>
        <v>230.43887500000002</v>
      </c>
      <c r="X24">
        <f t="shared" si="26"/>
        <v>196.95350000000002</v>
      </c>
      <c r="Y24">
        <f t="shared" si="26"/>
        <v>130.10374999999999</v>
      </c>
      <c r="Z24">
        <f t="shared" si="26"/>
        <v>73.042249999999981</v>
      </c>
      <c r="AA24">
        <f t="shared" si="26"/>
        <v>-29.408124999999927</v>
      </c>
      <c r="AB24">
        <f t="shared" si="26"/>
        <v>29.706375000000008</v>
      </c>
      <c r="AX24">
        <v>669.89300000000003</v>
      </c>
      <c r="AY24">
        <v>519.39200000000005</v>
      </c>
      <c r="AZ24">
        <v>454.65300000000002</v>
      </c>
      <c r="BA24">
        <v>424.2</v>
      </c>
      <c r="BB24">
        <v>767.69799999999998</v>
      </c>
      <c r="BC24">
        <v>371.83800000000002</v>
      </c>
      <c r="BD24">
        <v>287.798</v>
      </c>
      <c r="BF24">
        <f t="shared" si="16"/>
        <v>382.09500000000003</v>
      </c>
      <c r="BG24">
        <f t="shared" si="16"/>
        <v>231.59400000000005</v>
      </c>
      <c r="BH24">
        <f t="shared" si="16"/>
        <v>166.85500000000002</v>
      </c>
      <c r="BI24">
        <f t="shared" si="16"/>
        <v>136.40199999999999</v>
      </c>
      <c r="BJ24">
        <f t="shared" si="16"/>
        <v>479.9</v>
      </c>
      <c r="BK24">
        <f t="shared" si="16"/>
        <v>84.04000000000002</v>
      </c>
      <c r="BS24">
        <v>22</v>
      </c>
      <c r="BT24">
        <f t="shared" si="29"/>
        <v>263.73512500000004</v>
      </c>
      <c r="BU24">
        <f t="shared" si="29"/>
        <v>146.74050000000005</v>
      </c>
      <c r="BV24">
        <f t="shared" si="29"/>
        <v>117.62337500000004</v>
      </c>
      <c r="BW24">
        <f t="shared" si="29"/>
        <v>94.470500000000001</v>
      </c>
      <c r="BX24">
        <f t="shared" si="29"/>
        <v>206.41187500000001</v>
      </c>
      <c r="BY24">
        <f t="shared" si="29"/>
        <v>38.56737500000002</v>
      </c>
      <c r="CV24">
        <f t="shared" si="20"/>
        <v>0.51101351286422614</v>
      </c>
      <c r="CW24">
        <f t="shared" si="21"/>
        <v>0.6934325858036916</v>
      </c>
      <c r="CX24">
        <f t="shared" si="22"/>
        <v>0.61799961049571539</v>
      </c>
      <c r="CY24">
        <f t="shared" si="23"/>
        <v>0.4325436356470353</v>
      </c>
      <c r="CZ24">
        <f t="shared" si="24"/>
        <v>-6.0464167288236698E-2</v>
      </c>
      <c r="DA24">
        <f t="shared" si="25"/>
        <v>0.30644119093275446</v>
      </c>
      <c r="DD24">
        <v>0.51101351286422614</v>
      </c>
      <c r="DE24">
        <v>0.6934325858036916</v>
      </c>
      <c r="DF24">
        <v>0.61799961049571539</v>
      </c>
      <c r="DG24">
        <v>0.4325436356470353</v>
      </c>
      <c r="DH24">
        <v>0.30644119093275446</v>
      </c>
    </row>
    <row r="25" spans="1:112" x14ac:dyDescent="0.25">
      <c r="A25">
        <v>715.88</v>
      </c>
      <c r="B25">
        <v>668.63699999999994</v>
      </c>
      <c r="C25">
        <v>539.92700000000002</v>
      </c>
      <c r="D25">
        <v>465.13499999999999</v>
      </c>
      <c r="E25">
        <v>797.68100000000004</v>
      </c>
      <c r="F25">
        <v>417.505</v>
      </c>
      <c r="G25">
        <v>287.83600000000001</v>
      </c>
      <c r="I25">
        <f t="shared" si="14"/>
        <v>428.04399999999998</v>
      </c>
      <c r="J25">
        <f t="shared" si="14"/>
        <v>380.80099999999993</v>
      </c>
      <c r="K25">
        <f t="shared" si="14"/>
        <v>252.09100000000001</v>
      </c>
      <c r="L25">
        <f t="shared" si="14"/>
        <v>177.29899999999998</v>
      </c>
      <c r="M25">
        <f t="shared" si="14"/>
        <v>509.84500000000003</v>
      </c>
      <c r="N25">
        <f t="shared" si="14"/>
        <v>129.66899999999998</v>
      </c>
      <c r="V25">
        <v>23</v>
      </c>
      <c r="W25">
        <f t="shared" si="26"/>
        <v>256.20387500000004</v>
      </c>
      <c r="X25">
        <f t="shared" si="26"/>
        <v>219.68749999999994</v>
      </c>
      <c r="Y25">
        <f t="shared" si="26"/>
        <v>127.60675000000002</v>
      </c>
      <c r="Z25">
        <f t="shared" si="26"/>
        <v>67.477249999999984</v>
      </c>
      <c r="AA25">
        <f t="shared" si="26"/>
        <v>-31.14612499999987</v>
      </c>
      <c r="AB25">
        <f t="shared" si="26"/>
        <v>25.219374999999985</v>
      </c>
      <c r="AX25">
        <v>667.95399999999995</v>
      </c>
      <c r="AY25">
        <v>521.39700000000005</v>
      </c>
      <c r="AZ25">
        <v>456.80700000000002</v>
      </c>
      <c r="BA25">
        <v>425.09399999999999</v>
      </c>
      <c r="BB25">
        <v>766.83699999999999</v>
      </c>
      <c r="BC25">
        <v>370.24299999999999</v>
      </c>
      <c r="BD25">
        <v>287.83600000000001</v>
      </c>
      <c r="BF25">
        <f t="shared" si="16"/>
        <v>380.11799999999994</v>
      </c>
      <c r="BG25">
        <f t="shared" si="16"/>
        <v>233.56100000000004</v>
      </c>
      <c r="BH25">
        <f t="shared" si="16"/>
        <v>168.971</v>
      </c>
      <c r="BI25">
        <f t="shared" si="16"/>
        <v>137.25799999999998</v>
      </c>
      <c r="BJ25">
        <f t="shared" si="16"/>
        <v>479.00099999999998</v>
      </c>
      <c r="BK25">
        <f t="shared" si="16"/>
        <v>82.406999999999982</v>
      </c>
      <c r="BS25">
        <v>23</v>
      </c>
      <c r="BT25">
        <f t="shared" si="29"/>
        <v>261.75812499999995</v>
      </c>
      <c r="BU25">
        <f t="shared" si="29"/>
        <v>148.70750000000004</v>
      </c>
      <c r="BV25">
        <f t="shared" si="29"/>
        <v>119.73937500000002</v>
      </c>
      <c r="BW25">
        <f t="shared" si="29"/>
        <v>95.326499999999996</v>
      </c>
      <c r="BX25">
        <f t="shared" si="29"/>
        <v>205.51287500000001</v>
      </c>
      <c r="BY25">
        <f t="shared" si="29"/>
        <v>36.934374999999982</v>
      </c>
      <c r="CV25">
        <f t="shared" si="20"/>
        <v>0.5681491118769656</v>
      </c>
      <c r="CW25">
        <f t="shared" si="21"/>
        <v>0.77347430329366296</v>
      </c>
      <c r="CX25">
        <f t="shared" si="22"/>
        <v>0.60613873002603036</v>
      </c>
      <c r="CY25">
        <f t="shared" si="23"/>
        <v>0.3995886632526231</v>
      </c>
      <c r="CZ25">
        <f t="shared" si="24"/>
        <v>-6.4037558068742159E-2</v>
      </c>
      <c r="DA25">
        <f t="shared" si="25"/>
        <v>0.26015477518141233</v>
      </c>
      <c r="DD25">
        <v>0.5681491118769656</v>
      </c>
      <c r="DE25">
        <v>0.77347430329366296</v>
      </c>
      <c r="DF25">
        <v>0.60613873002603036</v>
      </c>
      <c r="DG25">
        <v>0.3995886632526231</v>
      </c>
      <c r="DH25">
        <v>0.26015477518141233</v>
      </c>
    </row>
    <row r="26" spans="1:112" x14ac:dyDescent="0.25">
      <c r="A26">
        <v>730.57399999999996</v>
      </c>
      <c r="B26">
        <v>676.34500000000003</v>
      </c>
      <c r="C26">
        <v>538.21600000000001</v>
      </c>
      <c r="D26">
        <v>452.411</v>
      </c>
      <c r="E26">
        <v>798.43600000000004</v>
      </c>
      <c r="F26">
        <v>410.85</v>
      </c>
      <c r="G26">
        <v>287.21899999999999</v>
      </c>
      <c r="I26">
        <f t="shared" si="14"/>
        <v>443.35499999999996</v>
      </c>
      <c r="J26">
        <f t="shared" si="14"/>
        <v>389.12600000000003</v>
      </c>
      <c r="K26">
        <f t="shared" si="14"/>
        <v>250.99700000000001</v>
      </c>
      <c r="L26">
        <f t="shared" si="14"/>
        <v>165.19200000000001</v>
      </c>
      <c r="M26">
        <f t="shared" si="14"/>
        <v>511.21700000000004</v>
      </c>
      <c r="N26">
        <f t="shared" si="14"/>
        <v>123.63100000000003</v>
      </c>
      <c r="V26">
        <v>24</v>
      </c>
      <c r="W26">
        <f t="shared" si="26"/>
        <v>271.51487499999996</v>
      </c>
      <c r="X26">
        <f t="shared" si="26"/>
        <v>228.01250000000005</v>
      </c>
      <c r="Y26">
        <f t="shared" si="26"/>
        <v>126.51275000000003</v>
      </c>
      <c r="Z26">
        <f t="shared" si="26"/>
        <v>55.370250000000013</v>
      </c>
      <c r="AA26">
        <f t="shared" si="26"/>
        <v>-29.774124999999856</v>
      </c>
      <c r="AB26">
        <f t="shared" si="26"/>
        <v>19.181375000000031</v>
      </c>
      <c r="AX26">
        <v>669.47</v>
      </c>
      <c r="AY26">
        <v>520.98699999999997</v>
      </c>
      <c r="AZ26">
        <v>456.32499999999999</v>
      </c>
      <c r="BA26">
        <v>425.26100000000002</v>
      </c>
      <c r="BB26">
        <v>768.42</v>
      </c>
      <c r="BC26">
        <v>370.66</v>
      </c>
      <c r="BD26">
        <v>287.21899999999999</v>
      </c>
      <c r="BF26">
        <f t="shared" si="16"/>
        <v>382.25100000000003</v>
      </c>
      <c r="BG26">
        <f t="shared" si="16"/>
        <v>233.76799999999997</v>
      </c>
      <c r="BH26">
        <f t="shared" si="16"/>
        <v>169.10599999999999</v>
      </c>
      <c r="BI26">
        <f t="shared" si="16"/>
        <v>138.04200000000003</v>
      </c>
      <c r="BJ26">
        <f t="shared" si="16"/>
        <v>481.20099999999996</v>
      </c>
      <c r="BK26">
        <f t="shared" si="16"/>
        <v>83.441000000000031</v>
      </c>
      <c r="BS26">
        <v>24</v>
      </c>
      <c r="BT26">
        <f t="shared" si="29"/>
        <v>263.89112500000005</v>
      </c>
      <c r="BU26">
        <f t="shared" si="29"/>
        <v>148.91449999999998</v>
      </c>
      <c r="BV26">
        <f t="shared" si="29"/>
        <v>119.87437500000001</v>
      </c>
      <c r="BW26">
        <f t="shared" si="29"/>
        <v>96.110500000000044</v>
      </c>
      <c r="BX26">
        <f t="shared" si="29"/>
        <v>207.712875</v>
      </c>
      <c r="BY26">
        <f t="shared" si="29"/>
        <v>37.96837500000003</v>
      </c>
      <c r="CV26">
        <f t="shared" si="20"/>
        <v>0.60210227145329198</v>
      </c>
      <c r="CW26">
        <f t="shared" si="21"/>
        <v>0.80278490847110739</v>
      </c>
      <c r="CX26">
        <f t="shared" si="22"/>
        <v>0.60094217286390161</v>
      </c>
      <c r="CY26">
        <f t="shared" si="23"/>
        <v>0.32789309258251581</v>
      </c>
      <c r="CZ26">
        <f t="shared" si="24"/>
        <v>-6.121667650898744E-2</v>
      </c>
      <c r="DA26">
        <f t="shared" si="25"/>
        <v>0.19786875371794005</v>
      </c>
      <c r="DD26">
        <v>0.60210227145329198</v>
      </c>
      <c r="DE26">
        <v>0.80278490847110739</v>
      </c>
      <c r="DF26">
        <v>0.60094217286390161</v>
      </c>
      <c r="DG26">
        <v>0.32789309258251581</v>
      </c>
      <c r="DH26">
        <v>0.19786875371794005</v>
      </c>
    </row>
    <row r="27" spans="1:112" x14ac:dyDescent="0.25">
      <c r="A27">
        <v>732.86900000000003</v>
      </c>
      <c r="B27">
        <v>676.17700000000002</v>
      </c>
      <c r="C27">
        <v>531.26</v>
      </c>
      <c r="D27">
        <v>440.88499999999999</v>
      </c>
      <c r="E27">
        <v>795.07600000000002</v>
      </c>
      <c r="F27">
        <v>403.56900000000002</v>
      </c>
      <c r="G27">
        <v>286.91300000000001</v>
      </c>
      <c r="I27">
        <f t="shared" si="14"/>
        <v>445.95600000000002</v>
      </c>
      <c r="J27">
        <f t="shared" si="14"/>
        <v>389.26400000000001</v>
      </c>
      <c r="K27">
        <f t="shared" si="14"/>
        <v>244.34699999999998</v>
      </c>
      <c r="L27">
        <f t="shared" si="14"/>
        <v>153.97199999999998</v>
      </c>
      <c r="M27">
        <f t="shared" si="14"/>
        <v>508.16300000000001</v>
      </c>
      <c r="N27">
        <f t="shared" si="14"/>
        <v>116.65600000000001</v>
      </c>
      <c r="V27">
        <v>25</v>
      </c>
      <c r="W27">
        <f t="shared" si="26"/>
        <v>274.11587500000007</v>
      </c>
      <c r="X27">
        <f t="shared" si="26"/>
        <v>228.15050000000002</v>
      </c>
      <c r="Y27">
        <f t="shared" si="26"/>
        <v>119.86274999999999</v>
      </c>
      <c r="Z27">
        <f t="shared" si="26"/>
        <v>44.150249999999986</v>
      </c>
      <c r="AA27">
        <f t="shared" si="26"/>
        <v>-32.828124999999886</v>
      </c>
      <c r="AB27">
        <f t="shared" si="26"/>
        <v>12.206375000000008</v>
      </c>
      <c r="AX27">
        <v>669.952</v>
      </c>
      <c r="AY27">
        <v>522.21100000000001</v>
      </c>
      <c r="AZ27">
        <v>456.22</v>
      </c>
      <c r="BA27">
        <v>425.76900000000001</v>
      </c>
      <c r="BB27">
        <v>768.23299999999995</v>
      </c>
      <c r="BC27">
        <v>370.97699999999998</v>
      </c>
      <c r="BD27">
        <v>286.91300000000001</v>
      </c>
      <c r="BF27">
        <f t="shared" si="16"/>
        <v>383.03899999999999</v>
      </c>
      <c r="BG27">
        <f t="shared" si="16"/>
        <v>235.298</v>
      </c>
      <c r="BH27">
        <f t="shared" si="16"/>
        <v>169.30700000000002</v>
      </c>
      <c r="BI27">
        <f t="shared" si="16"/>
        <v>138.85599999999999</v>
      </c>
      <c r="BJ27">
        <f t="shared" si="16"/>
        <v>481.31999999999994</v>
      </c>
      <c r="BK27">
        <f t="shared" si="16"/>
        <v>84.063999999999965</v>
      </c>
      <c r="BS27">
        <v>25</v>
      </c>
      <c r="BT27">
        <f t="shared" si="29"/>
        <v>264.679125</v>
      </c>
      <c r="BU27">
        <f t="shared" si="29"/>
        <v>150.44450000000001</v>
      </c>
      <c r="BV27">
        <f t="shared" si="29"/>
        <v>120.07537500000004</v>
      </c>
      <c r="BW27">
        <f t="shared" si="29"/>
        <v>96.924500000000009</v>
      </c>
      <c r="BX27">
        <f t="shared" si="29"/>
        <v>207.83187499999997</v>
      </c>
      <c r="BY27">
        <f t="shared" si="29"/>
        <v>38.591374999999964</v>
      </c>
      <c r="CV27">
        <f t="shared" si="20"/>
        <v>0.60787016173204766</v>
      </c>
      <c r="CW27">
        <f t="shared" si="21"/>
        <v>0.80327077796233692</v>
      </c>
      <c r="CX27">
        <f t="shared" si="22"/>
        <v>0.56935432539757935</v>
      </c>
      <c r="CY27">
        <f t="shared" si="23"/>
        <v>0.26145018328057418</v>
      </c>
      <c r="CZ27">
        <f t="shared" si="24"/>
        <v>-6.7495810826400646E-2</v>
      </c>
      <c r="DA27">
        <f t="shared" si="25"/>
        <v>0.12591694853282512</v>
      </c>
      <c r="DD27">
        <v>0.60787016173204766</v>
      </c>
      <c r="DE27">
        <v>0.80327077796233692</v>
      </c>
      <c r="DF27">
        <v>0.56935432539757935</v>
      </c>
      <c r="DG27">
        <v>0.26145018328057418</v>
      </c>
      <c r="DH27">
        <v>0.12591694853282512</v>
      </c>
    </row>
    <row r="28" spans="1:112" x14ac:dyDescent="0.25">
      <c r="A28">
        <v>729.74400000000003</v>
      </c>
      <c r="B28">
        <v>667.21600000000001</v>
      </c>
      <c r="C28">
        <v>522.09199999999998</v>
      </c>
      <c r="D28">
        <v>425.64600000000002</v>
      </c>
      <c r="E28">
        <v>792.34400000000005</v>
      </c>
      <c r="F28">
        <v>396.17899999999997</v>
      </c>
      <c r="G28">
        <v>288.30200000000002</v>
      </c>
      <c r="I28">
        <f t="shared" si="14"/>
        <v>441.44200000000001</v>
      </c>
      <c r="J28">
        <f t="shared" si="14"/>
        <v>378.91399999999999</v>
      </c>
      <c r="K28">
        <f t="shared" si="14"/>
        <v>233.78999999999996</v>
      </c>
      <c r="L28">
        <f t="shared" si="14"/>
        <v>137.34399999999999</v>
      </c>
      <c r="M28">
        <f t="shared" si="14"/>
        <v>504.04200000000003</v>
      </c>
      <c r="N28">
        <f t="shared" si="14"/>
        <v>107.87699999999995</v>
      </c>
      <c r="V28">
        <v>26</v>
      </c>
      <c r="W28">
        <f t="shared" si="26"/>
        <v>269.60187500000006</v>
      </c>
      <c r="X28">
        <f t="shared" si="26"/>
        <v>217.8005</v>
      </c>
      <c r="Y28">
        <f t="shared" si="26"/>
        <v>109.30574999999997</v>
      </c>
      <c r="Z28">
        <f t="shared" si="26"/>
        <v>27.52225</v>
      </c>
      <c r="AA28">
        <f t="shared" si="26"/>
        <v>-36.949124999999867</v>
      </c>
      <c r="AB28">
        <f t="shared" si="26"/>
        <v>3.4273749999999552</v>
      </c>
      <c r="AX28">
        <v>669.95600000000002</v>
      </c>
      <c r="AY28">
        <v>523.54300000000001</v>
      </c>
      <c r="AZ28">
        <v>456.786</v>
      </c>
      <c r="BA28">
        <v>425.36799999999999</v>
      </c>
      <c r="BB28">
        <v>768.30399999999997</v>
      </c>
      <c r="BC28">
        <v>371.73</v>
      </c>
      <c r="BD28">
        <v>288.30200000000002</v>
      </c>
      <c r="BF28">
        <f t="shared" si="16"/>
        <v>381.654</v>
      </c>
      <c r="BG28">
        <f t="shared" si="16"/>
        <v>235.24099999999999</v>
      </c>
      <c r="BH28">
        <f t="shared" si="16"/>
        <v>168.48399999999998</v>
      </c>
      <c r="BI28">
        <f t="shared" si="16"/>
        <v>137.06599999999997</v>
      </c>
      <c r="BJ28">
        <f t="shared" si="16"/>
        <v>480.00199999999995</v>
      </c>
      <c r="BK28">
        <f t="shared" si="16"/>
        <v>83.427999999999997</v>
      </c>
      <c r="BS28">
        <v>26</v>
      </c>
      <c r="BT28">
        <f t="shared" si="29"/>
        <v>263.29412500000001</v>
      </c>
      <c r="BU28">
        <f t="shared" si="29"/>
        <v>150.38749999999999</v>
      </c>
      <c r="BV28">
        <f t="shared" si="29"/>
        <v>119.252375</v>
      </c>
      <c r="BW28">
        <f t="shared" si="29"/>
        <v>95.134499999999989</v>
      </c>
      <c r="BX28">
        <f t="shared" si="29"/>
        <v>206.51387499999998</v>
      </c>
      <c r="BY28">
        <f t="shared" si="29"/>
        <v>37.955374999999997</v>
      </c>
      <c r="CV28">
        <f t="shared" si="20"/>
        <v>0.59786006687687576</v>
      </c>
      <c r="CW28">
        <f t="shared" si="21"/>
        <v>0.76683056612010914</v>
      </c>
      <c r="CX28">
        <f t="shared" si="22"/>
        <v>0.51920802378826159</v>
      </c>
      <c r="CY28">
        <f t="shared" si="23"/>
        <v>0.16298202856821387</v>
      </c>
      <c r="CZ28">
        <f t="shared" si="24"/>
        <v>-7.5968735686276032E-2</v>
      </c>
      <c r="DA28">
        <f t="shared" si="25"/>
        <v>3.5355672874025704E-2</v>
      </c>
      <c r="DD28">
        <v>0.59786006687687576</v>
      </c>
      <c r="DE28">
        <v>0.76683056612010914</v>
      </c>
      <c r="DF28">
        <v>0.51920802378826159</v>
      </c>
      <c r="DG28">
        <v>0.16298202856821387</v>
      </c>
      <c r="DH28">
        <v>3.5355672874025704E-2</v>
      </c>
    </row>
    <row r="29" spans="1:112" x14ac:dyDescent="0.25">
      <c r="A29">
        <v>718.779</v>
      </c>
      <c r="B29">
        <v>650.30700000000002</v>
      </c>
      <c r="C29">
        <v>508.38</v>
      </c>
      <c r="D29">
        <v>413.83100000000002</v>
      </c>
      <c r="E29">
        <v>791.66499999999996</v>
      </c>
      <c r="F29">
        <v>392.584</v>
      </c>
      <c r="G29">
        <v>287.07600000000002</v>
      </c>
      <c r="I29">
        <f t="shared" si="14"/>
        <v>431.70299999999997</v>
      </c>
      <c r="J29">
        <f t="shared" si="14"/>
        <v>363.23099999999999</v>
      </c>
      <c r="K29">
        <f t="shared" si="14"/>
        <v>221.30399999999997</v>
      </c>
      <c r="L29">
        <f t="shared" si="14"/>
        <v>126.755</v>
      </c>
      <c r="M29">
        <f t="shared" si="14"/>
        <v>504.58899999999994</v>
      </c>
      <c r="N29">
        <f t="shared" si="14"/>
        <v>105.50799999999998</v>
      </c>
      <c r="V29">
        <v>27</v>
      </c>
      <c r="W29">
        <f t="shared" si="26"/>
        <v>259.86287500000003</v>
      </c>
      <c r="X29">
        <f t="shared" si="26"/>
        <v>202.11750000000001</v>
      </c>
      <c r="Y29">
        <f t="shared" si="26"/>
        <v>96.819749999999985</v>
      </c>
      <c r="Z29">
        <f t="shared" si="26"/>
        <v>16.933250000000001</v>
      </c>
      <c r="AA29">
        <f t="shared" si="26"/>
        <v>-36.402124999999955</v>
      </c>
      <c r="AB29">
        <f t="shared" si="26"/>
        <v>1.0583749999999839</v>
      </c>
      <c r="AX29">
        <v>669.43700000000001</v>
      </c>
      <c r="AY29">
        <v>522.77499999999998</v>
      </c>
      <c r="AZ29">
        <v>456.13</v>
      </c>
      <c r="BA29">
        <v>425.66</v>
      </c>
      <c r="BB29">
        <v>769.36099999999999</v>
      </c>
      <c r="BC29">
        <v>371.101</v>
      </c>
      <c r="BD29">
        <v>287.07600000000002</v>
      </c>
      <c r="BF29">
        <f t="shared" si="16"/>
        <v>382.36099999999999</v>
      </c>
      <c r="BG29">
        <f t="shared" si="16"/>
        <v>235.69899999999996</v>
      </c>
      <c r="BH29">
        <f t="shared" si="16"/>
        <v>169.05399999999997</v>
      </c>
      <c r="BI29">
        <f t="shared" si="16"/>
        <v>138.584</v>
      </c>
      <c r="BJ29">
        <f t="shared" si="16"/>
        <v>482.28499999999997</v>
      </c>
      <c r="BK29">
        <f t="shared" si="16"/>
        <v>84.024999999999977</v>
      </c>
      <c r="BS29">
        <v>27</v>
      </c>
      <c r="BT29">
        <f t="shared" si="29"/>
        <v>264.001125</v>
      </c>
      <c r="BU29">
        <f t="shared" si="29"/>
        <v>150.84549999999996</v>
      </c>
      <c r="BV29">
        <f t="shared" si="29"/>
        <v>119.82237499999999</v>
      </c>
      <c r="BW29">
        <f t="shared" si="29"/>
        <v>96.652500000000018</v>
      </c>
      <c r="BX29">
        <f t="shared" si="29"/>
        <v>208.796875</v>
      </c>
      <c r="BY29">
        <f t="shared" si="29"/>
        <v>38.552374999999977</v>
      </c>
      <c r="CV29">
        <f t="shared" si="20"/>
        <v>0.57626318743635285</v>
      </c>
      <c r="CW29">
        <f t="shared" si="21"/>
        <v>0.71161396299724367</v>
      </c>
      <c r="CX29">
        <f t="shared" si="22"/>
        <v>0.45989887138758517</v>
      </c>
      <c r="CY29">
        <f t="shared" si="23"/>
        <v>0.10027579268601614</v>
      </c>
      <c r="CZ29">
        <f t="shared" si="24"/>
        <v>-7.4844083927394431E-2</v>
      </c>
      <c r="DA29">
        <f t="shared" si="25"/>
        <v>1.0917848288572705E-2</v>
      </c>
      <c r="DD29">
        <v>0.57626318743635285</v>
      </c>
      <c r="DE29">
        <v>0.71161396299724367</v>
      </c>
      <c r="DF29">
        <v>0.45989887138758517</v>
      </c>
      <c r="DG29">
        <v>0.10027579268601614</v>
      </c>
      <c r="DH29">
        <v>1.0917848288572705E-2</v>
      </c>
    </row>
    <row r="30" spans="1:112" x14ac:dyDescent="0.25">
      <c r="A30">
        <v>699.99599999999998</v>
      </c>
      <c r="B30">
        <v>622.9</v>
      </c>
      <c r="C30">
        <v>490.762</v>
      </c>
      <c r="D30">
        <v>403.85599999999999</v>
      </c>
      <c r="E30">
        <v>792.221</v>
      </c>
      <c r="F30">
        <v>389.714</v>
      </c>
      <c r="G30">
        <v>286.46800000000002</v>
      </c>
      <c r="I30">
        <f t="shared" si="14"/>
        <v>413.52799999999996</v>
      </c>
      <c r="J30">
        <f t="shared" si="14"/>
        <v>336.43199999999996</v>
      </c>
      <c r="K30">
        <f t="shared" si="14"/>
        <v>204.29399999999998</v>
      </c>
      <c r="L30">
        <f t="shared" si="14"/>
        <v>117.38799999999998</v>
      </c>
      <c r="M30">
        <f t="shared" si="14"/>
        <v>505.75299999999999</v>
      </c>
      <c r="N30">
        <f t="shared" si="14"/>
        <v>103.24599999999998</v>
      </c>
      <c r="V30">
        <v>28</v>
      </c>
      <c r="W30">
        <f t="shared" si="26"/>
        <v>241.68787499999999</v>
      </c>
      <c r="X30">
        <f t="shared" si="26"/>
        <v>175.31849999999997</v>
      </c>
      <c r="Y30">
        <f t="shared" si="26"/>
        <v>79.809749999999994</v>
      </c>
      <c r="Z30">
        <f t="shared" si="26"/>
        <v>7.5662499999999824</v>
      </c>
      <c r="AA30">
        <f t="shared" si="26"/>
        <v>-35.238124999999911</v>
      </c>
      <c r="AB30">
        <f t="shared" si="26"/>
        <v>-1.2036250000000166</v>
      </c>
      <c r="AX30">
        <v>669.95100000000002</v>
      </c>
      <c r="AY30">
        <v>523.08900000000006</v>
      </c>
      <c r="AZ30">
        <v>456.94900000000001</v>
      </c>
      <c r="BA30">
        <v>425.57299999999998</v>
      </c>
      <c r="BB30">
        <v>766.93700000000001</v>
      </c>
      <c r="BC30">
        <v>370.53100000000001</v>
      </c>
      <c r="BD30">
        <v>286.46800000000002</v>
      </c>
      <c r="BF30">
        <f t="shared" si="16"/>
        <v>383.483</v>
      </c>
      <c r="BG30">
        <f t="shared" si="16"/>
        <v>236.62100000000004</v>
      </c>
      <c r="BH30">
        <f t="shared" si="16"/>
        <v>170.48099999999999</v>
      </c>
      <c r="BI30">
        <f t="shared" si="16"/>
        <v>139.10499999999996</v>
      </c>
      <c r="BJ30">
        <f t="shared" si="16"/>
        <v>480.46899999999999</v>
      </c>
      <c r="BK30">
        <f t="shared" si="16"/>
        <v>84.062999999999988</v>
      </c>
      <c r="BS30">
        <v>28</v>
      </c>
      <c r="BT30">
        <f t="shared" si="29"/>
        <v>265.12312500000002</v>
      </c>
      <c r="BU30">
        <f t="shared" si="29"/>
        <v>151.76750000000004</v>
      </c>
      <c r="BV30">
        <f t="shared" si="29"/>
        <v>121.24937500000001</v>
      </c>
      <c r="BW30">
        <f t="shared" si="29"/>
        <v>97.173499999999976</v>
      </c>
      <c r="BX30">
        <f t="shared" si="29"/>
        <v>206.98087500000003</v>
      </c>
      <c r="BY30">
        <f t="shared" si="29"/>
        <v>38.590374999999987</v>
      </c>
      <c r="CV30">
        <f t="shared" si="20"/>
        <v>0.53595891761075454</v>
      </c>
      <c r="CW30">
        <f t="shared" si="21"/>
        <v>0.61726022027648386</v>
      </c>
      <c r="CX30">
        <f t="shared" si="22"/>
        <v>0.37910048260530865</v>
      </c>
      <c r="CY30">
        <f t="shared" si="23"/>
        <v>4.4806030526364865E-2</v>
      </c>
      <c r="CZ30">
        <f t="shared" si="24"/>
        <v>-7.2450857881071834E-2</v>
      </c>
      <c r="DA30">
        <f t="shared" si="25"/>
        <v>-1.2416199500492456E-2</v>
      </c>
      <c r="DD30">
        <v>0.53595891761075454</v>
      </c>
      <c r="DE30">
        <v>0.61726022027648386</v>
      </c>
      <c r="DF30">
        <v>0.37910048260530865</v>
      </c>
      <c r="DG30">
        <v>4.4806030526364865E-2</v>
      </c>
      <c r="DH30">
        <v>-1.2416199500492456E-2</v>
      </c>
    </row>
    <row r="31" spans="1:112" x14ac:dyDescent="0.25">
      <c r="A31">
        <v>673.75300000000004</v>
      </c>
      <c r="B31">
        <v>588.64200000000005</v>
      </c>
      <c r="C31">
        <v>470.95299999999997</v>
      </c>
      <c r="D31">
        <v>397.31799999999998</v>
      </c>
      <c r="E31">
        <v>792.60400000000004</v>
      </c>
      <c r="F31">
        <v>387.13099999999997</v>
      </c>
      <c r="G31">
        <v>287.06900000000002</v>
      </c>
      <c r="I31">
        <f t="shared" si="14"/>
        <v>386.68400000000003</v>
      </c>
      <c r="J31">
        <f t="shared" si="14"/>
        <v>301.57300000000004</v>
      </c>
      <c r="K31">
        <f t="shared" si="14"/>
        <v>183.88399999999996</v>
      </c>
      <c r="L31">
        <f t="shared" si="14"/>
        <v>110.24899999999997</v>
      </c>
      <c r="M31">
        <f t="shared" si="14"/>
        <v>505.53500000000003</v>
      </c>
      <c r="N31">
        <f t="shared" si="14"/>
        <v>100.06199999999995</v>
      </c>
      <c r="V31">
        <v>29</v>
      </c>
      <c r="W31">
        <f t="shared" si="26"/>
        <v>214.84387500000005</v>
      </c>
      <c r="X31">
        <f t="shared" si="26"/>
        <v>140.45950000000005</v>
      </c>
      <c r="Y31">
        <f t="shared" si="26"/>
        <v>59.399749999999969</v>
      </c>
      <c r="Z31">
        <f t="shared" si="26"/>
        <v>0.42724999999997237</v>
      </c>
      <c r="AA31">
        <f t="shared" si="26"/>
        <v>-35.456124999999872</v>
      </c>
      <c r="AB31">
        <f t="shared" si="26"/>
        <v>-4.3876250000000425</v>
      </c>
      <c r="AX31">
        <v>670.81700000000001</v>
      </c>
      <c r="AY31">
        <v>523.49900000000002</v>
      </c>
      <c r="AZ31">
        <v>455.65100000000001</v>
      </c>
      <c r="BA31">
        <v>425.48599999999999</v>
      </c>
      <c r="BB31">
        <v>764.41099999999994</v>
      </c>
      <c r="BC31">
        <v>371.25099999999998</v>
      </c>
      <c r="BD31">
        <v>287.06900000000002</v>
      </c>
      <c r="BF31">
        <f t="shared" si="16"/>
        <v>383.74799999999999</v>
      </c>
      <c r="BG31">
        <f t="shared" si="16"/>
        <v>236.43</v>
      </c>
      <c r="BH31">
        <f t="shared" si="16"/>
        <v>168.58199999999999</v>
      </c>
      <c r="BI31">
        <f t="shared" si="16"/>
        <v>138.41699999999997</v>
      </c>
      <c r="BJ31">
        <f t="shared" si="16"/>
        <v>477.34199999999993</v>
      </c>
      <c r="BK31">
        <f t="shared" si="16"/>
        <v>84.18199999999996</v>
      </c>
      <c r="BS31">
        <v>29</v>
      </c>
      <c r="BT31">
        <f t="shared" si="29"/>
        <v>265.388125</v>
      </c>
      <c r="BU31">
        <f t="shared" si="29"/>
        <v>151.57650000000001</v>
      </c>
      <c r="BV31">
        <f t="shared" si="29"/>
        <v>119.35037500000001</v>
      </c>
      <c r="BW31">
        <f t="shared" si="29"/>
        <v>96.485499999999988</v>
      </c>
      <c r="BX31">
        <f t="shared" si="29"/>
        <v>203.85387499999996</v>
      </c>
      <c r="BY31">
        <f t="shared" si="29"/>
        <v>38.709374999999959</v>
      </c>
      <c r="CV31">
        <f t="shared" si="20"/>
        <v>0.47643056442239923</v>
      </c>
      <c r="CW31">
        <f t="shared" si="21"/>
        <v>0.49452888263317807</v>
      </c>
      <c r="CX31">
        <f t="shared" si="22"/>
        <v>0.28215191617107771</v>
      </c>
      <c r="CY31">
        <f t="shared" si="23"/>
        <v>2.5301009803255503E-3</v>
      </c>
      <c r="CZ31">
        <f t="shared" si="24"/>
        <v>-7.2899073755726657E-2</v>
      </c>
      <c r="DA31">
        <f t="shared" si="25"/>
        <v>-4.5261295946285585E-2</v>
      </c>
      <c r="DD31">
        <v>0.47643056442239923</v>
      </c>
      <c r="DE31">
        <v>0.49452888263317807</v>
      </c>
      <c r="DF31">
        <v>0.28215191617107771</v>
      </c>
      <c r="DG31">
        <v>2.5301009803255503E-3</v>
      </c>
      <c r="DH31">
        <v>-4.5261295946285585E-2</v>
      </c>
    </row>
    <row r="32" spans="1:112" x14ac:dyDescent="0.25">
      <c r="A32">
        <v>642.21299999999997</v>
      </c>
      <c r="B32">
        <v>549.61</v>
      </c>
      <c r="C32">
        <v>447.79399999999998</v>
      </c>
      <c r="D32">
        <v>392.42500000000001</v>
      </c>
      <c r="E32">
        <v>788.60299999999995</v>
      </c>
      <c r="F32">
        <v>386.084</v>
      </c>
      <c r="G32">
        <v>285.88400000000001</v>
      </c>
      <c r="I32">
        <f t="shared" si="14"/>
        <v>356.32899999999995</v>
      </c>
      <c r="J32">
        <f t="shared" si="14"/>
        <v>263.726</v>
      </c>
      <c r="K32">
        <f t="shared" si="14"/>
        <v>161.90999999999997</v>
      </c>
      <c r="L32">
        <f t="shared" si="14"/>
        <v>106.541</v>
      </c>
      <c r="M32">
        <f t="shared" si="14"/>
        <v>502.71899999999994</v>
      </c>
      <c r="N32">
        <f t="shared" si="14"/>
        <v>100.19999999999999</v>
      </c>
      <c r="V32">
        <v>30</v>
      </c>
      <c r="W32">
        <f t="shared" si="26"/>
        <v>184.48887499999998</v>
      </c>
      <c r="X32">
        <f t="shared" si="26"/>
        <v>102.61250000000001</v>
      </c>
      <c r="Y32">
        <f t="shared" si="26"/>
        <v>37.425749999999979</v>
      </c>
      <c r="Z32">
        <f t="shared" si="26"/>
        <v>-3.2807499999999976</v>
      </c>
      <c r="AA32">
        <f t="shared" si="26"/>
        <v>-38.27212499999996</v>
      </c>
      <c r="AB32">
        <f t="shared" si="26"/>
        <v>-4.2496250000000089</v>
      </c>
      <c r="AX32">
        <v>671.1</v>
      </c>
      <c r="AY32">
        <v>524.25099999999998</v>
      </c>
      <c r="AZ32">
        <v>456.24400000000003</v>
      </c>
      <c r="BA32">
        <v>425.084</v>
      </c>
      <c r="BB32">
        <v>765.70399999999995</v>
      </c>
      <c r="BC32">
        <v>370.49</v>
      </c>
      <c r="BD32">
        <v>285.88400000000001</v>
      </c>
      <c r="BF32">
        <f t="shared" si="16"/>
        <v>385.21600000000001</v>
      </c>
      <c r="BG32">
        <f t="shared" si="16"/>
        <v>238.36699999999996</v>
      </c>
      <c r="BH32">
        <f t="shared" si="16"/>
        <v>170.36</v>
      </c>
      <c r="BI32">
        <f t="shared" si="16"/>
        <v>139.19999999999999</v>
      </c>
      <c r="BJ32">
        <f t="shared" si="16"/>
        <v>479.81999999999994</v>
      </c>
      <c r="BK32">
        <f t="shared" si="16"/>
        <v>84.605999999999995</v>
      </c>
      <c r="BS32">
        <v>30</v>
      </c>
      <c r="BT32">
        <f t="shared" si="29"/>
        <v>266.85612500000002</v>
      </c>
      <c r="BU32">
        <f t="shared" si="29"/>
        <v>153.51349999999996</v>
      </c>
      <c r="BV32">
        <f t="shared" si="29"/>
        <v>121.12837500000003</v>
      </c>
      <c r="BW32">
        <f t="shared" si="29"/>
        <v>97.268500000000003</v>
      </c>
      <c r="BX32">
        <f t="shared" si="29"/>
        <v>206.33187499999997</v>
      </c>
      <c r="BY32">
        <f t="shared" si="29"/>
        <v>39.133374999999994</v>
      </c>
      <c r="CV32">
        <f t="shared" si="20"/>
        <v>0.40911633550597348</v>
      </c>
      <c r="CW32">
        <f t="shared" si="21"/>
        <v>0.36127741426672438</v>
      </c>
      <c r="CX32">
        <f t="shared" si="22"/>
        <v>0.17777426801694809</v>
      </c>
      <c r="CY32">
        <f t="shared" si="23"/>
        <v>-1.9428036960102001E-2</v>
      </c>
      <c r="CZ32">
        <f t="shared" si="24"/>
        <v>-7.8688871476039673E-2</v>
      </c>
      <c r="DA32">
        <f t="shared" si="25"/>
        <v>-4.383773334907437E-2</v>
      </c>
      <c r="DD32">
        <v>0.40911633550597348</v>
      </c>
      <c r="DE32">
        <v>0.36127741426672438</v>
      </c>
      <c r="DF32">
        <v>0.17777426801694809</v>
      </c>
      <c r="DG32">
        <v>-1.9428036960102001E-2</v>
      </c>
      <c r="DH32">
        <v>-4.383773334907437E-2</v>
      </c>
    </row>
    <row r="33" spans="1:112" x14ac:dyDescent="0.25">
      <c r="A33">
        <v>605.19399999999996</v>
      </c>
      <c r="B33">
        <v>510.57400000000001</v>
      </c>
      <c r="C33">
        <v>427.65800000000002</v>
      </c>
      <c r="D33">
        <v>390.024</v>
      </c>
      <c r="E33">
        <v>784.56200000000001</v>
      </c>
      <c r="F33">
        <v>384.51499999999999</v>
      </c>
      <c r="G33">
        <v>285.798</v>
      </c>
      <c r="I33">
        <f t="shared" si="14"/>
        <v>319.39599999999996</v>
      </c>
      <c r="J33">
        <f t="shared" si="14"/>
        <v>224.77600000000001</v>
      </c>
      <c r="K33">
        <f t="shared" si="14"/>
        <v>141.86000000000001</v>
      </c>
      <c r="L33">
        <f t="shared" si="14"/>
        <v>104.226</v>
      </c>
      <c r="M33">
        <f t="shared" si="14"/>
        <v>498.76400000000001</v>
      </c>
      <c r="N33">
        <f t="shared" si="14"/>
        <v>98.716999999999985</v>
      </c>
      <c r="V33">
        <v>31</v>
      </c>
      <c r="W33">
        <f t="shared" si="26"/>
        <v>147.55587499999999</v>
      </c>
      <c r="X33">
        <f t="shared" si="26"/>
        <v>63.662500000000023</v>
      </c>
      <c r="Y33">
        <f t="shared" si="26"/>
        <v>17.375750000000025</v>
      </c>
      <c r="Z33">
        <f t="shared" si="26"/>
        <v>-5.5957499999999953</v>
      </c>
      <c r="AA33">
        <f t="shared" si="26"/>
        <v>-42.227124999999887</v>
      </c>
      <c r="AB33">
        <f t="shared" si="26"/>
        <v>-5.732625000000013</v>
      </c>
      <c r="AX33">
        <v>670.721</v>
      </c>
      <c r="AY33">
        <v>524.52599999999995</v>
      </c>
      <c r="AZ33">
        <v>457.154</v>
      </c>
      <c r="BA33">
        <v>424.90600000000001</v>
      </c>
      <c r="BB33">
        <v>765.56299999999999</v>
      </c>
      <c r="BC33">
        <v>370.54</v>
      </c>
      <c r="BD33">
        <v>285.798</v>
      </c>
      <c r="BF33">
        <f t="shared" si="16"/>
        <v>384.923</v>
      </c>
      <c r="BG33">
        <f t="shared" si="16"/>
        <v>238.72799999999995</v>
      </c>
      <c r="BH33">
        <f t="shared" si="16"/>
        <v>171.35599999999999</v>
      </c>
      <c r="BI33">
        <f t="shared" si="16"/>
        <v>139.108</v>
      </c>
      <c r="BJ33">
        <f t="shared" si="16"/>
        <v>479.76499999999999</v>
      </c>
      <c r="BK33">
        <f t="shared" si="16"/>
        <v>84.742000000000019</v>
      </c>
      <c r="BS33">
        <v>31</v>
      </c>
      <c r="BT33">
        <f t="shared" si="29"/>
        <v>266.56312500000001</v>
      </c>
      <c r="BU33">
        <f t="shared" si="29"/>
        <v>153.87449999999995</v>
      </c>
      <c r="BV33">
        <f t="shared" si="29"/>
        <v>122.12437500000001</v>
      </c>
      <c r="BW33">
        <f t="shared" si="29"/>
        <v>97.176500000000019</v>
      </c>
      <c r="BX33">
        <f t="shared" si="29"/>
        <v>206.27687500000002</v>
      </c>
      <c r="BY33">
        <f t="shared" si="29"/>
        <v>39.269375000000018</v>
      </c>
      <c r="CV33">
        <f t="shared" si="20"/>
        <v>0.32721495462735889</v>
      </c>
      <c r="CW33">
        <f t="shared" si="21"/>
        <v>0.22414251076384795</v>
      </c>
      <c r="CX33">
        <f t="shared" si="22"/>
        <v>8.2535720392924436E-2</v>
      </c>
      <c r="CY33">
        <f t="shared" si="23"/>
        <v>-3.3137068603060503E-2</v>
      </c>
      <c r="CZ33">
        <f t="shared" si="24"/>
        <v>-8.6820494339618109E-2</v>
      </c>
      <c r="DA33">
        <f t="shared" si="25"/>
        <v>-5.9135873433594138E-2</v>
      </c>
      <c r="DD33">
        <v>0.32721495462735889</v>
      </c>
      <c r="DE33">
        <v>0.22414251076384795</v>
      </c>
      <c r="DF33">
        <v>8.2535720392924436E-2</v>
      </c>
      <c r="DG33">
        <v>-3.3137068603060503E-2</v>
      </c>
      <c r="DH33">
        <v>-5.9135873433594138E-2</v>
      </c>
    </row>
    <row r="34" spans="1:112" x14ac:dyDescent="0.25">
      <c r="A34">
        <v>567.35699999999997</v>
      </c>
      <c r="B34">
        <v>480.23899999999998</v>
      </c>
      <c r="C34">
        <v>414.47300000000001</v>
      </c>
      <c r="D34">
        <v>387.66699999999997</v>
      </c>
      <c r="E34">
        <v>785.37900000000002</v>
      </c>
      <c r="F34">
        <v>381.17099999999999</v>
      </c>
      <c r="G34">
        <v>283.97199999999998</v>
      </c>
      <c r="I34">
        <f t="shared" si="14"/>
        <v>283.38499999999999</v>
      </c>
      <c r="J34">
        <f t="shared" si="14"/>
        <v>196.267</v>
      </c>
      <c r="K34">
        <f t="shared" si="14"/>
        <v>130.50100000000003</v>
      </c>
      <c r="L34">
        <f t="shared" si="14"/>
        <v>103.69499999999999</v>
      </c>
      <c r="M34">
        <f t="shared" si="14"/>
        <v>501.40700000000004</v>
      </c>
      <c r="N34">
        <f t="shared" si="14"/>
        <v>97.199000000000012</v>
      </c>
      <c r="V34">
        <v>32</v>
      </c>
      <c r="W34">
        <f t="shared" si="26"/>
        <v>111.54487500000002</v>
      </c>
      <c r="X34">
        <f t="shared" si="26"/>
        <v>35.153500000000008</v>
      </c>
      <c r="Y34">
        <f t="shared" si="26"/>
        <v>6.0167500000000445</v>
      </c>
      <c r="Z34">
        <f t="shared" si="26"/>
        <v>-6.1267500000000013</v>
      </c>
      <c r="AA34">
        <f t="shared" si="26"/>
        <v>-39.584124999999858</v>
      </c>
      <c r="AB34">
        <f t="shared" si="26"/>
        <v>-7.2506249999999852</v>
      </c>
      <c r="AX34">
        <v>672.53499999999997</v>
      </c>
      <c r="AY34">
        <v>526.02800000000002</v>
      </c>
      <c r="AZ34">
        <v>457.75900000000001</v>
      </c>
      <c r="BA34">
        <v>425.72500000000002</v>
      </c>
      <c r="BB34">
        <v>773.69100000000003</v>
      </c>
      <c r="BC34">
        <v>370.27199999999999</v>
      </c>
      <c r="BD34">
        <v>283.97199999999998</v>
      </c>
      <c r="BF34">
        <f t="shared" si="16"/>
        <v>388.56299999999999</v>
      </c>
      <c r="BG34">
        <f t="shared" si="16"/>
        <v>242.05600000000004</v>
      </c>
      <c r="BH34">
        <f t="shared" si="16"/>
        <v>173.78700000000003</v>
      </c>
      <c r="BI34">
        <f t="shared" si="16"/>
        <v>141.75300000000004</v>
      </c>
      <c r="BJ34">
        <f t="shared" si="16"/>
        <v>489.71900000000005</v>
      </c>
      <c r="BK34">
        <f t="shared" si="16"/>
        <v>86.300000000000011</v>
      </c>
      <c r="BS34">
        <v>32</v>
      </c>
      <c r="BT34">
        <f t="shared" si="29"/>
        <v>270.203125</v>
      </c>
      <c r="BU34">
        <f t="shared" si="29"/>
        <v>157.20250000000004</v>
      </c>
      <c r="BV34">
        <f t="shared" si="29"/>
        <v>124.55537500000005</v>
      </c>
      <c r="BW34">
        <f t="shared" si="29"/>
        <v>99.821500000000057</v>
      </c>
      <c r="BX34">
        <f t="shared" si="29"/>
        <v>216.23087500000008</v>
      </c>
      <c r="BY34">
        <f t="shared" si="29"/>
        <v>40.827375000000011</v>
      </c>
      <c r="CV34">
        <f t="shared" si="20"/>
        <v>0.24735816999519286</v>
      </c>
      <c r="CW34">
        <f t="shared" si="21"/>
        <v>0.1237682113039376</v>
      </c>
      <c r="CX34">
        <f t="shared" si="22"/>
        <v>2.8579876878645875E-2</v>
      </c>
      <c r="CY34">
        <f t="shared" si="23"/>
        <v>-3.6281559230451892E-2</v>
      </c>
      <c r="CZ34">
        <f t="shared" si="24"/>
        <v>-8.1386390868457947E-2</v>
      </c>
      <c r="DA34">
        <f t="shared" si="25"/>
        <v>-7.4795062002913443E-2</v>
      </c>
      <c r="DD34">
        <v>0.24735816999519286</v>
      </c>
      <c r="DE34">
        <v>0.1237682113039376</v>
      </c>
      <c r="DF34">
        <v>2.8579876878645875E-2</v>
      </c>
      <c r="DG34">
        <v>-3.6281559230451892E-2</v>
      </c>
      <c r="DH34">
        <v>-7.4795062002913443E-2</v>
      </c>
    </row>
    <row r="35" spans="1:112" x14ac:dyDescent="0.25">
      <c r="A35">
        <v>533.57799999999997</v>
      </c>
      <c r="B35">
        <v>462.86099999999999</v>
      </c>
      <c r="C35">
        <v>405.70699999999999</v>
      </c>
      <c r="D35">
        <v>386.38099999999997</v>
      </c>
      <c r="E35">
        <v>781.79600000000005</v>
      </c>
      <c r="F35">
        <v>378.82100000000003</v>
      </c>
      <c r="G35">
        <v>284.22199999999998</v>
      </c>
      <c r="I35">
        <f t="shared" si="14"/>
        <v>249.35599999999999</v>
      </c>
      <c r="J35">
        <f t="shared" si="14"/>
        <v>178.63900000000001</v>
      </c>
      <c r="K35">
        <f t="shared" si="14"/>
        <v>121.48500000000001</v>
      </c>
      <c r="L35">
        <f t="shared" si="14"/>
        <v>102.15899999999999</v>
      </c>
      <c r="M35">
        <f t="shared" si="14"/>
        <v>497.57400000000007</v>
      </c>
      <c r="N35">
        <f t="shared" si="14"/>
        <v>94.599000000000046</v>
      </c>
      <c r="V35">
        <v>33</v>
      </c>
      <c r="W35">
        <f t="shared" si="26"/>
        <v>77.515875000000023</v>
      </c>
      <c r="X35">
        <f t="shared" si="26"/>
        <v>17.525500000000022</v>
      </c>
      <c r="Y35">
        <f t="shared" si="26"/>
        <v>-2.9992499999999751</v>
      </c>
      <c r="Z35">
        <f t="shared" si="26"/>
        <v>-7.6627500000000026</v>
      </c>
      <c r="AA35">
        <f t="shared" si="26"/>
        <v>-43.417124999999828</v>
      </c>
      <c r="AB35">
        <f t="shared" si="26"/>
        <v>-9.8506249999999511</v>
      </c>
      <c r="AX35">
        <v>673.96799999999996</v>
      </c>
      <c r="AY35">
        <v>525.78899999999999</v>
      </c>
      <c r="AZ35">
        <v>458.52699999999999</v>
      </c>
      <c r="BA35">
        <v>427.209</v>
      </c>
      <c r="BB35">
        <v>771.447</v>
      </c>
      <c r="BC35">
        <v>370.00200000000001</v>
      </c>
      <c r="BD35">
        <v>284.22199999999998</v>
      </c>
      <c r="BF35">
        <f t="shared" si="16"/>
        <v>389.74599999999998</v>
      </c>
      <c r="BG35">
        <f t="shared" si="16"/>
        <v>241.56700000000001</v>
      </c>
      <c r="BH35">
        <f t="shared" si="16"/>
        <v>174.30500000000001</v>
      </c>
      <c r="BI35">
        <f t="shared" si="16"/>
        <v>142.98700000000002</v>
      </c>
      <c r="BJ35">
        <f t="shared" si="16"/>
        <v>487.22500000000002</v>
      </c>
      <c r="BK35">
        <f t="shared" si="16"/>
        <v>85.78000000000003</v>
      </c>
      <c r="BS35">
        <v>33</v>
      </c>
      <c r="BT35">
        <f t="shared" si="29"/>
        <v>271.38612499999999</v>
      </c>
      <c r="BU35">
        <f t="shared" si="29"/>
        <v>156.71350000000001</v>
      </c>
      <c r="BV35">
        <f t="shared" si="29"/>
        <v>125.07337500000003</v>
      </c>
      <c r="BW35">
        <f t="shared" si="29"/>
        <v>101.05550000000004</v>
      </c>
      <c r="BX35">
        <f t="shared" si="29"/>
        <v>213.73687500000005</v>
      </c>
      <c r="BY35">
        <f t="shared" si="29"/>
        <v>40.307375000000029</v>
      </c>
      <c r="CV35">
        <f t="shared" si="20"/>
        <v>0.17189660202296272</v>
      </c>
      <c r="CW35">
        <f t="shared" si="21"/>
        <v>6.1703664989465085E-2</v>
      </c>
      <c r="CX35">
        <f t="shared" si="22"/>
        <v>-1.4246594212536219E-2</v>
      </c>
      <c r="CY35">
        <f t="shared" si="23"/>
        <v>-4.5377486920985068E-2</v>
      </c>
      <c r="CZ35">
        <f t="shared" si="24"/>
        <v>-8.9267177325119504E-2</v>
      </c>
      <c r="DA35">
        <f t="shared" si="25"/>
        <v>-0.10161580658804545</v>
      </c>
      <c r="DD35">
        <v>0.17189660202296272</v>
      </c>
      <c r="DE35">
        <v>6.1703664989465085E-2</v>
      </c>
      <c r="DF35">
        <v>-1.4246594212536219E-2</v>
      </c>
      <c r="DG35">
        <v>-4.5377486920985068E-2</v>
      </c>
      <c r="DH35">
        <v>-0.10161580658804545</v>
      </c>
    </row>
    <row r="36" spans="1:112" x14ac:dyDescent="0.25">
      <c r="A36">
        <v>505.69099999999997</v>
      </c>
      <c r="B36">
        <v>452.40699999999998</v>
      </c>
      <c r="C36">
        <v>399.536</v>
      </c>
      <c r="D36">
        <v>384.80599999999998</v>
      </c>
      <c r="E36">
        <v>782.33699999999999</v>
      </c>
      <c r="F36">
        <v>376.81700000000001</v>
      </c>
      <c r="G36">
        <v>285.37799999999999</v>
      </c>
      <c r="I36">
        <f t="shared" si="14"/>
        <v>220.31299999999999</v>
      </c>
      <c r="J36">
        <f t="shared" si="14"/>
        <v>167.029</v>
      </c>
      <c r="K36">
        <f t="shared" si="14"/>
        <v>114.15800000000002</v>
      </c>
      <c r="L36">
        <f t="shared" si="14"/>
        <v>99.427999999999997</v>
      </c>
      <c r="M36">
        <f t="shared" si="14"/>
        <v>496.959</v>
      </c>
      <c r="N36">
        <f t="shared" si="14"/>
        <v>91.439000000000021</v>
      </c>
      <c r="V36">
        <v>34</v>
      </c>
      <c r="W36">
        <f t="shared" si="26"/>
        <v>48.472875000000016</v>
      </c>
      <c r="X36">
        <f t="shared" si="26"/>
        <v>5.9155000000000086</v>
      </c>
      <c r="Y36">
        <f t="shared" si="26"/>
        <v>-10.326249999999973</v>
      </c>
      <c r="Z36">
        <f t="shared" si="26"/>
        <v>-10.393749999999997</v>
      </c>
      <c r="AA36">
        <f t="shared" si="26"/>
        <v>-44.032124999999894</v>
      </c>
      <c r="AB36">
        <f t="shared" si="26"/>
        <v>-13.010624999999976</v>
      </c>
      <c r="AX36">
        <v>674.69299999999998</v>
      </c>
      <c r="AY36">
        <v>527.26400000000001</v>
      </c>
      <c r="AZ36">
        <v>458.798</v>
      </c>
      <c r="BA36">
        <v>426.40899999999999</v>
      </c>
      <c r="BB36">
        <v>771.577</v>
      </c>
      <c r="BC36">
        <v>370.37</v>
      </c>
      <c r="BD36">
        <v>285.37799999999999</v>
      </c>
      <c r="BF36">
        <f t="shared" si="16"/>
        <v>389.315</v>
      </c>
      <c r="BG36">
        <f t="shared" si="16"/>
        <v>241.88600000000002</v>
      </c>
      <c r="BH36">
        <f t="shared" si="16"/>
        <v>173.42000000000002</v>
      </c>
      <c r="BI36">
        <f t="shared" si="16"/>
        <v>141.03100000000001</v>
      </c>
      <c r="BJ36">
        <f t="shared" si="16"/>
        <v>486.19900000000001</v>
      </c>
      <c r="BK36">
        <f t="shared" si="16"/>
        <v>84.992000000000019</v>
      </c>
      <c r="BS36">
        <v>34</v>
      </c>
      <c r="BT36">
        <f t="shared" si="29"/>
        <v>270.95512500000001</v>
      </c>
      <c r="BU36">
        <f t="shared" si="29"/>
        <v>157.03250000000003</v>
      </c>
      <c r="BV36">
        <f t="shared" si="29"/>
        <v>124.18837500000004</v>
      </c>
      <c r="BW36">
        <f t="shared" si="29"/>
        <v>99.09950000000002</v>
      </c>
      <c r="BX36">
        <f t="shared" si="29"/>
        <v>212.71087500000004</v>
      </c>
      <c r="BY36">
        <f t="shared" si="29"/>
        <v>39.519375000000018</v>
      </c>
      <c r="CV36">
        <f t="shared" si="20"/>
        <v>0.10749182025983477</v>
      </c>
      <c r="CW36">
        <f t="shared" si="21"/>
        <v>2.0827253444705186E-2</v>
      </c>
      <c r="CX36">
        <f t="shared" si="22"/>
        <v>-4.9050227052497453E-2</v>
      </c>
      <c r="CY36">
        <f t="shared" si="23"/>
        <v>-6.1549998980129618E-2</v>
      </c>
      <c r="CZ36">
        <f t="shared" si="24"/>
        <v>-9.0531639540315803E-2</v>
      </c>
      <c r="DA36">
        <f t="shared" si="25"/>
        <v>-0.13421332692997581</v>
      </c>
      <c r="DD36">
        <v>0.10749182025983477</v>
      </c>
      <c r="DE36">
        <v>2.0827253444705186E-2</v>
      </c>
      <c r="DF36">
        <v>-4.9050227052497453E-2</v>
      </c>
      <c r="DG36">
        <v>-6.1549998980129618E-2</v>
      </c>
      <c r="DH36">
        <v>-0.13421332692997581</v>
      </c>
    </row>
    <row r="37" spans="1:112" x14ac:dyDescent="0.25">
      <c r="A37">
        <v>482.98399999999998</v>
      </c>
      <c r="B37">
        <v>446.66699999999997</v>
      </c>
      <c r="C37">
        <v>396.65499999999997</v>
      </c>
      <c r="D37">
        <v>384.30900000000003</v>
      </c>
      <c r="E37">
        <v>782.303</v>
      </c>
      <c r="F37">
        <v>376.72</v>
      </c>
      <c r="G37">
        <v>284.202</v>
      </c>
      <c r="I37">
        <f t="shared" si="14"/>
        <v>198.78199999999998</v>
      </c>
      <c r="J37">
        <f t="shared" si="14"/>
        <v>162.46499999999997</v>
      </c>
      <c r="K37">
        <f t="shared" si="14"/>
        <v>112.45299999999997</v>
      </c>
      <c r="L37">
        <f t="shared" si="14"/>
        <v>100.10700000000003</v>
      </c>
      <c r="M37">
        <f t="shared" si="14"/>
        <v>498.101</v>
      </c>
      <c r="N37">
        <f t="shared" si="14"/>
        <v>92.518000000000029</v>
      </c>
      <c r="V37">
        <v>35</v>
      </c>
      <c r="W37">
        <f t="shared" si="26"/>
        <v>26.94187500000001</v>
      </c>
      <c r="X37">
        <f t="shared" si="26"/>
        <v>1.3514999999999873</v>
      </c>
      <c r="Y37">
        <f t="shared" si="26"/>
        <v>-12.031250000000014</v>
      </c>
      <c r="Z37">
        <f t="shared" si="26"/>
        <v>-9.7147499999999667</v>
      </c>
      <c r="AA37">
        <f t="shared" si="26"/>
        <v>-42.890124999999898</v>
      </c>
      <c r="AB37">
        <f t="shared" si="26"/>
        <v>-11.931624999999968</v>
      </c>
      <c r="AX37">
        <v>674.91300000000001</v>
      </c>
      <c r="AY37">
        <v>527.90499999999997</v>
      </c>
      <c r="AZ37">
        <v>460.108</v>
      </c>
      <c r="BA37">
        <v>427.21300000000002</v>
      </c>
      <c r="BB37">
        <v>773.71199999999999</v>
      </c>
      <c r="BC37">
        <v>370.93</v>
      </c>
      <c r="BD37">
        <v>284.202</v>
      </c>
      <c r="BF37">
        <f t="shared" si="16"/>
        <v>390.71100000000001</v>
      </c>
      <c r="BG37">
        <f t="shared" si="16"/>
        <v>243.70299999999997</v>
      </c>
      <c r="BH37">
        <f t="shared" si="16"/>
        <v>175.90600000000001</v>
      </c>
      <c r="BI37">
        <f t="shared" si="16"/>
        <v>143.01100000000002</v>
      </c>
      <c r="BJ37">
        <f t="shared" si="16"/>
        <v>489.51</v>
      </c>
      <c r="BK37">
        <f t="shared" si="16"/>
        <v>86.728000000000009</v>
      </c>
      <c r="BS37">
        <v>35</v>
      </c>
      <c r="BT37">
        <f t="shared" si="29"/>
        <v>272.35112500000002</v>
      </c>
      <c r="BU37">
        <f t="shared" si="29"/>
        <v>158.84949999999998</v>
      </c>
      <c r="BV37">
        <f t="shared" si="29"/>
        <v>126.67437500000003</v>
      </c>
      <c r="BW37">
        <f t="shared" si="29"/>
        <v>101.07950000000004</v>
      </c>
      <c r="BX37">
        <f t="shared" si="29"/>
        <v>216.02187500000002</v>
      </c>
      <c r="BY37">
        <f t="shared" si="29"/>
        <v>41.255375000000008</v>
      </c>
      <c r="CV37">
        <f t="shared" si="20"/>
        <v>5.9745397502478155E-2</v>
      </c>
      <c r="CW37">
        <f t="shared" si="21"/>
        <v>4.758352299977813E-3</v>
      </c>
      <c r="CX37">
        <f t="shared" si="22"/>
        <v>-5.7149066139727603E-2</v>
      </c>
      <c r="CY37">
        <f t="shared" si="23"/>
        <v>-5.7529077820056507E-2</v>
      </c>
      <c r="CZ37">
        <f t="shared" si="24"/>
        <v>-8.8183646288683262E-2</v>
      </c>
      <c r="DA37">
        <f t="shared" si="25"/>
        <v>-0.1230827179271458</v>
      </c>
      <c r="DD37">
        <v>5.9745397502478155E-2</v>
      </c>
      <c r="DE37">
        <v>4.758352299977813E-3</v>
      </c>
      <c r="DF37">
        <v>-5.7149066139727603E-2</v>
      </c>
      <c r="DG37">
        <v>-5.7529077820056507E-2</v>
      </c>
      <c r="DH37">
        <v>-0.1230827179271458</v>
      </c>
    </row>
    <row r="38" spans="1:112" x14ac:dyDescent="0.25">
      <c r="A38">
        <v>468.267</v>
      </c>
      <c r="B38">
        <v>444.01</v>
      </c>
      <c r="C38">
        <v>395.565</v>
      </c>
      <c r="D38">
        <v>383.27199999999999</v>
      </c>
      <c r="E38">
        <v>782.67399999999998</v>
      </c>
      <c r="F38">
        <v>375.24299999999999</v>
      </c>
      <c r="G38">
        <v>284.42399999999998</v>
      </c>
      <c r="I38">
        <f t="shared" si="14"/>
        <v>183.84300000000002</v>
      </c>
      <c r="J38">
        <f t="shared" si="14"/>
        <v>159.58600000000001</v>
      </c>
      <c r="K38">
        <f t="shared" si="14"/>
        <v>111.14100000000002</v>
      </c>
      <c r="L38">
        <f t="shared" si="14"/>
        <v>98.848000000000013</v>
      </c>
      <c r="M38">
        <f t="shared" si="14"/>
        <v>498.25</v>
      </c>
      <c r="N38">
        <f t="shared" si="14"/>
        <v>90.819000000000017</v>
      </c>
      <c r="V38">
        <v>36</v>
      </c>
      <c r="W38">
        <f t="shared" si="26"/>
        <v>12.002875000000046</v>
      </c>
      <c r="X38">
        <f t="shared" si="26"/>
        <v>-1.527499999999975</v>
      </c>
      <c r="Y38">
        <f t="shared" si="26"/>
        <v>-13.343249999999969</v>
      </c>
      <c r="Z38">
        <f t="shared" si="26"/>
        <v>-10.973749999999981</v>
      </c>
      <c r="AA38">
        <f t="shared" si="26"/>
        <v>-42.741124999999897</v>
      </c>
      <c r="AB38">
        <f t="shared" si="26"/>
        <v>-13.630624999999981</v>
      </c>
      <c r="AX38">
        <v>676.44100000000003</v>
      </c>
      <c r="AY38">
        <v>529.149</v>
      </c>
      <c r="AZ38">
        <v>460.22800000000001</v>
      </c>
      <c r="BA38">
        <v>427.62099999999998</v>
      </c>
      <c r="BB38">
        <v>772.45100000000002</v>
      </c>
      <c r="BC38">
        <v>370.87200000000001</v>
      </c>
      <c r="BD38">
        <v>284.42399999999998</v>
      </c>
      <c r="BF38">
        <f t="shared" si="16"/>
        <v>392.01700000000005</v>
      </c>
      <c r="BG38">
        <f t="shared" si="16"/>
        <v>244.72500000000002</v>
      </c>
      <c r="BH38">
        <f t="shared" si="16"/>
        <v>175.80400000000003</v>
      </c>
      <c r="BI38">
        <f t="shared" si="16"/>
        <v>143.197</v>
      </c>
      <c r="BJ38">
        <f t="shared" si="16"/>
        <v>488.02700000000004</v>
      </c>
      <c r="BK38">
        <f t="shared" si="16"/>
        <v>86.448000000000036</v>
      </c>
      <c r="BS38">
        <v>36</v>
      </c>
      <c r="BT38">
        <f t="shared" si="29"/>
        <v>273.65712500000006</v>
      </c>
      <c r="BU38">
        <f t="shared" si="29"/>
        <v>159.87150000000003</v>
      </c>
      <c r="BV38">
        <f t="shared" si="29"/>
        <v>126.57237500000005</v>
      </c>
      <c r="BW38">
        <f t="shared" si="29"/>
        <v>101.26550000000002</v>
      </c>
      <c r="BX38">
        <f t="shared" si="29"/>
        <v>214.53887500000008</v>
      </c>
      <c r="BY38">
        <f t="shared" si="29"/>
        <v>40.975375000000035</v>
      </c>
      <c r="CV38">
        <f t="shared" si="20"/>
        <v>2.6617172637300113E-2</v>
      </c>
      <c r="CW38">
        <f t="shared" si="21"/>
        <v>-5.3780119409663771E-3</v>
      </c>
      <c r="CX38">
        <f t="shared" si="22"/>
        <v>-6.3381134692481467E-2</v>
      </c>
      <c r="CY38">
        <f t="shared" si="23"/>
        <v>-6.4984659175773563E-2</v>
      </c>
      <c r="CZ38">
        <f t="shared" si="24"/>
        <v>-8.7877296906464994E-2</v>
      </c>
      <c r="DA38">
        <f t="shared" si="25"/>
        <v>-0.14060904294643051</v>
      </c>
      <c r="DD38">
        <v>2.6617172637300113E-2</v>
      </c>
      <c r="DE38">
        <v>-5.3780119409663771E-3</v>
      </c>
      <c r="DF38">
        <v>-6.3381134692481467E-2</v>
      </c>
      <c r="DG38">
        <v>-6.4984659175773563E-2</v>
      </c>
      <c r="DH38">
        <v>-0.14060904294643051</v>
      </c>
    </row>
    <row r="39" spans="1:112" x14ac:dyDescent="0.25">
      <c r="A39">
        <v>457.69799999999998</v>
      </c>
      <c r="B39">
        <v>441.01400000000001</v>
      </c>
      <c r="C39">
        <v>394.90800000000002</v>
      </c>
      <c r="D39">
        <v>382.95600000000002</v>
      </c>
      <c r="E39">
        <v>785.4</v>
      </c>
      <c r="F39">
        <v>375.05</v>
      </c>
      <c r="G39">
        <v>284.52499999999998</v>
      </c>
      <c r="I39">
        <f t="shared" si="14"/>
        <v>173.173</v>
      </c>
      <c r="J39">
        <f t="shared" si="14"/>
        <v>156.48900000000003</v>
      </c>
      <c r="K39">
        <f t="shared" si="14"/>
        <v>110.38300000000004</v>
      </c>
      <c r="L39">
        <f t="shared" si="14"/>
        <v>98.43100000000004</v>
      </c>
      <c r="M39">
        <f t="shared" si="14"/>
        <v>500.875</v>
      </c>
      <c r="N39">
        <f t="shared" si="14"/>
        <v>90.525000000000034</v>
      </c>
      <c r="V39">
        <v>37</v>
      </c>
      <c r="W39">
        <f t="shared" si="26"/>
        <v>1.3328750000000298</v>
      </c>
      <c r="X39">
        <f t="shared" si="26"/>
        <v>-4.624499999999955</v>
      </c>
      <c r="Y39">
        <f t="shared" si="26"/>
        <v>-14.101249999999951</v>
      </c>
      <c r="Z39">
        <f t="shared" si="26"/>
        <v>-11.390749999999954</v>
      </c>
      <c r="AA39">
        <f t="shared" si="26"/>
        <v>-40.116124999999897</v>
      </c>
      <c r="AB39">
        <f t="shared" si="26"/>
        <v>-13.924624999999963</v>
      </c>
      <c r="AX39">
        <v>679.87900000000002</v>
      </c>
      <c r="AY39">
        <v>530.93899999999996</v>
      </c>
      <c r="AZ39">
        <v>461.61</v>
      </c>
      <c r="BA39">
        <v>428.12799999999999</v>
      </c>
      <c r="BB39">
        <v>776.79600000000005</v>
      </c>
      <c r="BC39">
        <v>370.851</v>
      </c>
      <c r="BD39">
        <v>284.52499999999998</v>
      </c>
      <c r="BF39">
        <f t="shared" si="16"/>
        <v>395.35400000000004</v>
      </c>
      <c r="BG39">
        <f t="shared" si="16"/>
        <v>246.41399999999999</v>
      </c>
      <c r="BH39">
        <f t="shared" si="16"/>
        <v>177.08500000000004</v>
      </c>
      <c r="BI39">
        <f t="shared" si="16"/>
        <v>143.60300000000001</v>
      </c>
      <c r="BJ39">
        <f t="shared" si="16"/>
        <v>492.27100000000007</v>
      </c>
      <c r="BK39">
        <f t="shared" si="16"/>
        <v>86.326000000000022</v>
      </c>
      <c r="BS39">
        <v>37</v>
      </c>
      <c r="BT39">
        <f t="shared" si="29"/>
        <v>276.99412500000005</v>
      </c>
      <c r="BU39">
        <f t="shared" si="29"/>
        <v>161.56049999999999</v>
      </c>
      <c r="BV39">
        <f t="shared" si="29"/>
        <v>127.85337500000006</v>
      </c>
      <c r="BW39">
        <f t="shared" si="29"/>
        <v>101.67150000000002</v>
      </c>
      <c r="BX39">
        <f t="shared" si="29"/>
        <v>218.7828750000001</v>
      </c>
      <c r="BY39">
        <f t="shared" si="29"/>
        <v>40.853375000000021</v>
      </c>
      <c r="CV39">
        <f t="shared" si="20"/>
        <v>2.955738852478431E-3</v>
      </c>
      <c r="CW39">
        <f t="shared" si="21"/>
        <v>-1.6281909146316973E-2</v>
      </c>
      <c r="CX39">
        <f t="shared" si="22"/>
        <v>-6.6981674298417046E-2</v>
      </c>
      <c r="CY39">
        <f t="shared" si="23"/>
        <v>-6.7454061419882999E-2</v>
      </c>
      <c r="CZ39">
        <f t="shared" si="24"/>
        <v>-8.2480202085505772E-2</v>
      </c>
      <c r="DA39">
        <f t="shared" si="25"/>
        <v>-0.14364185021874915</v>
      </c>
      <c r="DD39">
        <v>2.955738852478431E-3</v>
      </c>
      <c r="DE39">
        <v>-1.6281909146316973E-2</v>
      </c>
      <c r="DF39">
        <v>-6.6981674298417046E-2</v>
      </c>
      <c r="DG39">
        <v>-6.7454061419882999E-2</v>
      </c>
      <c r="DH39">
        <v>-0.14364185021874915</v>
      </c>
    </row>
    <row r="40" spans="1:112" x14ac:dyDescent="0.25">
      <c r="A40">
        <v>449.399</v>
      </c>
      <c r="B40">
        <v>440.18700000000001</v>
      </c>
      <c r="C40">
        <v>395.57499999999999</v>
      </c>
      <c r="D40">
        <v>383.00599999999997</v>
      </c>
      <c r="E40">
        <v>780.71500000000003</v>
      </c>
      <c r="F40">
        <v>373.21199999999999</v>
      </c>
      <c r="G40">
        <v>284.202</v>
      </c>
      <c r="I40">
        <f t="shared" si="14"/>
        <v>165.197</v>
      </c>
      <c r="J40">
        <f t="shared" si="14"/>
        <v>155.98500000000001</v>
      </c>
      <c r="K40">
        <f t="shared" si="14"/>
        <v>111.37299999999999</v>
      </c>
      <c r="L40">
        <f t="shared" si="14"/>
        <v>98.803999999999974</v>
      </c>
      <c r="M40">
        <f t="shared" si="14"/>
        <v>496.51300000000003</v>
      </c>
      <c r="N40">
        <f t="shared" si="14"/>
        <v>89.009999999999991</v>
      </c>
      <c r="V40">
        <v>38</v>
      </c>
      <c r="W40">
        <f t="shared" si="26"/>
        <v>-6.6431249999999693</v>
      </c>
      <c r="X40">
        <f t="shared" si="26"/>
        <v>-5.1284999999999741</v>
      </c>
      <c r="Y40">
        <f t="shared" si="26"/>
        <v>-13.111249999999998</v>
      </c>
      <c r="Z40">
        <f t="shared" si="26"/>
        <v>-11.017750000000021</v>
      </c>
      <c r="AA40">
        <f t="shared" si="26"/>
        <v>-44.478124999999864</v>
      </c>
      <c r="AB40">
        <f t="shared" si="26"/>
        <v>-15.439625000000007</v>
      </c>
      <c r="AX40">
        <v>679.07100000000003</v>
      </c>
      <c r="AY40">
        <v>531.52</v>
      </c>
      <c r="AZ40">
        <v>462.47300000000001</v>
      </c>
      <c r="BA40">
        <v>428.58699999999999</v>
      </c>
      <c r="BB40">
        <v>774.846</v>
      </c>
      <c r="BC40">
        <v>371.92099999999999</v>
      </c>
      <c r="BD40">
        <v>284.202</v>
      </c>
      <c r="BF40">
        <f t="shared" si="16"/>
        <v>394.86900000000003</v>
      </c>
      <c r="BG40">
        <f t="shared" si="16"/>
        <v>247.31799999999998</v>
      </c>
      <c r="BH40">
        <f t="shared" si="16"/>
        <v>178.27100000000002</v>
      </c>
      <c r="BI40">
        <f t="shared" si="16"/>
        <v>144.38499999999999</v>
      </c>
      <c r="BJ40">
        <f t="shared" si="16"/>
        <v>490.64400000000001</v>
      </c>
      <c r="BK40">
        <f t="shared" si="16"/>
        <v>87.718999999999994</v>
      </c>
      <c r="BS40">
        <v>38</v>
      </c>
      <c r="BT40">
        <f t="shared" si="29"/>
        <v>276.50912500000004</v>
      </c>
      <c r="BU40">
        <f t="shared" si="29"/>
        <v>162.46449999999999</v>
      </c>
      <c r="BV40">
        <f t="shared" si="29"/>
        <v>129.03937500000004</v>
      </c>
      <c r="BW40">
        <f t="shared" si="29"/>
        <v>102.45350000000001</v>
      </c>
      <c r="BX40">
        <f t="shared" si="29"/>
        <v>217.15587500000004</v>
      </c>
      <c r="BY40">
        <f t="shared" si="29"/>
        <v>42.246374999999993</v>
      </c>
      <c r="CV40">
        <f t="shared" si="20"/>
        <v>-1.4731570975800617E-2</v>
      </c>
      <c r="CW40">
        <f t="shared" si="21"/>
        <v>-1.8056389027329874E-2</v>
      </c>
      <c r="CX40">
        <f t="shared" si="22"/>
        <v>-6.2279122570348268E-2</v>
      </c>
      <c r="CY40">
        <f t="shared" si="23"/>
        <v>-6.5245219604408863E-2</v>
      </c>
      <c r="CZ40">
        <f t="shared" si="24"/>
        <v>-9.1448631650848239E-2</v>
      </c>
      <c r="DA40">
        <f t="shared" si="25"/>
        <v>-0.15927009177508633</v>
      </c>
      <c r="DD40">
        <v>-1.4731570975800617E-2</v>
      </c>
      <c r="DE40">
        <v>-1.8056389027329874E-2</v>
      </c>
      <c r="DF40">
        <v>-6.2279122570348268E-2</v>
      </c>
      <c r="DG40">
        <v>-6.5245219604408863E-2</v>
      </c>
      <c r="DH40">
        <v>-0.15927009177508633</v>
      </c>
    </row>
    <row r="41" spans="1:112" x14ac:dyDescent="0.25">
      <c r="A41">
        <v>444.608</v>
      </c>
      <c r="B41">
        <v>437.76900000000001</v>
      </c>
      <c r="C41">
        <v>394.18900000000002</v>
      </c>
      <c r="D41">
        <v>382.55900000000003</v>
      </c>
      <c r="E41">
        <v>776.09400000000005</v>
      </c>
      <c r="F41">
        <v>372.20299999999997</v>
      </c>
      <c r="G41">
        <v>283.64299999999997</v>
      </c>
      <c r="I41">
        <f t="shared" si="14"/>
        <v>160.96500000000003</v>
      </c>
      <c r="J41">
        <f t="shared" si="14"/>
        <v>154.12600000000003</v>
      </c>
      <c r="K41">
        <f t="shared" si="14"/>
        <v>110.54600000000005</v>
      </c>
      <c r="L41">
        <f t="shared" si="14"/>
        <v>98.916000000000054</v>
      </c>
      <c r="M41">
        <f t="shared" si="14"/>
        <v>492.45100000000008</v>
      </c>
      <c r="N41">
        <f t="shared" si="14"/>
        <v>88.56</v>
      </c>
      <c r="V41">
        <v>39</v>
      </c>
      <c r="W41">
        <f t="shared" si="26"/>
        <v>-10.87512499999994</v>
      </c>
      <c r="X41">
        <f t="shared" si="26"/>
        <v>-6.9874999999999545</v>
      </c>
      <c r="Y41">
        <f t="shared" si="26"/>
        <v>-13.93824999999994</v>
      </c>
      <c r="Z41">
        <f t="shared" si="26"/>
        <v>-10.905749999999941</v>
      </c>
      <c r="AA41">
        <f t="shared" si="26"/>
        <v>-48.540124999999819</v>
      </c>
      <c r="AB41">
        <f t="shared" si="26"/>
        <v>-15.889624999999995</v>
      </c>
      <c r="AX41">
        <v>678.98800000000006</v>
      </c>
      <c r="AY41">
        <v>531.87400000000002</v>
      </c>
      <c r="AZ41">
        <v>462.61500000000001</v>
      </c>
      <c r="BA41">
        <v>429.21300000000002</v>
      </c>
      <c r="BB41">
        <v>774.44100000000003</v>
      </c>
      <c r="BC41">
        <v>371.267</v>
      </c>
      <c r="BD41">
        <v>283.64299999999997</v>
      </c>
      <c r="BF41">
        <f t="shared" si="16"/>
        <v>395.34500000000008</v>
      </c>
      <c r="BG41">
        <f t="shared" si="16"/>
        <v>248.23100000000005</v>
      </c>
      <c r="BH41">
        <f t="shared" si="16"/>
        <v>178.97200000000004</v>
      </c>
      <c r="BI41">
        <f t="shared" si="16"/>
        <v>145.57000000000005</v>
      </c>
      <c r="BJ41">
        <f t="shared" si="16"/>
        <v>490.79800000000006</v>
      </c>
      <c r="BK41">
        <f t="shared" si="16"/>
        <v>87.624000000000024</v>
      </c>
      <c r="BS41">
        <v>39</v>
      </c>
      <c r="BT41">
        <f t="shared" si="29"/>
        <v>276.9851250000001</v>
      </c>
      <c r="BU41">
        <f t="shared" si="29"/>
        <v>163.37750000000005</v>
      </c>
      <c r="BV41">
        <f t="shared" si="29"/>
        <v>129.74037500000006</v>
      </c>
      <c r="BW41">
        <f t="shared" si="29"/>
        <v>103.63850000000006</v>
      </c>
      <c r="BX41">
        <f t="shared" si="29"/>
        <v>217.30987500000009</v>
      </c>
      <c r="BY41">
        <f t="shared" si="29"/>
        <v>42.151375000000023</v>
      </c>
      <c r="CV41">
        <f t="shared" si="20"/>
        <v>-2.411631209832775E-2</v>
      </c>
      <c r="CW41">
        <f t="shared" si="21"/>
        <v>-2.4601543985271968E-2</v>
      </c>
      <c r="CX41">
        <f t="shared" si="22"/>
        <v>-6.6207415781573312E-2</v>
      </c>
      <c r="CY41">
        <f t="shared" si="23"/>
        <v>-6.4581974876973675E-2</v>
      </c>
      <c r="CZ41">
        <f t="shared" si="24"/>
        <v>-9.9800250379509639E-2</v>
      </c>
      <c r="DA41">
        <f t="shared" si="25"/>
        <v>-0.16391214372251298</v>
      </c>
      <c r="DD41">
        <v>-2.411631209832775E-2</v>
      </c>
      <c r="DE41">
        <v>-2.4601543985271968E-2</v>
      </c>
      <c r="DF41">
        <v>-6.6207415781573312E-2</v>
      </c>
      <c r="DG41">
        <v>-6.4581974876973675E-2</v>
      </c>
      <c r="DH41">
        <v>-0.16391214372251298</v>
      </c>
    </row>
    <row r="42" spans="1:112" x14ac:dyDescent="0.25">
      <c r="A42">
        <v>441.55799999999999</v>
      </c>
      <c r="B42">
        <v>437.78300000000002</v>
      </c>
      <c r="C42">
        <v>395.03300000000002</v>
      </c>
      <c r="D42">
        <v>381.99700000000001</v>
      </c>
      <c r="E42">
        <v>778.39800000000002</v>
      </c>
      <c r="F42">
        <v>371.65199999999999</v>
      </c>
      <c r="G42">
        <v>283.41399999999999</v>
      </c>
      <c r="I42">
        <f t="shared" si="14"/>
        <v>158.14400000000001</v>
      </c>
      <c r="J42">
        <f t="shared" si="14"/>
        <v>154.36900000000003</v>
      </c>
      <c r="K42">
        <f t="shared" si="14"/>
        <v>111.61900000000003</v>
      </c>
      <c r="L42">
        <f t="shared" si="14"/>
        <v>98.583000000000027</v>
      </c>
      <c r="M42">
        <f t="shared" si="14"/>
        <v>494.98400000000004</v>
      </c>
      <c r="N42">
        <f t="shared" si="14"/>
        <v>88.238</v>
      </c>
      <c r="V42">
        <v>40</v>
      </c>
      <c r="W42">
        <f t="shared" si="26"/>
        <v>-13.696124999999967</v>
      </c>
      <c r="X42">
        <f t="shared" si="26"/>
        <v>-6.7444999999999595</v>
      </c>
      <c r="Y42">
        <f t="shared" si="26"/>
        <v>-12.865249999999961</v>
      </c>
      <c r="Z42">
        <f t="shared" si="26"/>
        <v>-11.238749999999968</v>
      </c>
      <c r="AA42">
        <f t="shared" si="26"/>
        <v>-46.00712499999986</v>
      </c>
      <c r="AB42">
        <f t="shared" si="26"/>
        <v>-16.211624999999998</v>
      </c>
      <c r="AX42">
        <v>680.83799999999997</v>
      </c>
      <c r="AY42">
        <v>532.08399999999995</v>
      </c>
      <c r="AZ42">
        <v>464.73399999999998</v>
      </c>
      <c r="BA42">
        <v>428.916</v>
      </c>
      <c r="BB42">
        <v>770.86800000000005</v>
      </c>
      <c r="BC42">
        <v>371.78199999999998</v>
      </c>
      <c r="BD42">
        <v>283.41399999999999</v>
      </c>
      <c r="BF42">
        <f t="shared" si="16"/>
        <v>397.42399999999998</v>
      </c>
      <c r="BG42">
        <f t="shared" si="16"/>
        <v>248.66999999999996</v>
      </c>
      <c r="BH42">
        <f t="shared" si="16"/>
        <v>181.32</v>
      </c>
      <c r="BI42">
        <f t="shared" si="16"/>
        <v>145.50200000000001</v>
      </c>
      <c r="BJ42">
        <f t="shared" si="16"/>
        <v>487.45400000000006</v>
      </c>
      <c r="BK42">
        <f t="shared" si="16"/>
        <v>88.367999999999995</v>
      </c>
      <c r="BS42">
        <v>40</v>
      </c>
      <c r="BT42">
        <f t="shared" si="29"/>
        <v>279.06412499999999</v>
      </c>
      <c r="BU42">
        <f t="shared" si="29"/>
        <v>163.81649999999996</v>
      </c>
      <c r="BV42">
        <f t="shared" si="29"/>
        <v>132.08837500000001</v>
      </c>
      <c r="BW42">
        <f t="shared" si="29"/>
        <v>103.57050000000002</v>
      </c>
      <c r="BX42">
        <f t="shared" si="29"/>
        <v>213.9658750000001</v>
      </c>
      <c r="BY42">
        <f t="shared" si="29"/>
        <v>42.895374999999994</v>
      </c>
      <c r="CV42">
        <f t="shared" si="20"/>
        <v>-3.0372066991203334E-2</v>
      </c>
      <c r="CW42">
        <f t="shared" si="21"/>
        <v>-2.3745991185497944E-2</v>
      </c>
      <c r="CX42">
        <f t="shared" si="22"/>
        <v>-6.1110609716706697E-2</v>
      </c>
      <c r="CY42">
        <f t="shared" si="23"/>
        <v>-6.6553943575507396E-2</v>
      </c>
      <c r="CZ42">
        <f t="shared" si="24"/>
        <v>-9.4592310881799341E-2</v>
      </c>
      <c r="DA42">
        <f t="shared" si="25"/>
        <v>-0.1672337897826717</v>
      </c>
      <c r="DD42">
        <v>-3.0372066991203334E-2</v>
      </c>
      <c r="DE42">
        <v>-2.3745991185497944E-2</v>
      </c>
      <c r="DF42">
        <v>-6.1110609716706697E-2</v>
      </c>
      <c r="DG42">
        <v>-6.6553943575507396E-2</v>
      </c>
      <c r="DH42">
        <v>-0.1672337897826717</v>
      </c>
    </row>
    <row r="43" spans="1:112" x14ac:dyDescent="0.25">
      <c r="A43">
        <v>438.30099999999999</v>
      </c>
      <c r="B43">
        <v>438.041</v>
      </c>
      <c r="C43">
        <v>393.48500000000001</v>
      </c>
      <c r="D43">
        <v>382.33600000000001</v>
      </c>
      <c r="E43">
        <v>778.97199999999998</v>
      </c>
      <c r="F43">
        <v>372.09100000000001</v>
      </c>
      <c r="G43">
        <v>282.10300000000001</v>
      </c>
      <c r="I43">
        <f t="shared" si="14"/>
        <v>156.19799999999998</v>
      </c>
      <c r="J43">
        <f t="shared" si="14"/>
        <v>155.93799999999999</v>
      </c>
      <c r="K43">
        <f t="shared" si="14"/>
        <v>111.38200000000001</v>
      </c>
      <c r="L43">
        <f t="shared" si="14"/>
        <v>100.233</v>
      </c>
      <c r="M43">
        <f t="shared" si="14"/>
        <v>496.86899999999997</v>
      </c>
      <c r="N43">
        <f t="shared" si="14"/>
        <v>89.988</v>
      </c>
      <c r="V43">
        <v>41</v>
      </c>
      <c r="W43">
        <f t="shared" si="26"/>
        <v>-15.642124999999993</v>
      </c>
      <c r="X43">
        <f t="shared" si="26"/>
        <v>-5.1754999999999995</v>
      </c>
      <c r="Y43">
        <f t="shared" si="26"/>
        <v>-13.102249999999984</v>
      </c>
      <c r="Z43">
        <f t="shared" si="26"/>
        <v>-9.5887499999999903</v>
      </c>
      <c r="AA43">
        <f t="shared" si="26"/>
        <v>-44.122124999999926</v>
      </c>
      <c r="AB43">
        <f t="shared" si="26"/>
        <v>-14.461624999999998</v>
      </c>
      <c r="AX43">
        <v>684.59100000000001</v>
      </c>
      <c r="AY43">
        <v>534.58100000000002</v>
      </c>
      <c r="AZ43">
        <v>465.303</v>
      </c>
      <c r="BA43">
        <v>429.18799999999999</v>
      </c>
      <c r="BB43">
        <v>772.572</v>
      </c>
      <c r="BC43">
        <v>371.60700000000003</v>
      </c>
      <c r="BD43">
        <v>282.10300000000001</v>
      </c>
      <c r="BF43">
        <f t="shared" si="16"/>
        <v>402.488</v>
      </c>
      <c r="BG43">
        <f t="shared" si="16"/>
        <v>252.47800000000001</v>
      </c>
      <c r="BH43">
        <f t="shared" si="16"/>
        <v>183.2</v>
      </c>
      <c r="BI43">
        <f t="shared" si="16"/>
        <v>147.08499999999998</v>
      </c>
      <c r="BJ43">
        <f t="shared" si="16"/>
        <v>490.46899999999999</v>
      </c>
      <c r="BK43">
        <f t="shared" si="16"/>
        <v>89.504000000000019</v>
      </c>
      <c r="BS43">
        <v>41</v>
      </c>
      <c r="BT43">
        <f t="shared" si="29"/>
        <v>284.12812500000001</v>
      </c>
      <c r="BU43">
        <f t="shared" si="29"/>
        <v>167.62450000000001</v>
      </c>
      <c r="BV43">
        <f t="shared" si="29"/>
        <v>133.96837500000001</v>
      </c>
      <c r="BW43">
        <f t="shared" si="29"/>
        <v>105.15349999999999</v>
      </c>
      <c r="BX43">
        <f t="shared" si="29"/>
        <v>216.98087500000003</v>
      </c>
      <c r="BY43">
        <f t="shared" si="29"/>
        <v>44.031375000000018</v>
      </c>
      <c r="CV43">
        <f t="shared" si="20"/>
        <v>-3.4687451259737878E-2</v>
      </c>
      <c r="CW43">
        <f t="shared" si="21"/>
        <v>-1.8221866317821238E-2</v>
      </c>
      <c r="CX43">
        <f t="shared" si="22"/>
        <v>-6.2236372100093022E-2</v>
      </c>
      <c r="CY43">
        <f t="shared" si="23"/>
        <v>-5.6782927501692601E-2</v>
      </c>
      <c r="CZ43">
        <f t="shared" si="24"/>
        <v>-9.0716682791320183E-2</v>
      </c>
      <c r="DA43">
        <f t="shared" si="25"/>
        <v>-0.14918136554267875</v>
      </c>
      <c r="DD43">
        <v>-3.4687451259737878E-2</v>
      </c>
      <c r="DE43">
        <v>-1.8221866317821238E-2</v>
      </c>
      <c r="DF43">
        <v>-6.2236372100093022E-2</v>
      </c>
      <c r="DG43">
        <v>-5.6782927501692601E-2</v>
      </c>
      <c r="DH43">
        <v>-0.14918136554267875</v>
      </c>
    </row>
    <row r="44" spans="1:112" x14ac:dyDescent="0.25">
      <c r="A44">
        <v>436.185</v>
      </c>
      <c r="B44">
        <v>437.51</v>
      </c>
      <c r="C44">
        <v>393.58600000000001</v>
      </c>
      <c r="D44">
        <v>381.60599999999999</v>
      </c>
      <c r="E44">
        <v>776.13300000000004</v>
      </c>
      <c r="F44">
        <v>371.54</v>
      </c>
      <c r="G44">
        <v>282.92899999999997</v>
      </c>
      <c r="I44">
        <f t="shared" si="14"/>
        <v>153.25600000000003</v>
      </c>
      <c r="J44">
        <f t="shared" si="14"/>
        <v>154.58100000000002</v>
      </c>
      <c r="K44">
        <f t="shared" si="14"/>
        <v>110.65700000000004</v>
      </c>
      <c r="L44">
        <f t="shared" si="14"/>
        <v>98.677000000000021</v>
      </c>
      <c r="M44">
        <f t="shared" si="14"/>
        <v>493.20400000000006</v>
      </c>
      <c r="N44">
        <f t="shared" si="14"/>
        <v>88.611000000000047</v>
      </c>
      <c r="V44">
        <v>42</v>
      </c>
      <c r="W44">
        <f t="shared" si="26"/>
        <v>-18.584124999999943</v>
      </c>
      <c r="X44">
        <f t="shared" si="26"/>
        <v>-6.5324999999999704</v>
      </c>
      <c r="Y44">
        <f t="shared" si="26"/>
        <v>-13.82724999999995</v>
      </c>
      <c r="Z44">
        <f t="shared" si="26"/>
        <v>-11.144749999999974</v>
      </c>
      <c r="AA44">
        <f t="shared" si="26"/>
        <v>-47.787124999999833</v>
      </c>
      <c r="AB44">
        <f t="shared" si="26"/>
        <v>-15.838624999999951</v>
      </c>
      <c r="AX44">
        <v>685.32299999999998</v>
      </c>
      <c r="AY44">
        <v>534.875</v>
      </c>
      <c r="AZ44">
        <v>465.42399999999998</v>
      </c>
      <c r="BA44">
        <v>429.93</v>
      </c>
      <c r="BB44">
        <v>770.47</v>
      </c>
      <c r="BC44">
        <v>372.858</v>
      </c>
      <c r="BD44">
        <v>282.92899999999997</v>
      </c>
      <c r="BF44">
        <f t="shared" si="16"/>
        <v>402.39400000000001</v>
      </c>
      <c r="BG44">
        <f t="shared" si="16"/>
        <v>251.94600000000003</v>
      </c>
      <c r="BH44">
        <f t="shared" si="16"/>
        <v>182.495</v>
      </c>
      <c r="BI44">
        <f t="shared" si="16"/>
        <v>147.00100000000003</v>
      </c>
      <c r="BJ44">
        <f t="shared" si="16"/>
        <v>487.54100000000005</v>
      </c>
      <c r="BK44">
        <f t="shared" si="16"/>
        <v>89.92900000000003</v>
      </c>
      <c r="BS44">
        <v>42</v>
      </c>
      <c r="BT44">
        <f t="shared" si="29"/>
        <v>284.03412500000002</v>
      </c>
      <c r="BU44">
        <f t="shared" si="29"/>
        <v>167.09250000000003</v>
      </c>
      <c r="BV44">
        <f t="shared" si="29"/>
        <v>133.26337500000002</v>
      </c>
      <c r="BW44">
        <f t="shared" si="29"/>
        <v>105.06950000000005</v>
      </c>
      <c r="BX44">
        <f t="shared" si="29"/>
        <v>214.05287500000009</v>
      </c>
      <c r="BY44">
        <f t="shared" si="29"/>
        <v>44.45637500000003</v>
      </c>
      <c r="CV44">
        <f t="shared" si="20"/>
        <v>-4.1211531690379312E-2</v>
      </c>
      <c r="CW44">
        <f t="shared" si="21"/>
        <v>-2.2999582981579888E-2</v>
      </c>
      <c r="CX44">
        <f t="shared" si="22"/>
        <v>-6.5680159981759564E-2</v>
      </c>
      <c r="CY44">
        <f t="shared" si="23"/>
        <v>-6.5997291750696158E-2</v>
      </c>
      <c r="CZ44">
        <f t="shared" si="24"/>
        <v>-9.8252055179440217E-2</v>
      </c>
      <c r="DA44">
        <f t="shared" si="25"/>
        <v>-0.16338604450180413</v>
      </c>
      <c r="DD44">
        <v>-4.1211531690379312E-2</v>
      </c>
      <c r="DE44">
        <v>-2.2999582981579888E-2</v>
      </c>
      <c r="DF44">
        <v>-6.5680159981759564E-2</v>
      </c>
      <c r="DG44">
        <v>-6.5997291750696158E-2</v>
      </c>
      <c r="DH44">
        <v>-0.16338604450180413</v>
      </c>
    </row>
    <row r="45" spans="1:112" x14ac:dyDescent="0.25">
      <c r="A45">
        <v>435.01100000000002</v>
      </c>
      <c r="B45">
        <v>436.22699999999998</v>
      </c>
      <c r="C45">
        <v>394.7</v>
      </c>
      <c r="D45">
        <v>381.57400000000001</v>
      </c>
      <c r="E45">
        <v>774.83</v>
      </c>
      <c r="F45">
        <v>371.61700000000002</v>
      </c>
      <c r="G45">
        <v>283.32</v>
      </c>
      <c r="I45">
        <f t="shared" si="14"/>
        <v>151.69100000000003</v>
      </c>
      <c r="J45">
        <f t="shared" si="14"/>
        <v>152.90699999999998</v>
      </c>
      <c r="K45">
        <f t="shared" si="14"/>
        <v>111.38</v>
      </c>
      <c r="L45">
        <f t="shared" si="14"/>
        <v>98.254000000000019</v>
      </c>
      <c r="M45">
        <f t="shared" si="14"/>
        <v>491.51000000000005</v>
      </c>
      <c r="N45">
        <f t="shared" si="14"/>
        <v>88.297000000000025</v>
      </c>
      <c r="V45">
        <v>43</v>
      </c>
      <c r="W45">
        <f t="shared" si="26"/>
        <v>-20.149124999999941</v>
      </c>
      <c r="X45">
        <f t="shared" si="26"/>
        <v>-8.2065000000000055</v>
      </c>
      <c r="Y45">
        <f t="shared" si="26"/>
        <v>-13.104249999999993</v>
      </c>
      <c r="Z45">
        <f t="shared" si="26"/>
        <v>-11.567749999999975</v>
      </c>
      <c r="AA45">
        <f t="shared" si="26"/>
        <v>-49.481124999999849</v>
      </c>
      <c r="AB45">
        <f t="shared" si="26"/>
        <v>-16.152624999999972</v>
      </c>
      <c r="AX45">
        <v>687.048</v>
      </c>
      <c r="AY45">
        <v>536.78599999999994</v>
      </c>
      <c r="AZ45">
        <v>465.404</v>
      </c>
      <c r="BA45">
        <v>430.78199999999998</v>
      </c>
      <c r="BB45">
        <v>767.68200000000002</v>
      </c>
      <c r="BC45">
        <v>372.24599999999998</v>
      </c>
      <c r="BD45">
        <v>283.32</v>
      </c>
      <c r="BF45">
        <f t="shared" si="16"/>
        <v>403.72800000000001</v>
      </c>
      <c r="BG45">
        <f t="shared" si="16"/>
        <v>253.46599999999995</v>
      </c>
      <c r="BH45">
        <f t="shared" si="16"/>
        <v>182.084</v>
      </c>
      <c r="BI45">
        <f t="shared" si="16"/>
        <v>147.46199999999999</v>
      </c>
      <c r="BJ45">
        <f t="shared" si="16"/>
        <v>484.36200000000002</v>
      </c>
      <c r="BK45">
        <f t="shared" si="16"/>
        <v>88.925999999999988</v>
      </c>
      <c r="BS45">
        <v>43</v>
      </c>
      <c r="BT45">
        <f t="shared" si="29"/>
        <v>285.36812500000002</v>
      </c>
      <c r="BU45">
        <f t="shared" si="29"/>
        <v>168.61249999999995</v>
      </c>
      <c r="BV45">
        <f t="shared" si="29"/>
        <v>132.85237500000002</v>
      </c>
      <c r="BW45">
        <f t="shared" si="29"/>
        <v>105.5305</v>
      </c>
      <c r="BX45">
        <f t="shared" si="29"/>
        <v>210.87387500000006</v>
      </c>
      <c r="BY45">
        <f t="shared" si="29"/>
        <v>43.453374999999987</v>
      </c>
      <c r="CV45">
        <f t="shared" si="20"/>
        <v>-4.4682023149914998E-2</v>
      </c>
      <c r="CW45">
        <f t="shared" si="21"/>
        <v>-2.8893391157801197E-2</v>
      </c>
      <c r="CX45">
        <f t="shared" si="22"/>
        <v>-6.2245872204594217E-2</v>
      </c>
      <c r="CY45">
        <f t="shared" si="23"/>
        <v>-6.8502224962346897E-2</v>
      </c>
      <c r="CZ45">
        <f t="shared" si="24"/>
        <v>-0.10173498037056594</v>
      </c>
      <c r="DA45">
        <f t="shared" si="25"/>
        <v>-0.1666251651940088</v>
      </c>
      <c r="DD45">
        <v>-4.4682023149914998E-2</v>
      </c>
      <c r="DE45">
        <v>-2.8893391157801197E-2</v>
      </c>
      <c r="DF45">
        <v>-6.2245872204594217E-2</v>
      </c>
      <c r="DG45">
        <v>-6.8502224962346897E-2</v>
      </c>
      <c r="DH45">
        <v>-0.1666251651940088</v>
      </c>
    </row>
    <row r="46" spans="1:112" x14ac:dyDescent="0.25">
      <c r="A46">
        <v>433.69600000000003</v>
      </c>
      <c r="B46">
        <v>435.64100000000002</v>
      </c>
      <c r="C46">
        <v>394.601</v>
      </c>
      <c r="D46">
        <v>381.947</v>
      </c>
      <c r="E46">
        <v>776.66700000000003</v>
      </c>
      <c r="F46">
        <v>370.98899999999998</v>
      </c>
      <c r="G46">
        <v>281.827</v>
      </c>
      <c r="I46">
        <f t="shared" si="14"/>
        <v>151.86900000000003</v>
      </c>
      <c r="J46">
        <f t="shared" si="14"/>
        <v>153.81400000000002</v>
      </c>
      <c r="K46">
        <f t="shared" si="14"/>
        <v>112.774</v>
      </c>
      <c r="L46">
        <f t="shared" si="14"/>
        <v>100.12</v>
      </c>
      <c r="M46">
        <f t="shared" si="14"/>
        <v>494.84000000000003</v>
      </c>
      <c r="N46">
        <f t="shared" si="14"/>
        <v>89.161999999999978</v>
      </c>
      <c r="V46">
        <v>44</v>
      </c>
      <c r="W46">
        <f t="shared" si="26"/>
        <v>-19.971124999999944</v>
      </c>
      <c r="X46">
        <f t="shared" si="26"/>
        <v>-7.2994999999999663</v>
      </c>
      <c r="Y46">
        <f t="shared" si="26"/>
        <v>-11.710249999999988</v>
      </c>
      <c r="Z46">
        <f t="shared" si="26"/>
        <v>-9.7017499999999899</v>
      </c>
      <c r="AA46">
        <f t="shared" si="26"/>
        <v>-46.151124999999865</v>
      </c>
      <c r="AB46">
        <f t="shared" si="26"/>
        <v>-15.28762500000002</v>
      </c>
      <c r="AX46">
        <v>689.71199999999999</v>
      </c>
      <c r="AY46">
        <v>537.26099999999997</v>
      </c>
      <c r="AZ46">
        <v>467.80700000000002</v>
      </c>
      <c r="BA46">
        <v>430.76499999999999</v>
      </c>
      <c r="BB46">
        <v>771.82299999999998</v>
      </c>
      <c r="BC46">
        <v>370.82499999999999</v>
      </c>
      <c r="BD46">
        <v>281.827</v>
      </c>
      <c r="BF46">
        <f t="shared" si="16"/>
        <v>407.88499999999999</v>
      </c>
      <c r="BG46">
        <f t="shared" si="16"/>
        <v>255.43399999999997</v>
      </c>
      <c r="BH46">
        <f t="shared" si="16"/>
        <v>185.98000000000002</v>
      </c>
      <c r="BI46">
        <f t="shared" si="16"/>
        <v>148.93799999999999</v>
      </c>
      <c r="BJ46">
        <f t="shared" si="16"/>
        <v>489.99599999999998</v>
      </c>
      <c r="BK46">
        <f t="shared" si="16"/>
        <v>88.99799999999999</v>
      </c>
      <c r="BS46">
        <v>44</v>
      </c>
      <c r="BT46">
        <f t="shared" si="29"/>
        <v>289.525125</v>
      </c>
      <c r="BU46">
        <f t="shared" si="29"/>
        <v>170.58049999999997</v>
      </c>
      <c r="BV46">
        <f t="shared" si="29"/>
        <v>136.74837500000004</v>
      </c>
      <c r="BW46">
        <f t="shared" si="29"/>
        <v>107.0065</v>
      </c>
      <c r="BX46">
        <f t="shared" si="29"/>
        <v>216.50787500000001</v>
      </c>
      <c r="BY46">
        <f t="shared" si="29"/>
        <v>43.52537499999999</v>
      </c>
      <c r="CV46">
        <f t="shared" si="20"/>
        <v>-4.4287296325763344E-2</v>
      </c>
      <c r="CW46">
        <f t="shared" si="21"/>
        <v>-2.5700031530660906E-2</v>
      </c>
      <c r="CX46">
        <f t="shared" si="22"/>
        <v>-5.5624299367292983E-2</v>
      </c>
      <c r="CY46">
        <f t="shared" si="23"/>
        <v>-5.7452094057050831E-2</v>
      </c>
      <c r="CZ46">
        <f t="shared" si="24"/>
        <v>-9.4888380083406262E-2</v>
      </c>
      <c r="DA46">
        <f t="shared" si="25"/>
        <v>-0.15770210978395566</v>
      </c>
      <c r="DD46">
        <v>-4.4287296325763344E-2</v>
      </c>
      <c r="DE46">
        <v>-2.5700031530660906E-2</v>
      </c>
      <c r="DF46">
        <v>-5.5624299367292983E-2</v>
      </c>
      <c r="DG46">
        <v>-5.7452094057050831E-2</v>
      </c>
      <c r="DH46">
        <v>-0.15770210978395566</v>
      </c>
    </row>
    <row r="47" spans="1:112" x14ac:dyDescent="0.25">
      <c r="A47">
        <v>432.92500000000001</v>
      </c>
      <c r="B47">
        <v>435.245</v>
      </c>
      <c r="C47">
        <v>394.03300000000002</v>
      </c>
      <c r="D47">
        <v>380.88099999999997</v>
      </c>
      <c r="E47">
        <v>773.64099999999996</v>
      </c>
      <c r="F47">
        <v>371.47199999999998</v>
      </c>
      <c r="G47">
        <v>282.21600000000001</v>
      </c>
      <c r="I47">
        <f t="shared" si="14"/>
        <v>150.709</v>
      </c>
      <c r="J47">
        <f t="shared" si="14"/>
        <v>153.029</v>
      </c>
      <c r="K47">
        <f t="shared" si="14"/>
        <v>111.81700000000001</v>
      </c>
      <c r="L47">
        <f t="shared" si="14"/>
        <v>98.664999999999964</v>
      </c>
      <c r="M47">
        <f t="shared" si="14"/>
        <v>491.42499999999995</v>
      </c>
      <c r="N47">
        <f t="shared" si="14"/>
        <v>89.255999999999972</v>
      </c>
      <c r="V47">
        <v>45</v>
      </c>
      <c r="W47">
        <f t="shared" si="26"/>
        <v>-21.131124999999969</v>
      </c>
      <c r="X47">
        <f t="shared" si="26"/>
        <v>-8.0844999999999914</v>
      </c>
      <c r="Y47">
        <f t="shared" si="26"/>
        <v>-12.667249999999981</v>
      </c>
      <c r="Z47">
        <f t="shared" si="26"/>
        <v>-11.156750000000031</v>
      </c>
      <c r="AA47">
        <f t="shared" si="26"/>
        <v>-49.566124999999943</v>
      </c>
      <c r="AB47">
        <f t="shared" si="26"/>
        <v>-15.193625000000026</v>
      </c>
      <c r="AX47">
        <v>693.79700000000003</v>
      </c>
      <c r="AY47">
        <v>538.43499999999995</v>
      </c>
      <c r="AZ47">
        <v>468.22199999999998</v>
      </c>
      <c r="BA47">
        <v>430.76600000000002</v>
      </c>
      <c r="BB47">
        <v>771.06100000000004</v>
      </c>
      <c r="BC47">
        <v>372.39299999999997</v>
      </c>
      <c r="BD47">
        <v>282.21600000000001</v>
      </c>
      <c r="BF47">
        <f t="shared" si="16"/>
        <v>411.58100000000002</v>
      </c>
      <c r="BG47">
        <f t="shared" si="16"/>
        <v>256.21899999999994</v>
      </c>
      <c r="BH47">
        <f t="shared" si="16"/>
        <v>186.00599999999997</v>
      </c>
      <c r="BI47">
        <f t="shared" si="16"/>
        <v>148.55000000000001</v>
      </c>
      <c r="BJ47">
        <f t="shared" si="16"/>
        <v>488.84500000000003</v>
      </c>
      <c r="BK47">
        <f t="shared" si="16"/>
        <v>90.176999999999964</v>
      </c>
      <c r="BS47">
        <v>45</v>
      </c>
      <c r="BT47">
        <f t="shared" si="29"/>
        <v>293.22112500000003</v>
      </c>
      <c r="BU47">
        <f t="shared" si="29"/>
        <v>171.36549999999994</v>
      </c>
      <c r="BV47">
        <f t="shared" si="29"/>
        <v>136.77437499999999</v>
      </c>
      <c r="BW47">
        <f t="shared" si="29"/>
        <v>106.61850000000003</v>
      </c>
      <c r="BX47">
        <f t="shared" si="29"/>
        <v>215.35687500000006</v>
      </c>
      <c r="BY47">
        <f t="shared" si="29"/>
        <v>44.704374999999963</v>
      </c>
      <c r="CV47">
        <f t="shared" si="20"/>
        <v>-4.6859673382032667E-2</v>
      </c>
      <c r="CW47">
        <f t="shared" si="21"/>
        <v>-2.8463854361206773E-2</v>
      </c>
      <c r="CX47">
        <f t="shared" si="22"/>
        <v>-6.0170099371092994E-2</v>
      </c>
      <c r="CY47">
        <f t="shared" si="23"/>
        <v>-6.6068353685778777E-2</v>
      </c>
      <c r="CZ47">
        <f t="shared" si="24"/>
        <v>-0.1019097434409591</v>
      </c>
      <c r="DA47">
        <f t="shared" si="25"/>
        <v>-0.15673243671049322</v>
      </c>
      <c r="DD47">
        <v>-4.6859673382032667E-2</v>
      </c>
      <c r="DE47">
        <v>-2.8463854361206773E-2</v>
      </c>
      <c r="DF47">
        <v>-6.0170099371092994E-2</v>
      </c>
      <c r="DG47">
        <v>-6.6068353685778777E-2</v>
      </c>
      <c r="DH47">
        <v>-0.15673243671049322</v>
      </c>
    </row>
    <row r="48" spans="1:112" x14ac:dyDescent="0.25">
      <c r="A48">
        <v>432.05200000000002</v>
      </c>
      <c r="B48">
        <v>433.85199999999998</v>
      </c>
      <c r="C48">
        <v>393.6</v>
      </c>
      <c r="D48">
        <v>380.62700000000001</v>
      </c>
      <c r="E48">
        <v>776.44500000000005</v>
      </c>
      <c r="F48">
        <v>372.09399999999999</v>
      </c>
      <c r="G48">
        <v>280.47199999999998</v>
      </c>
      <c r="I48">
        <f t="shared" si="14"/>
        <v>151.58000000000004</v>
      </c>
      <c r="J48">
        <f t="shared" si="14"/>
        <v>153.38</v>
      </c>
      <c r="K48">
        <f t="shared" si="14"/>
        <v>113.12800000000004</v>
      </c>
      <c r="L48">
        <f t="shared" si="14"/>
        <v>100.15500000000003</v>
      </c>
      <c r="M48">
        <f t="shared" si="14"/>
        <v>495.97300000000007</v>
      </c>
      <c r="N48">
        <f t="shared" si="14"/>
        <v>91.622000000000014</v>
      </c>
      <c r="V48">
        <v>46</v>
      </c>
      <c r="W48">
        <f t="shared" si="26"/>
        <v>-20.260124999999931</v>
      </c>
      <c r="X48">
        <f t="shared" si="26"/>
        <v>-7.7334999999999923</v>
      </c>
      <c r="Y48">
        <f t="shared" si="26"/>
        <v>-11.356249999999946</v>
      </c>
      <c r="Z48">
        <f t="shared" si="26"/>
        <v>-9.6667499999999649</v>
      </c>
      <c r="AA48">
        <f t="shared" si="26"/>
        <v>-45.018124999999827</v>
      </c>
      <c r="AB48">
        <f t="shared" si="26"/>
        <v>-12.827624999999983</v>
      </c>
      <c r="AX48">
        <v>697.41499999999996</v>
      </c>
      <c r="AY48">
        <v>539.12300000000005</v>
      </c>
      <c r="AZ48">
        <v>469.875</v>
      </c>
      <c r="BA48">
        <v>431.55599999999998</v>
      </c>
      <c r="BB48">
        <v>768.91200000000003</v>
      </c>
      <c r="BC48">
        <v>371.613</v>
      </c>
      <c r="BD48">
        <v>280.47199999999998</v>
      </c>
      <c r="BF48">
        <f t="shared" si="16"/>
        <v>416.94299999999998</v>
      </c>
      <c r="BG48">
        <f t="shared" si="16"/>
        <v>258.65100000000007</v>
      </c>
      <c r="BH48">
        <f t="shared" si="16"/>
        <v>189.40300000000002</v>
      </c>
      <c r="BI48">
        <f t="shared" si="16"/>
        <v>151.084</v>
      </c>
      <c r="BJ48">
        <f t="shared" si="16"/>
        <v>488.44000000000005</v>
      </c>
      <c r="BK48">
        <f t="shared" si="16"/>
        <v>91.14100000000002</v>
      </c>
      <c r="BS48">
        <v>46</v>
      </c>
      <c r="BT48">
        <f t="shared" si="29"/>
        <v>298.583125</v>
      </c>
      <c r="BU48">
        <f t="shared" si="29"/>
        <v>173.79750000000007</v>
      </c>
      <c r="BV48">
        <f t="shared" si="29"/>
        <v>140.17137500000004</v>
      </c>
      <c r="BW48">
        <f t="shared" si="29"/>
        <v>109.15250000000002</v>
      </c>
      <c r="BX48">
        <f t="shared" si="29"/>
        <v>214.95187500000009</v>
      </c>
      <c r="BY48">
        <f t="shared" si="29"/>
        <v>45.668375000000019</v>
      </c>
      <c r="CV48">
        <f t="shared" si="20"/>
        <v>-4.4928173023402816E-2</v>
      </c>
      <c r="CW48">
        <f t="shared" si="21"/>
        <v>-2.7228055872644267E-2</v>
      </c>
      <c r="CX48">
        <f t="shared" si="22"/>
        <v>-5.3942780870589319E-2</v>
      </c>
      <c r="CY48">
        <f t="shared" si="23"/>
        <v>-5.7244830079727339E-2</v>
      </c>
      <c r="CZ48">
        <f t="shared" si="24"/>
        <v>-9.255889115687406E-2</v>
      </c>
      <c r="DA48">
        <f t="shared" si="25"/>
        <v>-0.13232555913802235</v>
      </c>
      <c r="DD48">
        <v>-4.4928173023402816E-2</v>
      </c>
      <c r="DE48">
        <v>-2.7228055872644267E-2</v>
      </c>
      <c r="DF48">
        <v>-5.3942780870589319E-2</v>
      </c>
      <c r="DG48">
        <v>-5.7244830079727339E-2</v>
      </c>
      <c r="DH48">
        <v>-0.13232555913802235</v>
      </c>
    </row>
    <row r="49" spans="1:112" x14ac:dyDescent="0.25">
      <c r="A49">
        <v>431.01</v>
      </c>
      <c r="B49">
        <v>433.45499999999998</v>
      </c>
      <c r="C49">
        <v>394.637</v>
      </c>
      <c r="D49">
        <v>380.07</v>
      </c>
      <c r="E49">
        <v>776.10299999999995</v>
      </c>
      <c r="F49">
        <v>371.67099999999999</v>
      </c>
      <c r="G49">
        <v>281.56200000000001</v>
      </c>
      <c r="I49">
        <f t="shared" si="14"/>
        <v>149.44799999999998</v>
      </c>
      <c r="J49">
        <f t="shared" si="14"/>
        <v>151.89299999999997</v>
      </c>
      <c r="K49">
        <f t="shared" si="14"/>
        <v>113.07499999999999</v>
      </c>
      <c r="L49">
        <f t="shared" si="14"/>
        <v>98.507999999999981</v>
      </c>
      <c r="M49">
        <f t="shared" si="14"/>
        <v>494.54099999999994</v>
      </c>
      <c r="N49">
        <f t="shared" si="14"/>
        <v>90.10899999999998</v>
      </c>
      <c r="V49">
        <v>47</v>
      </c>
      <c r="W49">
        <f t="shared" si="26"/>
        <v>-22.392124999999993</v>
      </c>
      <c r="X49">
        <f t="shared" si="26"/>
        <v>-9.2205000000000155</v>
      </c>
      <c r="Y49">
        <f t="shared" si="26"/>
        <v>-11.40925</v>
      </c>
      <c r="Z49">
        <f t="shared" si="26"/>
        <v>-11.313750000000013</v>
      </c>
      <c r="AA49">
        <f t="shared" si="26"/>
        <v>-46.450124999999957</v>
      </c>
      <c r="AB49">
        <f t="shared" si="26"/>
        <v>-14.340625000000017</v>
      </c>
      <c r="AX49">
        <v>701.90200000000004</v>
      </c>
      <c r="AY49">
        <v>541.03499999999997</v>
      </c>
      <c r="AZ49">
        <v>471.137</v>
      </c>
      <c r="BA49">
        <v>433.08800000000002</v>
      </c>
      <c r="BB49">
        <v>770.53200000000004</v>
      </c>
      <c r="BC49">
        <v>372.072</v>
      </c>
      <c r="BD49">
        <v>281.56200000000001</v>
      </c>
      <c r="BF49">
        <f t="shared" si="16"/>
        <v>420.34000000000003</v>
      </c>
      <c r="BG49">
        <f t="shared" si="16"/>
        <v>259.47299999999996</v>
      </c>
      <c r="BH49">
        <f t="shared" si="16"/>
        <v>189.57499999999999</v>
      </c>
      <c r="BI49">
        <f t="shared" si="16"/>
        <v>151.52600000000001</v>
      </c>
      <c r="BJ49">
        <f t="shared" si="16"/>
        <v>488.97</v>
      </c>
      <c r="BK49">
        <f t="shared" si="16"/>
        <v>90.509999999999991</v>
      </c>
      <c r="BS49">
        <v>47</v>
      </c>
      <c r="BT49">
        <f t="shared" si="29"/>
        <v>301.98012500000004</v>
      </c>
      <c r="BU49">
        <f t="shared" si="29"/>
        <v>174.61949999999996</v>
      </c>
      <c r="BV49">
        <f t="shared" si="29"/>
        <v>140.34337500000001</v>
      </c>
      <c r="BW49">
        <f t="shared" si="29"/>
        <v>109.59450000000002</v>
      </c>
      <c r="BX49">
        <f t="shared" si="29"/>
        <v>215.48187500000006</v>
      </c>
      <c r="BY49">
        <f t="shared" si="29"/>
        <v>45.03737499999999</v>
      </c>
      <c r="CV49">
        <f t="shared" si="20"/>
        <v>-4.9656024647511642E-2</v>
      </c>
      <c r="CW49">
        <f t="shared" si="21"/>
        <v>-3.2463475680315143E-2</v>
      </c>
      <c r="CX49">
        <f t="shared" si="22"/>
        <v>-5.4194533639870042E-2</v>
      </c>
      <c r="CY49">
        <f t="shared" si="23"/>
        <v>-6.6998080669771976E-2</v>
      </c>
      <c r="CZ49">
        <f t="shared" si="24"/>
        <v>-9.5503134883965238E-2</v>
      </c>
      <c r="DA49">
        <f t="shared" si="25"/>
        <v>-0.14793316935237086</v>
      </c>
      <c r="DD49">
        <v>-4.9656024647511642E-2</v>
      </c>
      <c r="DE49">
        <v>-3.2463475680315143E-2</v>
      </c>
      <c r="DF49">
        <v>-5.4194533639870042E-2</v>
      </c>
      <c r="DG49">
        <v>-6.6998080669771976E-2</v>
      </c>
      <c r="DH49">
        <v>-0.14793316935237086</v>
      </c>
    </row>
    <row r="50" spans="1:112" x14ac:dyDescent="0.25">
      <c r="A50">
        <v>430.05700000000002</v>
      </c>
      <c r="B50">
        <v>433.46800000000002</v>
      </c>
      <c r="C50">
        <v>394.41300000000001</v>
      </c>
      <c r="D50">
        <v>380.096</v>
      </c>
      <c r="E50">
        <v>771.57299999999998</v>
      </c>
      <c r="F50">
        <v>370.04399999999998</v>
      </c>
      <c r="G50">
        <v>281.69600000000003</v>
      </c>
      <c r="I50">
        <f t="shared" si="14"/>
        <v>148.36099999999999</v>
      </c>
      <c r="J50">
        <f t="shared" si="14"/>
        <v>151.77199999999999</v>
      </c>
      <c r="K50">
        <f t="shared" si="14"/>
        <v>112.71699999999998</v>
      </c>
      <c r="L50">
        <f t="shared" si="14"/>
        <v>98.399999999999977</v>
      </c>
      <c r="M50">
        <f t="shared" si="14"/>
        <v>489.87699999999995</v>
      </c>
      <c r="N50">
        <f t="shared" si="14"/>
        <v>88.347999999999956</v>
      </c>
      <c r="V50">
        <v>48</v>
      </c>
      <c r="W50">
        <f t="shared" si="26"/>
        <v>-23.479124999999982</v>
      </c>
      <c r="X50">
        <f t="shared" si="26"/>
        <v>-9.3414999999999964</v>
      </c>
      <c r="Y50">
        <f t="shared" si="26"/>
        <v>-11.767250000000004</v>
      </c>
      <c r="Z50">
        <f t="shared" si="26"/>
        <v>-11.421750000000017</v>
      </c>
      <c r="AA50">
        <f t="shared" si="26"/>
        <v>-51.114124999999945</v>
      </c>
      <c r="AB50">
        <f t="shared" si="26"/>
        <v>-16.101625000000041</v>
      </c>
      <c r="AX50">
        <v>703.20500000000004</v>
      </c>
      <c r="AY50">
        <v>540.95299999999997</v>
      </c>
      <c r="AZ50">
        <v>470.548</v>
      </c>
      <c r="BA50">
        <v>433.27600000000001</v>
      </c>
      <c r="BB50">
        <v>768.73800000000006</v>
      </c>
      <c r="BC50">
        <v>372.25299999999999</v>
      </c>
      <c r="BD50">
        <v>281.69600000000003</v>
      </c>
      <c r="BF50">
        <f t="shared" si="16"/>
        <v>421.50900000000001</v>
      </c>
      <c r="BG50">
        <f t="shared" si="16"/>
        <v>259.25699999999995</v>
      </c>
      <c r="BH50">
        <f t="shared" si="16"/>
        <v>188.85199999999998</v>
      </c>
      <c r="BI50">
        <f t="shared" si="16"/>
        <v>151.57999999999998</v>
      </c>
      <c r="BJ50">
        <f t="shared" si="16"/>
        <v>487.04200000000003</v>
      </c>
      <c r="BK50">
        <f t="shared" si="16"/>
        <v>90.55699999999996</v>
      </c>
      <c r="BS50">
        <v>48</v>
      </c>
      <c r="BT50">
        <f t="shared" si="29"/>
        <v>303.14912500000003</v>
      </c>
      <c r="BU50">
        <f t="shared" si="29"/>
        <v>174.40349999999995</v>
      </c>
      <c r="BV50">
        <f t="shared" si="29"/>
        <v>139.620375</v>
      </c>
      <c r="BW50">
        <f t="shared" si="29"/>
        <v>109.6485</v>
      </c>
      <c r="BX50">
        <f t="shared" si="29"/>
        <v>213.55387500000006</v>
      </c>
      <c r="BY50">
        <f t="shared" si="29"/>
        <v>45.084374999999959</v>
      </c>
      <c r="CV50">
        <f t="shared" si="20"/>
        <v>-5.2066519354550152E-2</v>
      </c>
      <c r="CW50">
        <f t="shared" si="21"/>
        <v>-3.288949168349474E-2</v>
      </c>
      <c r="CX50">
        <f t="shared" si="22"/>
        <v>-5.5895052345575819E-2</v>
      </c>
      <c r="CY50">
        <f t="shared" si="23"/>
        <v>-6.7637638085512611E-2</v>
      </c>
      <c r="CZ50">
        <f t="shared" si="24"/>
        <v>-0.10509248735823334</v>
      </c>
      <c r="DA50">
        <f t="shared" si="25"/>
        <v>-0.16609906597330115</v>
      </c>
      <c r="DD50">
        <v>-5.2066519354550152E-2</v>
      </c>
      <c r="DE50">
        <v>-3.288949168349474E-2</v>
      </c>
      <c r="DF50">
        <v>-5.5895052345575819E-2</v>
      </c>
      <c r="DG50">
        <v>-6.7637638085512611E-2</v>
      </c>
      <c r="DH50">
        <v>-0.16609906597330115</v>
      </c>
    </row>
    <row r="51" spans="1:112" x14ac:dyDescent="0.25">
      <c r="A51">
        <v>430.38499999999999</v>
      </c>
      <c r="B51">
        <v>433.08499999999998</v>
      </c>
      <c r="C51">
        <v>394.18099999999998</v>
      </c>
      <c r="D51">
        <v>380.04599999999999</v>
      </c>
      <c r="E51">
        <v>772.77300000000002</v>
      </c>
      <c r="F51">
        <v>370.10899999999998</v>
      </c>
      <c r="G51">
        <v>281.65100000000001</v>
      </c>
      <c r="I51">
        <f t="shared" si="14"/>
        <v>148.73399999999998</v>
      </c>
      <c r="J51">
        <f t="shared" si="14"/>
        <v>151.43399999999997</v>
      </c>
      <c r="K51">
        <f t="shared" si="14"/>
        <v>112.52999999999997</v>
      </c>
      <c r="L51">
        <f t="shared" si="14"/>
        <v>98.394999999999982</v>
      </c>
      <c r="M51">
        <f t="shared" si="14"/>
        <v>491.12200000000001</v>
      </c>
      <c r="N51">
        <f t="shared" si="14"/>
        <v>88.45799999999997</v>
      </c>
      <c r="V51">
        <v>49</v>
      </c>
      <c r="W51">
        <f t="shared" si="26"/>
        <v>-23.106124999999992</v>
      </c>
      <c r="X51">
        <f t="shared" si="26"/>
        <v>-9.6795000000000186</v>
      </c>
      <c r="Y51">
        <f t="shared" si="26"/>
        <v>-11.954250000000016</v>
      </c>
      <c r="Z51">
        <f t="shared" si="26"/>
        <v>-11.426750000000013</v>
      </c>
      <c r="AA51">
        <f t="shared" si="26"/>
        <v>-49.869124999999883</v>
      </c>
      <c r="AB51">
        <f t="shared" si="26"/>
        <v>-15.991625000000028</v>
      </c>
      <c r="AX51">
        <v>706.971</v>
      </c>
      <c r="AY51">
        <v>542.55999999999995</v>
      </c>
      <c r="AZ51">
        <v>471.89400000000001</v>
      </c>
      <c r="BA51">
        <v>434.03100000000001</v>
      </c>
      <c r="BB51">
        <v>769.48199999999997</v>
      </c>
      <c r="BC51">
        <v>372.93400000000003</v>
      </c>
      <c r="BD51">
        <v>281.65100000000001</v>
      </c>
      <c r="BF51">
        <f t="shared" si="16"/>
        <v>425.32</v>
      </c>
      <c r="BG51">
        <f t="shared" si="16"/>
        <v>260.90899999999993</v>
      </c>
      <c r="BH51">
        <f t="shared" si="16"/>
        <v>190.24299999999999</v>
      </c>
      <c r="BI51">
        <f t="shared" si="16"/>
        <v>152.38</v>
      </c>
      <c r="BJ51">
        <f t="shared" si="16"/>
        <v>487.83099999999996</v>
      </c>
      <c r="BK51">
        <f t="shared" si="16"/>
        <v>91.283000000000015</v>
      </c>
      <c r="BS51">
        <v>49</v>
      </c>
      <c r="BT51">
        <f t="shared" si="29"/>
        <v>306.96012500000001</v>
      </c>
      <c r="BU51">
        <f t="shared" si="29"/>
        <v>176.05549999999994</v>
      </c>
      <c r="BV51">
        <f t="shared" si="29"/>
        <v>141.01137500000002</v>
      </c>
      <c r="BW51">
        <f t="shared" si="29"/>
        <v>110.44850000000001</v>
      </c>
      <c r="BX51">
        <f t="shared" si="29"/>
        <v>214.34287499999999</v>
      </c>
      <c r="BY51">
        <f t="shared" si="29"/>
        <v>45.810375000000015</v>
      </c>
      <c r="CV51">
        <f t="shared" si="20"/>
        <v>-5.1239367076973935E-2</v>
      </c>
      <c r="CW51">
        <f t="shared" si="21"/>
        <v>-3.4079519857666121E-2</v>
      </c>
      <c r="CX51">
        <f t="shared" si="22"/>
        <v>-5.6783312116433358E-2</v>
      </c>
      <c r="CY51">
        <f t="shared" si="23"/>
        <v>-6.7667247225130206E-2</v>
      </c>
      <c r="CZ51">
        <f t="shared" si="24"/>
        <v>-0.10253272238600684</v>
      </c>
      <c r="DA51">
        <f t="shared" si="25"/>
        <v>-0.16496434216393002</v>
      </c>
      <c r="DD51">
        <v>-5.1239367076973935E-2</v>
      </c>
      <c r="DE51">
        <v>-3.4079519857666121E-2</v>
      </c>
      <c r="DF51">
        <v>-5.6783312116433358E-2</v>
      </c>
      <c r="DG51">
        <v>-6.7667247225130206E-2</v>
      </c>
      <c r="DH51">
        <v>-0.16496434216393002</v>
      </c>
    </row>
    <row r="52" spans="1:112" x14ac:dyDescent="0.25">
      <c r="A52">
        <v>428.96199999999999</v>
      </c>
      <c r="B52">
        <v>432.08300000000003</v>
      </c>
      <c r="C52">
        <v>393.851</v>
      </c>
      <c r="D52">
        <v>378.86700000000002</v>
      </c>
      <c r="E52">
        <v>771.29200000000003</v>
      </c>
      <c r="F52">
        <v>370.976</v>
      </c>
      <c r="G52">
        <v>281.44</v>
      </c>
      <c r="I52">
        <f t="shared" si="14"/>
        <v>147.52199999999999</v>
      </c>
      <c r="J52">
        <f t="shared" si="14"/>
        <v>150.64300000000003</v>
      </c>
      <c r="K52">
        <f t="shared" si="14"/>
        <v>112.411</v>
      </c>
      <c r="L52">
        <f t="shared" si="14"/>
        <v>97.427000000000021</v>
      </c>
      <c r="M52">
        <f t="shared" si="14"/>
        <v>489.85200000000003</v>
      </c>
      <c r="N52">
        <f t="shared" si="14"/>
        <v>89.536000000000001</v>
      </c>
      <c r="V52">
        <v>50</v>
      </c>
      <c r="W52">
        <f t="shared" si="26"/>
        <v>-24.318124999999981</v>
      </c>
      <c r="X52">
        <f t="shared" si="26"/>
        <v>-10.470499999999959</v>
      </c>
      <c r="Y52">
        <f t="shared" si="26"/>
        <v>-12.073249999999987</v>
      </c>
      <c r="Z52">
        <f t="shared" si="26"/>
        <v>-12.394749999999974</v>
      </c>
      <c r="AA52">
        <f t="shared" si="26"/>
        <v>-51.139124999999865</v>
      </c>
      <c r="AB52">
        <f t="shared" si="26"/>
        <v>-14.913624999999996</v>
      </c>
      <c r="AX52">
        <v>709.72799999999995</v>
      </c>
      <c r="AY52">
        <v>544.48</v>
      </c>
      <c r="AZ52">
        <v>474.89400000000001</v>
      </c>
      <c r="BA52">
        <v>434.976</v>
      </c>
      <c r="BB52">
        <v>769.947</v>
      </c>
      <c r="BC52">
        <v>373.86</v>
      </c>
      <c r="BD52">
        <v>281.44</v>
      </c>
      <c r="BF52">
        <f t="shared" si="16"/>
        <v>428.28799999999995</v>
      </c>
      <c r="BG52">
        <f t="shared" si="16"/>
        <v>263.04000000000002</v>
      </c>
      <c r="BH52">
        <f t="shared" si="16"/>
        <v>193.45400000000001</v>
      </c>
      <c r="BI52">
        <f t="shared" si="16"/>
        <v>153.536</v>
      </c>
      <c r="BJ52">
        <f t="shared" si="16"/>
        <v>488.50700000000001</v>
      </c>
      <c r="BK52">
        <f t="shared" si="16"/>
        <v>92.420000000000016</v>
      </c>
      <c r="BS52">
        <v>50</v>
      </c>
      <c r="BT52">
        <f t="shared" si="29"/>
        <v>309.92812499999997</v>
      </c>
      <c r="BU52">
        <f t="shared" si="29"/>
        <v>178.18650000000002</v>
      </c>
      <c r="BV52">
        <f t="shared" si="29"/>
        <v>144.22237500000003</v>
      </c>
      <c r="BW52">
        <f t="shared" si="29"/>
        <v>111.60450000000002</v>
      </c>
      <c r="BX52">
        <f t="shared" si="29"/>
        <v>215.01887500000004</v>
      </c>
      <c r="BY52">
        <f t="shared" si="29"/>
        <v>46.947375000000015</v>
      </c>
      <c r="CV52">
        <f t="shared" si="20"/>
        <v>-5.3927057587489731E-2</v>
      </c>
      <c r="CW52">
        <f t="shared" si="21"/>
        <v>-3.6864467448699936E-2</v>
      </c>
      <c r="CX52">
        <f t="shared" si="22"/>
        <v>-5.7348568334251615E-2</v>
      </c>
      <c r="CY52">
        <f t="shared" si="23"/>
        <v>-7.3399576655101398E-2</v>
      </c>
      <c r="CZ52">
        <f t="shared" si="24"/>
        <v>-0.10514388826128994</v>
      </c>
      <c r="DA52">
        <f t="shared" si="25"/>
        <v>-0.15384404883209404</v>
      </c>
      <c r="DD52">
        <v>-5.3927057587489731E-2</v>
      </c>
      <c r="DE52">
        <v>-3.6864467448699936E-2</v>
      </c>
      <c r="DF52">
        <v>-5.7348568334251615E-2</v>
      </c>
      <c r="DG52">
        <v>-7.3399576655101398E-2</v>
      </c>
      <c r="DH52">
        <v>-0.15384404883209404</v>
      </c>
    </row>
    <row r="53" spans="1:112" x14ac:dyDescent="0.25">
      <c r="A53">
        <v>429.322</v>
      </c>
      <c r="B53">
        <v>431.084</v>
      </c>
      <c r="C53">
        <v>392.94099999999997</v>
      </c>
      <c r="D53">
        <v>378.59899999999999</v>
      </c>
      <c r="E53">
        <v>773.95</v>
      </c>
      <c r="F53">
        <v>370.59399999999999</v>
      </c>
      <c r="G53">
        <v>282.14800000000002</v>
      </c>
      <c r="I53">
        <f t="shared" si="14"/>
        <v>147.17399999999998</v>
      </c>
      <c r="J53">
        <f t="shared" si="14"/>
        <v>148.93599999999998</v>
      </c>
      <c r="K53">
        <f t="shared" si="14"/>
        <v>110.79299999999995</v>
      </c>
      <c r="L53">
        <f t="shared" si="14"/>
        <v>96.450999999999965</v>
      </c>
      <c r="M53">
        <f t="shared" si="14"/>
        <v>491.80200000000002</v>
      </c>
      <c r="N53">
        <f t="shared" si="14"/>
        <v>88.44599999999997</v>
      </c>
      <c r="V53">
        <v>51</v>
      </c>
      <c r="W53">
        <f t="shared" si="26"/>
        <v>-24.666124999999994</v>
      </c>
      <c r="X53">
        <f t="shared" si="26"/>
        <v>-12.177500000000009</v>
      </c>
      <c r="Y53">
        <f t="shared" si="26"/>
        <v>-13.691250000000039</v>
      </c>
      <c r="Z53">
        <f t="shared" si="26"/>
        <v>-13.370750000000029</v>
      </c>
      <c r="AA53">
        <f t="shared" si="26"/>
        <v>-49.189124999999876</v>
      </c>
      <c r="AB53">
        <f t="shared" si="26"/>
        <v>-16.003625000000028</v>
      </c>
      <c r="AX53">
        <v>712.12699999999995</v>
      </c>
      <c r="AY53">
        <v>544.77200000000005</v>
      </c>
      <c r="AZ53">
        <v>474.642</v>
      </c>
      <c r="BA53">
        <v>435.22399999999999</v>
      </c>
      <c r="BB53">
        <v>768.63199999999995</v>
      </c>
      <c r="BC53">
        <v>373.08300000000003</v>
      </c>
      <c r="BD53">
        <v>282.14800000000002</v>
      </c>
      <c r="BF53">
        <f t="shared" si="16"/>
        <v>429.97899999999993</v>
      </c>
      <c r="BG53">
        <f t="shared" si="16"/>
        <v>262.62400000000002</v>
      </c>
      <c r="BH53">
        <f t="shared" si="16"/>
        <v>192.49399999999997</v>
      </c>
      <c r="BI53">
        <f t="shared" si="16"/>
        <v>153.07599999999996</v>
      </c>
      <c r="BJ53">
        <f t="shared" si="16"/>
        <v>486.48399999999992</v>
      </c>
      <c r="BK53">
        <f t="shared" si="16"/>
        <v>90.935000000000002</v>
      </c>
      <c r="BS53">
        <v>51</v>
      </c>
      <c r="BT53">
        <f t="shared" si="29"/>
        <v>311.61912499999994</v>
      </c>
      <c r="BU53">
        <f t="shared" si="29"/>
        <v>177.77050000000003</v>
      </c>
      <c r="BV53">
        <f t="shared" si="29"/>
        <v>143.26237499999999</v>
      </c>
      <c r="BW53">
        <f t="shared" si="29"/>
        <v>111.14449999999998</v>
      </c>
      <c r="BX53">
        <f t="shared" si="29"/>
        <v>212.99587499999996</v>
      </c>
      <c r="BY53">
        <f t="shared" si="29"/>
        <v>45.462375000000002</v>
      </c>
      <c r="CV53">
        <f t="shared" si="20"/>
        <v>-5.4698770704370542E-2</v>
      </c>
      <c r="CW53">
        <f t="shared" si="21"/>
        <v>-4.2874461807606665E-2</v>
      </c>
      <c r="CX53">
        <f t="shared" si="22"/>
        <v>-6.5034152875681817E-2</v>
      </c>
      <c r="CY53">
        <f t="shared" si="23"/>
        <v>-7.917928070846135E-2</v>
      </c>
      <c r="CZ53">
        <f t="shared" si="24"/>
        <v>-0.10113461782286311</v>
      </c>
      <c r="DA53">
        <f t="shared" si="25"/>
        <v>-0.16508813021586141</v>
      </c>
      <c r="DD53">
        <v>-5.4698770704370542E-2</v>
      </c>
      <c r="DE53">
        <v>-4.2874461807606665E-2</v>
      </c>
      <c r="DF53">
        <v>-6.5034152875681817E-2</v>
      </c>
      <c r="DG53">
        <v>-7.917928070846135E-2</v>
      </c>
      <c r="DH53">
        <v>-0.16508813021586141</v>
      </c>
    </row>
    <row r="54" spans="1:112" x14ac:dyDescent="0.25">
      <c r="A54">
        <v>429.00900000000001</v>
      </c>
      <c r="B54">
        <v>430.43700000000001</v>
      </c>
      <c r="C54">
        <v>391.161</v>
      </c>
      <c r="D54">
        <v>377.73399999999998</v>
      </c>
      <c r="E54">
        <v>773.46699999999998</v>
      </c>
      <c r="F54">
        <v>370.99099999999999</v>
      </c>
      <c r="G54">
        <v>279.98500000000001</v>
      </c>
      <c r="I54">
        <f t="shared" si="14"/>
        <v>149.024</v>
      </c>
      <c r="J54">
        <f t="shared" si="14"/>
        <v>150.452</v>
      </c>
      <c r="K54">
        <f t="shared" si="14"/>
        <v>111.17599999999999</v>
      </c>
      <c r="L54">
        <f t="shared" si="14"/>
        <v>97.748999999999967</v>
      </c>
      <c r="M54">
        <f t="shared" si="14"/>
        <v>493.48199999999997</v>
      </c>
      <c r="N54">
        <f t="shared" si="14"/>
        <v>91.005999999999972</v>
      </c>
      <c r="V54">
        <v>52</v>
      </c>
      <c r="W54">
        <f t="shared" si="26"/>
        <v>-22.816124999999971</v>
      </c>
      <c r="X54">
        <f t="shared" si="26"/>
        <v>-10.66149999999999</v>
      </c>
      <c r="Y54">
        <f t="shared" si="26"/>
        <v>-13.308250000000001</v>
      </c>
      <c r="Z54">
        <f t="shared" si="26"/>
        <v>-12.072750000000028</v>
      </c>
      <c r="AA54">
        <f t="shared" si="26"/>
        <v>-47.509124999999926</v>
      </c>
      <c r="AB54">
        <f t="shared" si="26"/>
        <v>-13.443625000000026</v>
      </c>
      <c r="AX54">
        <v>714.45100000000002</v>
      </c>
      <c r="AY54">
        <v>545.42999999999995</v>
      </c>
      <c r="AZ54">
        <v>476.06599999999997</v>
      </c>
      <c r="BA54">
        <v>435.16500000000002</v>
      </c>
      <c r="BB54">
        <v>767.55</v>
      </c>
      <c r="BC54">
        <v>373.178</v>
      </c>
      <c r="BD54">
        <v>279.98500000000001</v>
      </c>
      <c r="BF54">
        <f t="shared" si="16"/>
        <v>434.46600000000001</v>
      </c>
      <c r="BG54">
        <f t="shared" si="16"/>
        <v>265.44499999999994</v>
      </c>
      <c r="BH54">
        <f t="shared" si="16"/>
        <v>196.08099999999996</v>
      </c>
      <c r="BI54">
        <f t="shared" si="16"/>
        <v>155.18</v>
      </c>
      <c r="BJ54">
        <f t="shared" si="16"/>
        <v>487.56499999999994</v>
      </c>
      <c r="BK54">
        <f t="shared" si="16"/>
        <v>93.192999999999984</v>
      </c>
      <c r="BS54">
        <v>52</v>
      </c>
      <c r="BT54">
        <f t="shared" si="29"/>
        <v>316.10612500000002</v>
      </c>
      <c r="BU54">
        <f t="shared" si="29"/>
        <v>180.59149999999994</v>
      </c>
      <c r="BV54">
        <f t="shared" si="29"/>
        <v>146.84937499999998</v>
      </c>
      <c r="BW54">
        <f t="shared" si="29"/>
        <v>113.24850000000002</v>
      </c>
      <c r="BX54">
        <f t="shared" si="29"/>
        <v>214.07687499999997</v>
      </c>
      <c r="BY54">
        <f t="shared" si="29"/>
        <v>47.720374999999983</v>
      </c>
      <c r="CV54">
        <f t="shared" si="20"/>
        <v>-5.0596272812906573E-2</v>
      </c>
      <c r="CW54">
        <f t="shared" si="21"/>
        <v>-3.7536938990909277E-2</v>
      </c>
      <c r="CX54">
        <f t="shared" si="22"/>
        <v>-6.3214882863711505E-2</v>
      </c>
      <c r="CY54">
        <f t="shared" si="23"/>
        <v>-7.1492748063726935E-2</v>
      </c>
      <c r="CZ54">
        <f t="shared" si="24"/>
        <v>-9.7680477137449304E-2</v>
      </c>
      <c r="DA54">
        <f t="shared" si="25"/>
        <v>-0.1386800124705003</v>
      </c>
      <c r="DD54">
        <v>-5.0596272812906573E-2</v>
      </c>
      <c r="DE54">
        <v>-3.7536938990909277E-2</v>
      </c>
      <c r="DF54">
        <v>-6.3214882863711505E-2</v>
      </c>
      <c r="DG54">
        <v>-7.1492748063726935E-2</v>
      </c>
      <c r="DH54">
        <v>-0.1386800124705003</v>
      </c>
    </row>
    <row r="55" spans="1:112" x14ac:dyDescent="0.25">
      <c r="A55">
        <v>427.51</v>
      </c>
      <c r="B55">
        <v>429.79300000000001</v>
      </c>
      <c r="C55">
        <v>390.81</v>
      </c>
      <c r="D55">
        <v>377.60899999999998</v>
      </c>
      <c r="E55">
        <v>772.19100000000003</v>
      </c>
      <c r="F55">
        <v>369.80799999999999</v>
      </c>
      <c r="G55">
        <v>281.67500000000001</v>
      </c>
      <c r="I55">
        <f t="shared" si="14"/>
        <v>145.83499999999998</v>
      </c>
      <c r="J55">
        <f t="shared" si="14"/>
        <v>148.11799999999999</v>
      </c>
      <c r="K55">
        <f t="shared" si="14"/>
        <v>109.13499999999999</v>
      </c>
      <c r="L55">
        <f t="shared" si="14"/>
        <v>95.933999999999969</v>
      </c>
      <c r="M55">
        <f t="shared" si="14"/>
        <v>490.51600000000002</v>
      </c>
      <c r="N55">
        <f t="shared" si="14"/>
        <v>88.132999999999981</v>
      </c>
      <c r="V55">
        <v>53</v>
      </c>
      <c r="W55">
        <f t="shared" si="26"/>
        <v>-26.005124999999992</v>
      </c>
      <c r="X55">
        <f t="shared" si="26"/>
        <v>-12.995499999999993</v>
      </c>
      <c r="Y55">
        <f t="shared" si="26"/>
        <v>-15.349249999999998</v>
      </c>
      <c r="Z55">
        <f t="shared" si="26"/>
        <v>-13.887750000000025</v>
      </c>
      <c r="AA55">
        <f t="shared" si="26"/>
        <v>-50.475124999999878</v>
      </c>
      <c r="AB55">
        <f t="shared" si="26"/>
        <v>-16.316625000000016</v>
      </c>
      <c r="AX55">
        <v>717.28499999999997</v>
      </c>
      <c r="AY55">
        <v>546.79499999999996</v>
      </c>
      <c r="AZ55">
        <v>476.96699999999998</v>
      </c>
      <c r="BA55">
        <v>436.04700000000003</v>
      </c>
      <c r="BB55">
        <v>769.24800000000005</v>
      </c>
      <c r="BC55">
        <v>373.44499999999999</v>
      </c>
      <c r="BD55">
        <v>281.67500000000001</v>
      </c>
      <c r="BF55">
        <f t="shared" si="16"/>
        <v>435.60999999999996</v>
      </c>
      <c r="BG55">
        <f t="shared" si="16"/>
        <v>265.11999999999995</v>
      </c>
      <c r="BH55">
        <f t="shared" si="16"/>
        <v>195.29199999999997</v>
      </c>
      <c r="BI55">
        <f t="shared" si="16"/>
        <v>154.37200000000001</v>
      </c>
      <c r="BJ55">
        <f t="shared" si="16"/>
        <v>487.57300000000004</v>
      </c>
      <c r="BK55">
        <f t="shared" si="16"/>
        <v>91.769999999999982</v>
      </c>
      <c r="BS55">
        <v>53</v>
      </c>
      <c r="BT55">
        <f t="shared" si="29"/>
        <v>317.25012499999997</v>
      </c>
      <c r="BU55">
        <f t="shared" si="29"/>
        <v>180.26649999999995</v>
      </c>
      <c r="BV55">
        <f t="shared" si="29"/>
        <v>146.06037499999999</v>
      </c>
      <c r="BW55">
        <f t="shared" si="29"/>
        <v>112.44050000000003</v>
      </c>
      <c r="BX55">
        <f t="shared" si="29"/>
        <v>214.08487500000007</v>
      </c>
      <c r="BY55">
        <f t="shared" si="29"/>
        <v>46.297374999999981</v>
      </c>
      <c r="CV55">
        <f t="shared" si="20"/>
        <v>-5.7668092151219291E-2</v>
      </c>
      <c r="CW55">
        <f t="shared" si="21"/>
        <v>-4.575447082083775E-2</v>
      </c>
      <c r="CX55">
        <f t="shared" si="22"/>
        <v>-7.2909739507134572E-2</v>
      </c>
      <c r="CY55">
        <f t="shared" si="23"/>
        <v>-8.2240865744923342E-2</v>
      </c>
      <c r="CZ55">
        <f t="shared" si="24"/>
        <v>-0.10377868027610256</v>
      </c>
      <c r="DA55">
        <f t="shared" si="25"/>
        <v>-0.16831693523707145</v>
      </c>
      <c r="DD55">
        <v>-5.7668092151219291E-2</v>
      </c>
      <c r="DE55">
        <v>-4.575447082083775E-2</v>
      </c>
      <c r="DF55">
        <v>-7.2909739507134572E-2</v>
      </c>
      <c r="DG55">
        <v>-8.2240865744923342E-2</v>
      </c>
      <c r="DH55">
        <v>-0.16831693523707145</v>
      </c>
    </row>
    <row r="56" spans="1:112" x14ac:dyDescent="0.25">
      <c r="A56">
        <v>427.892</v>
      </c>
      <c r="B56">
        <v>429.75200000000001</v>
      </c>
      <c r="C56">
        <v>391.00099999999998</v>
      </c>
      <c r="D56">
        <v>377.214</v>
      </c>
      <c r="E56">
        <v>770.8</v>
      </c>
      <c r="F56">
        <v>370.16199999999998</v>
      </c>
      <c r="G56">
        <v>281.04500000000002</v>
      </c>
      <c r="I56">
        <f t="shared" si="14"/>
        <v>146.84699999999998</v>
      </c>
      <c r="J56">
        <f t="shared" si="14"/>
        <v>148.70699999999999</v>
      </c>
      <c r="K56">
        <f t="shared" si="14"/>
        <v>109.95599999999996</v>
      </c>
      <c r="L56">
        <f t="shared" ref="L56:N82" si="31">D56-$G56</f>
        <v>96.168999999999983</v>
      </c>
      <c r="M56">
        <f t="shared" si="31"/>
        <v>489.75499999999994</v>
      </c>
      <c r="N56">
        <f t="shared" si="31"/>
        <v>89.116999999999962</v>
      </c>
      <c r="V56">
        <v>54</v>
      </c>
      <c r="W56">
        <f t="shared" si="26"/>
        <v>-24.993124999999992</v>
      </c>
      <c r="X56">
        <f t="shared" si="26"/>
        <v>-12.406499999999994</v>
      </c>
      <c r="Y56">
        <f t="shared" si="26"/>
        <v>-14.528250000000028</v>
      </c>
      <c r="Z56">
        <f t="shared" si="26"/>
        <v>-13.652750000000012</v>
      </c>
      <c r="AA56">
        <f t="shared" si="26"/>
        <v>-51.236124999999959</v>
      </c>
      <c r="AB56">
        <f t="shared" si="26"/>
        <v>-15.332625000000036</v>
      </c>
      <c r="AX56">
        <v>718.44399999999996</v>
      </c>
      <c r="AY56">
        <v>547.72900000000004</v>
      </c>
      <c r="AZ56">
        <v>478.72800000000001</v>
      </c>
      <c r="BA56">
        <v>437.17399999999998</v>
      </c>
      <c r="BB56">
        <v>768.64400000000001</v>
      </c>
      <c r="BC56">
        <v>373.27300000000002</v>
      </c>
      <c r="BD56">
        <v>281.04500000000002</v>
      </c>
      <c r="BF56">
        <f t="shared" si="16"/>
        <v>437.39899999999994</v>
      </c>
      <c r="BG56">
        <f t="shared" si="16"/>
        <v>266.68400000000003</v>
      </c>
      <c r="BH56">
        <f t="shared" si="16"/>
        <v>197.68299999999999</v>
      </c>
      <c r="BI56">
        <f t="shared" ref="BI56:BK82" si="32">BA56-$G56</f>
        <v>156.12899999999996</v>
      </c>
      <c r="BJ56">
        <f t="shared" si="32"/>
        <v>487.59899999999999</v>
      </c>
      <c r="BK56">
        <f t="shared" si="32"/>
        <v>92.228000000000009</v>
      </c>
      <c r="BS56">
        <v>54</v>
      </c>
      <c r="BT56">
        <f t="shared" si="29"/>
        <v>319.03912499999996</v>
      </c>
      <c r="BU56">
        <f t="shared" si="29"/>
        <v>181.83050000000003</v>
      </c>
      <c r="BV56">
        <f t="shared" si="29"/>
        <v>148.45137500000001</v>
      </c>
      <c r="BW56">
        <f t="shared" si="29"/>
        <v>114.19749999999998</v>
      </c>
      <c r="BX56">
        <f t="shared" si="29"/>
        <v>214.11087500000002</v>
      </c>
      <c r="BY56">
        <f t="shared" si="29"/>
        <v>46.755375000000008</v>
      </c>
      <c r="CV56">
        <f t="shared" si="20"/>
        <v>-5.5423914926267137E-2</v>
      </c>
      <c r="CW56">
        <f t="shared" si="21"/>
        <v>-4.3680723499574747E-2</v>
      </c>
      <c r="CX56">
        <f t="shared" si="22"/>
        <v>-6.9009946609412842E-2</v>
      </c>
      <c r="CY56">
        <f t="shared" si="23"/>
        <v>-8.0849236182895065E-2</v>
      </c>
      <c r="CZ56">
        <f t="shared" si="24"/>
        <v>-0.10534332376515033</v>
      </c>
      <c r="DA56">
        <f t="shared" si="25"/>
        <v>-0.15816631497869849</v>
      </c>
      <c r="DD56">
        <v>-5.5423914926267137E-2</v>
      </c>
      <c r="DE56">
        <v>-4.3680723499574747E-2</v>
      </c>
      <c r="DF56">
        <v>-6.9009946609412842E-2</v>
      </c>
      <c r="DG56">
        <v>-8.0849236182895065E-2</v>
      </c>
      <c r="DH56">
        <v>-0.15816631497869849</v>
      </c>
    </row>
    <row r="57" spans="1:112" x14ac:dyDescent="0.25">
      <c r="A57">
        <v>426.82</v>
      </c>
      <c r="B57">
        <v>429.85</v>
      </c>
      <c r="C57">
        <v>390.11799999999999</v>
      </c>
      <c r="D57">
        <v>376.47399999999999</v>
      </c>
      <c r="E57">
        <v>767.625</v>
      </c>
      <c r="F57">
        <v>370.64400000000001</v>
      </c>
      <c r="G57">
        <v>281.387</v>
      </c>
      <c r="I57">
        <f t="shared" ref="I57:K82" si="33">A57-$G57</f>
        <v>145.43299999999999</v>
      </c>
      <c r="J57">
        <f t="shared" si="33"/>
        <v>148.46300000000002</v>
      </c>
      <c r="K57">
        <f t="shared" si="33"/>
        <v>108.73099999999999</v>
      </c>
      <c r="L57">
        <f t="shared" si="31"/>
        <v>95.086999999999989</v>
      </c>
      <c r="M57">
        <f t="shared" si="31"/>
        <v>486.238</v>
      </c>
      <c r="N57">
        <f t="shared" si="31"/>
        <v>89.257000000000005</v>
      </c>
      <c r="V57">
        <v>55</v>
      </c>
      <c r="W57">
        <f t="shared" si="26"/>
        <v>-26.407124999999979</v>
      </c>
      <c r="X57">
        <f t="shared" si="26"/>
        <v>-12.650499999999965</v>
      </c>
      <c r="Y57">
        <f t="shared" si="26"/>
        <v>-15.753249999999994</v>
      </c>
      <c r="Z57">
        <f t="shared" si="26"/>
        <v>-14.734750000000005</v>
      </c>
      <c r="AA57">
        <f t="shared" si="26"/>
        <v>-54.753124999999898</v>
      </c>
      <c r="AB57">
        <f t="shared" si="26"/>
        <v>-15.192624999999992</v>
      </c>
      <c r="AX57">
        <v>720.66700000000003</v>
      </c>
      <c r="AY57">
        <v>548.83799999999997</v>
      </c>
      <c r="AZ57">
        <v>480.02600000000001</v>
      </c>
      <c r="BA57">
        <v>438.26600000000002</v>
      </c>
      <c r="BB57">
        <v>769.40800000000002</v>
      </c>
      <c r="BC57">
        <v>374.01</v>
      </c>
      <c r="BD57">
        <v>281.387</v>
      </c>
      <c r="BF57">
        <f t="shared" ref="BF57:BH82" si="34">AX57-$G57</f>
        <v>439.28000000000003</v>
      </c>
      <c r="BG57">
        <f t="shared" si="34"/>
        <v>267.45099999999996</v>
      </c>
      <c r="BH57">
        <f t="shared" si="34"/>
        <v>198.63900000000001</v>
      </c>
      <c r="BI57">
        <f t="shared" si="32"/>
        <v>156.87900000000002</v>
      </c>
      <c r="BJ57">
        <f t="shared" si="32"/>
        <v>488.02100000000002</v>
      </c>
      <c r="BK57">
        <f t="shared" si="32"/>
        <v>92.62299999999999</v>
      </c>
      <c r="BS57">
        <v>55</v>
      </c>
      <c r="BT57">
        <f t="shared" si="29"/>
        <v>320.92012500000004</v>
      </c>
      <c r="BU57">
        <f t="shared" si="29"/>
        <v>182.59749999999997</v>
      </c>
      <c r="BV57">
        <f t="shared" si="29"/>
        <v>149.40737500000003</v>
      </c>
      <c r="BW57">
        <f t="shared" si="29"/>
        <v>114.94750000000003</v>
      </c>
      <c r="BX57">
        <f t="shared" si="29"/>
        <v>214.53287500000005</v>
      </c>
      <c r="BY57">
        <f t="shared" si="29"/>
        <v>47.15037499999999</v>
      </c>
      <c r="CV57">
        <f t="shared" si="20"/>
        <v>-5.8559553855202236E-2</v>
      </c>
      <c r="CW57">
        <f t="shared" si="21"/>
        <v>-4.4539797092763393E-2</v>
      </c>
      <c r="CX57">
        <f t="shared" si="22"/>
        <v>-7.4828760616366757E-2</v>
      </c>
      <c r="CY57">
        <f t="shared" si="23"/>
        <v>-8.7256653996148209E-2</v>
      </c>
      <c r="CZ57">
        <f t="shared" si="24"/>
        <v>-0.11257440280717446</v>
      </c>
      <c r="DA57">
        <f t="shared" si="25"/>
        <v>-0.15672212103949862</v>
      </c>
      <c r="DD57">
        <v>-5.8559553855202236E-2</v>
      </c>
      <c r="DE57">
        <v>-4.4539797092763393E-2</v>
      </c>
      <c r="DF57">
        <v>-7.4828760616366757E-2</v>
      </c>
      <c r="DG57">
        <v>-8.7256653996148209E-2</v>
      </c>
      <c r="DH57">
        <v>-0.15672212103949862</v>
      </c>
    </row>
    <row r="58" spans="1:112" x14ac:dyDescent="0.25">
      <c r="A58">
        <v>427.33600000000001</v>
      </c>
      <c r="B58">
        <v>429.55500000000001</v>
      </c>
      <c r="C58">
        <v>389.505</v>
      </c>
      <c r="D58">
        <v>375.47399999999999</v>
      </c>
      <c r="E58">
        <v>767.02800000000002</v>
      </c>
      <c r="F58">
        <v>371.654</v>
      </c>
      <c r="G58">
        <v>281.01600000000002</v>
      </c>
      <c r="I58">
        <f t="shared" si="33"/>
        <v>146.32</v>
      </c>
      <c r="J58">
        <f t="shared" si="33"/>
        <v>148.53899999999999</v>
      </c>
      <c r="K58">
        <f t="shared" si="33"/>
        <v>108.48899999999998</v>
      </c>
      <c r="L58">
        <f t="shared" si="31"/>
        <v>94.45799999999997</v>
      </c>
      <c r="M58">
        <f t="shared" si="31"/>
        <v>486.012</v>
      </c>
      <c r="N58">
        <f t="shared" si="31"/>
        <v>90.637999999999977</v>
      </c>
      <c r="V58">
        <v>56</v>
      </c>
      <c r="W58">
        <f t="shared" si="26"/>
        <v>-25.520124999999979</v>
      </c>
      <c r="X58">
        <f t="shared" si="26"/>
        <v>-12.5745</v>
      </c>
      <c r="Y58">
        <f t="shared" si="26"/>
        <v>-15.995250000000013</v>
      </c>
      <c r="Z58">
        <f t="shared" si="26"/>
        <v>-15.363750000000024</v>
      </c>
      <c r="AA58">
        <f t="shared" si="26"/>
        <v>-54.979124999999897</v>
      </c>
      <c r="AB58">
        <f t="shared" si="26"/>
        <v>-13.811625000000021</v>
      </c>
      <c r="AX58">
        <v>721.48199999999997</v>
      </c>
      <c r="AY58">
        <v>549.34100000000001</v>
      </c>
      <c r="AZ58">
        <v>479.72300000000001</v>
      </c>
      <c r="BA58">
        <v>439.13900000000001</v>
      </c>
      <c r="BB58">
        <v>770.71299999999997</v>
      </c>
      <c r="BC58">
        <v>374.392</v>
      </c>
      <c r="BD58">
        <v>281.01600000000002</v>
      </c>
      <c r="BF58">
        <f t="shared" si="34"/>
        <v>440.46599999999995</v>
      </c>
      <c r="BG58">
        <f t="shared" si="34"/>
        <v>268.32499999999999</v>
      </c>
      <c r="BH58">
        <f t="shared" si="34"/>
        <v>198.70699999999999</v>
      </c>
      <c r="BI58">
        <f t="shared" si="32"/>
        <v>158.12299999999999</v>
      </c>
      <c r="BJ58">
        <f t="shared" si="32"/>
        <v>489.69699999999995</v>
      </c>
      <c r="BK58">
        <f t="shared" si="32"/>
        <v>93.375999999999976</v>
      </c>
      <c r="BS58">
        <v>56</v>
      </c>
      <c r="BT58">
        <f t="shared" si="29"/>
        <v>322.10612499999996</v>
      </c>
      <c r="BU58">
        <f t="shared" si="29"/>
        <v>183.47149999999999</v>
      </c>
      <c r="BV58">
        <f t="shared" si="29"/>
        <v>149.47537500000001</v>
      </c>
      <c r="BW58">
        <f t="shared" si="29"/>
        <v>116.1915</v>
      </c>
      <c r="BX58">
        <f t="shared" si="29"/>
        <v>216.20887499999998</v>
      </c>
      <c r="BY58">
        <f t="shared" si="29"/>
        <v>47.903374999999976</v>
      </c>
      <c r="CV58">
        <f t="shared" si="20"/>
        <v>-5.6592572433727367E-2</v>
      </c>
      <c r="CW58">
        <f t="shared" si="21"/>
        <v>-4.4272216793245708E-2</v>
      </c>
      <c r="CX58">
        <f t="shared" si="22"/>
        <v>-7.5978273261005938E-2</v>
      </c>
      <c r="CY58">
        <f t="shared" si="23"/>
        <v>-9.0981483760045043E-2</v>
      </c>
      <c r="CZ58">
        <f t="shared" si="24"/>
        <v>-0.11303906697080751</v>
      </c>
      <c r="DA58">
        <f t="shared" si="25"/>
        <v>-0.1424761793963959</v>
      </c>
      <c r="DD58">
        <v>-5.6592572433727367E-2</v>
      </c>
      <c r="DE58">
        <v>-4.4272216793245708E-2</v>
      </c>
      <c r="DF58">
        <v>-7.5978273261005938E-2</v>
      </c>
      <c r="DG58">
        <v>-9.0981483760045043E-2</v>
      </c>
      <c r="DH58">
        <v>-0.1424761793963959</v>
      </c>
    </row>
    <row r="59" spans="1:112" x14ac:dyDescent="0.25">
      <c r="A59">
        <v>427.01400000000001</v>
      </c>
      <c r="B59">
        <v>429.47800000000001</v>
      </c>
      <c r="C59">
        <v>389.14400000000001</v>
      </c>
      <c r="D59">
        <v>374.887</v>
      </c>
      <c r="E59">
        <v>766.13199999999995</v>
      </c>
      <c r="F59">
        <v>370.95</v>
      </c>
      <c r="G59">
        <v>281.84899999999999</v>
      </c>
      <c r="I59">
        <f t="shared" si="33"/>
        <v>145.16500000000002</v>
      </c>
      <c r="J59">
        <f t="shared" si="33"/>
        <v>147.62900000000002</v>
      </c>
      <c r="K59">
        <f t="shared" si="33"/>
        <v>107.29500000000002</v>
      </c>
      <c r="L59">
        <f t="shared" si="31"/>
        <v>93.038000000000011</v>
      </c>
      <c r="M59">
        <f t="shared" si="31"/>
        <v>484.28299999999996</v>
      </c>
      <c r="N59">
        <f t="shared" si="31"/>
        <v>89.100999999999999</v>
      </c>
      <c r="V59">
        <v>57</v>
      </c>
      <c r="W59">
        <f t="shared" si="26"/>
        <v>-26.675124999999952</v>
      </c>
      <c r="X59">
        <f t="shared" ref="X59:AB82" si="35">J59-Q$3</f>
        <v>-13.484499999999969</v>
      </c>
      <c r="Y59">
        <f t="shared" si="35"/>
        <v>-17.189249999999973</v>
      </c>
      <c r="Z59">
        <f t="shared" si="35"/>
        <v>-16.783749999999984</v>
      </c>
      <c r="AA59">
        <f t="shared" si="35"/>
        <v>-56.708124999999939</v>
      </c>
      <c r="AB59">
        <f t="shared" si="35"/>
        <v>-15.348624999999998</v>
      </c>
      <c r="AX59">
        <v>723.553</v>
      </c>
      <c r="AY59">
        <v>552.279</v>
      </c>
      <c r="AZ59">
        <v>483.24900000000002</v>
      </c>
      <c r="BA59">
        <v>439.46699999999998</v>
      </c>
      <c r="BB59">
        <v>771.02099999999996</v>
      </c>
      <c r="BC59">
        <v>373.57400000000001</v>
      </c>
      <c r="BD59">
        <v>281.84899999999999</v>
      </c>
      <c r="BF59">
        <f t="shared" si="34"/>
        <v>441.70400000000001</v>
      </c>
      <c r="BG59">
        <f t="shared" si="34"/>
        <v>270.43</v>
      </c>
      <c r="BH59">
        <f t="shared" si="34"/>
        <v>201.40000000000003</v>
      </c>
      <c r="BI59">
        <f t="shared" si="32"/>
        <v>157.61799999999999</v>
      </c>
      <c r="BJ59">
        <f t="shared" si="32"/>
        <v>489.17199999999997</v>
      </c>
      <c r="BK59">
        <f t="shared" si="32"/>
        <v>91.725000000000023</v>
      </c>
      <c r="BS59">
        <v>57</v>
      </c>
      <c r="BT59">
        <f t="shared" si="29"/>
        <v>323.34412500000002</v>
      </c>
      <c r="BU59">
        <f t="shared" ref="BU59:BY82" si="36">BG59-BN$3</f>
        <v>185.57650000000001</v>
      </c>
      <c r="BV59">
        <f t="shared" si="36"/>
        <v>152.16837500000005</v>
      </c>
      <c r="BW59">
        <f t="shared" si="36"/>
        <v>115.68650000000001</v>
      </c>
      <c r="BX59">
        <f t="shared" si="36"/>
        <v>215.683875</v>
      </c>
      <c r="BY59">
        <f t="shared" si="36"/>
        <v>46.252375000000022</v>
      </c>
      <c r="CV59">
        <f t="shared" si="20"/>
        <v>-5.9153861657857486E-2</v>
      </c>
      <c r="CW59">
        <f t="shared" si="21"/>
        <v>-4.7476138800629876E-2</v>
      </c>
      <c r="CX59">
        <f t="shared" si="22"/>
        <v>-8.1649835648192004E-2</v>
      </c>
      <c r="CY59">
        <f t="shared" si="23"/>
        <v>-9.939047941144917E-2</v>
      </c>
      <c r="CZ59">
        <f t="shared" si="24"/>
        <v>-0.11659395342621275</v>
      </c>
      <c r="DA59">
        <f t="shared" si="25"/>
        <v>-0.1583313657146066</v>
      </c>
      <c r="DD59">
        <v>-5.9153861657857486E-2</v>
      </c>
      <c r="DE59">
        <v>-4.7476138800629876E-2</v>
      </c>
      <c r="DF59">
        <v>-8.1649835648192004E-2</v>
      </c>
      <c r="DG59">
        <v>-9.939047941144917E-2</v>
      </c>
      <c r="DH59">
        <v>-0.1583313657146066</v>
      </c>
    </row>
    <row r="60" spans="1:112" x14ac:dyDescent="0.25">
      <c r="A60">
        <v>426.32499999999999</v>
      </c>
      <c r="B60">
        <v>429.02800000000002</v>
      </c>
      <c r="C60">
        <v>390.40899999999999</v>
      </c>
      <c r="D60">
        <v>374.5</v>
      </c>
      <c r="E60">
        <v>766.59100000000001</v>
      </c>
      <c r="F60">
        <v>369.892</v>
      </c>
      <c r="G60">
        <v>281.399</v>
      </c>
      <c r="I60">
        <f t="shared" si="33"/>
        <v>144.92599999999999</v>
      </c>
      <c r="J60">
        <f t="shared" si="33"/>
        <v>147.62900000000002</v>
      </c>
      <c r="K60">
        <f t="shared" si="33"/>
        <v>109.00999999999999</v>
      </c>
      <c r="L60">
        <f t="shared" si="31"/>
        <v>93.100999999999999</v>
      </c>
      <c r="M60">
        <f t="shared" si="31"/>
        <v>485.19200000000001</v>
      </c>
      <c r="N60">
        <f t="shared" si="31"/>
        <v>88.492999999999995</v>
      </c>
      <c r="V60">
        <v>58</v>
      </c>
      <c r="W60">
        <f t="shared" ref="W60:W82" si="37">I60-P$3</f>
        <v>-26.914124999999984</v>
      </c>
      <c r="X60">
        <f t="shared" si="35"/>
        <v>-13.484499999999969</v>
      </c>
      <c r="Y60">
        <f t="shared" si="35"/>
        <v>-15.474249999999998</v>
      </c>
      <c r="Z60">
        <f t="shared" si="35"/>
        <v>-16.720749999999995</v>
      </c>
      <c r="AA60">
        <f t="shared" si="35"/>
        <v>-55.79912499999989</v>
      </c>
      <c r="AB60">
        <f t="shared" si="35"/>
        <v>-15.956625000000003</v>
      </c>
      <c r="AX60">
        <v>726.38</v>
      </c>
      <c r="AY60">
        <v>552.71400000000006</v>
      </c>
      <c r="AZ60">
        <v>482.21499999999997</v>
      </c>
      <c r="BA60">
        <v>440.464</v>
      </c>
      <c r="BB60">
        <v>769.40899999999999</v>
      </c>
      <c r="BC60">
        <v>374.73700000000002</v>
      </c>
      <c r="BD60">
        <v>281.399</v>
      </c>
      <c r="BF60">
        <f t="shared" si="34"/>
        <v>444.98099999999999</v>
      </c>
      <c r="BG60">
        <f t="shared" si="34"/>
        <v>271.31500000000005</v>
      </c>
      <c r="BH60">
        <f t="shared" si="34"/>
        <v>200.81599999999997</v>
      </c>
      <c r="BI60">
        <f t="shared" si="32"/>
        <v>159.065</v>
      </c>
      <c r="BJ60">
        <f t="shared" si="32"/>
        <v>488.01</v>
      </c>
      <c r="BK60">
        <f t="shared" si="32"/>
        <v>93.338000000000022</v>
      </c>
      <c r="BS60">
        <v>58</v>
      </c>
      <c r="BT60">
        <f t="shared" ref="BT60:BT82" si="38">BF60-BM$3</f>
        <v>326.62112500000001</v>
      </c>
      <c r="BU60">
        <f t="shared" si="36"/>
        <v>186.46150000000006</v>
      </c>
      <c r="BV60">
        <f t="shared" si="36"/>
        <v>151.58437499999999</v>
      </c>
      <c r="BW60">
        <f t="shared" si="36"/>
        <v>117.13350000000001</v>
      </c>
      <c r="BX60">
        <f t="shared" si="36"/>
        <v>214.52187500000002</v>
      </c>
      <c r="BY60">
        <f t="shared" si="36"/>
        <v>47.865375000000022</v>
      </c>
      <c r="CV60">
        <f t="shared" si="20"/>
        <v>-5.968386003410614E-2</v>
      </c>
      <c r="CW60">
        <f t="shared" si="21"/>
        <v>-4.7476138800629876E-2</v>
      </c>
      <c r="CX60">
        <f t="shared" si="22"/>
        <v>-7.3503496038456406E-2</v>
      </c>
      <c r="CY60">
        <f t="shared" si="23"/>
        <v>-9.901740425226721E-2</v>
      </c>
      <c r="CZ60">
        <f t="shared" si="24"/>
        <v>-0.11472501659106904</v>
      </c>
      <c r="DA60">
        <f t="shared" si="25"/>
        <v>-0.1646032936791299</v>
      </c>
      <c r="DD60">
        <v>-5.968386003410614E-2</v>
      </c>
      <c r="DE60">
        <v>-4.7476138800629876E-2</v>
      </c>
      <c r="DF60">
        <v>-7.3503496038456406E-2</v>
      </c>
      <c r="DG60">
        <v>-9.901740425226721E-2</v>
      </c>
      <c r="DH60">
        <v>-0.1646032936791299</v>
      </c>
    </row>
    <row r="61" spans="1:112" x14ac:dyDescent="0.25">
      <c r="A61">
        <v>426.18299999999999</v>
      </c>
      <c r="B61">
        <v>428.51</v>
      </c>
      <c r="C61">
        <v>389.51400000000001</v>
      </c>
      <c r="D61">
        <v>375.37299999999999</v>
      </c>
      <c r="E61">
        <v>767.79700000000003</v>
      </c>
      <c r="F61">
        <v>369.67099999999999</v>
      </c>
      <c r="G61">
        <v>281.18299999999999</v>
      </c>
      <c r="I61">
        <f t="shared" si="33"/>
        <v>145</v>
      </c>
      <c r="J61">
        <f t="shared" si="33"/>
        <v>147.327</v>
      </c>
      <c r="K61">
        <f t="shared" si="33"/>
        <v>108.33100000000002</v>
      </c>
      <c r="L61">
        <f t="shared" si="31"/>
        <v>94.19</v>
      </c>
      <c r="M61">
        <f t="shared" si="31"/>
        <v>486.61400000000003</v>
      </c>
      <c r="N61">
        <f t="shared" si="31"/>
        <v>88.488</v>
      </c>
      <c r="V61">
        <v>59</v>
      </c>
      <c r="W61">
        <f t="shared" si="37"/>
        <v>-26.840124999999972</v>
      </c>
      <c r="X61">
        <f t="shared" si="35"/>
        <v>-13.78649999999999</v>
      </c>
      <c r="Y61">
        <f t="shared" si="35"/>
        <v>-16.153249999999971</v>
      </c>
      <c r="Z61">
        <f t="shared" si="35"/>
        <v>-15.631749999999997</v>
      </c>
      <c r="AA61">
        <f t="shared" si="35"/>
        <v>-54.377124999999864</v>
      </c>
      <c r="AB61">
        <f t="shared" si="35"/>
        <v>-15.961624999999998</v>
      </c>
      <c r="AX61">
        <v>726.15099999999995</v>
      </c>
      <c r="AY61">
        <v>552.07600000000002</v>
      </c>
      <c r="AZ61">
        <v>483.86200000000002</v>
      </c>
      <c r="BA61">
        <v>441.029</v>
      </c>
      <c r="BB61">
        <v>770.88599999999997</v>
      </c>
      <c r="BC61">
        <v>375.18599999999998</v>
      </c>
      <c r="BD61">
        <v>281.18299999999999</v>
      </c>
      <c r="BF61">
        <f t="shared" si="34"/>
        <v>444.96799999999996</v>
      </c>
      <c r="BG61">
        <f t="shared" si="34"/>
        <v>270.89300000000003</v>
      </c>
      <c r="BH61">
        <f t="shared" si="34"/>
        <v>202.67900000000003</v>
      </c>
      <c r="BI61">
        <f t="shared" si="32"/>
        <v>159.846</v>
      </c>
      <c r="BJ61">
        <f t="shared" si="32"/>
        <v>489.70299999999997</v>
      </c>
      <c r="BK61">
        <f t="shared" si="32"/>
        <v>94.002999999999986</v>
      </c>
      <c r="BS61">
        <v>59</v>
      </c>
      <c r="BT61">
        <f t="shared" si="38"/>
        <v>326.60812499999997</v>
      </c>
      <c r="BU61">
        <f t="shared" si="36"/>
        <v>186.03950000000003</v>
      </c>
      <c r="BV61">
        <f t="shared" si="36"/>
        <v>153.44737500000005</v>
      </c>
      <c r="BW61">
        <f t="shared" si="36"/>
        <v>117.91450000000002</v>
      </c>
      <c r="BX61">
        <f t="shared" si="36"/>
        <v>216.21487500000001</v>
      </c>
      <c r="BY61">
        <f t="shared" si="36"/>
        <v>48.530374999999985</v>
      </c>
      <c r="CV61">
        <f t="shared" si="20"/>
        <v>-5.9519760118447555E-2</v>
      </c>
      <c r="CW61">
        <f t="shared" si="21"/>
        <v>-4.8539418411871767E-2</v>
      </c>
      <c r="CX61">
        <f t="shared" si="22"/>
        <v>-7.6728781516596553E-2</v>
      </c>
      <c r="CY61">
        <f t="shared" si="23"/>
        <v>-9.2568533643549375E-2</v>
      </c>
      <c r="CZ61">
        <f t="shared" si="24"/>
        <v>-0.11180133322520079</v>
      </c>
      <c r="DA61">
        <f t="shared" si="25"/>
        <v>-0.16465487203410129</v>
      </c>
      <c r="DD61">
        <v>-5.9519760118447555E-2</v>
      </c>
      <c r="DE61">
        <v>-4.8539418411871767E-2</v>
      </c>
      <c r="DF61">
        <v>-7.6728781516596553E-2</v>
      </c>
      <c r="DG61">
        <v>-9.2568533643549375E-2</v>
      </c>
      <c r="DH61">
        <v>-0.16465487203410129</v>
      </c>
    </row>
    <row r="62" spans="1:112" x14ac:dyDescent="0.25">
      <c r="A62">
        <v>425.58800000000002</v>
      </c>
      <c r="B62">
        <v>429.459</v>
      </c>
      <c r="C62">
        <v>390.077</v>
      </c>
      <c r="D62">
        <v>374.85300000000001</v>
      </c>
      <c r="E62">
        <v>764.24400000000003</v>
      </c>
      <c r="F62">
        <v>369.95600000000002</v>
      </c>
      <c r="G62">
        <v>280.60599999999999</v>
      </c>
      <c r="I62">
        <f t="shared" si="33"/>
        <v>144.98200000000003</v>
      </c>
      <c r="J62">
        <f t="shared" si="33"/>
        <v>148.85300000000001</v>
      </c>
      <c r="K62">
        <f t="shared" si="33"/>
        <v>109.471</v>
      </c>
      <c r="L62">
        <f t="shared" si="31"/>
        <v>94.247000000000014</v>
      </c>
      <c r="M62">
        <f t="shared" si="31"/>
        <v>483.63800000000003</v>
      </c>
      <c r="N62">
        <f t="shared" si="31"/>
        <v>89.350000000000023</v>
      </c>
      <c r="V62">
        <v>60</v>
      </c>
      <c r="W62">
        <f t="shared" si="37"/>
        <v>-26.858124999999944</v>
      </c>
      <c r="X62">
        <f t="shared" si="35"/>
        <v>-12.260499999999979</v>
      </c>
      <c r="Y62">
        <f t="shared" si="35"/>
        <v>-15.013249999999985</v>
      </c>
      <c r="Z62">
        <f t="shared" si="35"/>
        <v>-15.57474999999998</v>
      </c>
      <c r="AA62">
        <f t="shared" si="35"/>
        <v>-57.353124999999864</v>
      </c>
      <c r="AB62">
        <f t="shared" si="35"/>
        <v>-15.099624999999975</v>
      </c>
      <c r="AX62">
        <v>726.86699999999996</v>
      </c>
      <c r="AY62">
        <v>553.27</v>
      </c>
      <c r="AZ62">
        <v>484.33699999999999</v>
      </c>
      <c r="BA62">
        <v>441.81200000000001</v>
      </c>
      <c r="BB62">
        <v>769.827</v>
      </c>
      <c r="BC62">
        <v>374.72899999999998</v>
      </c>
      <c r="BD62">
        <v>280.60599999999999</v>
      </c>
      <c r="BF62">
        <f t="shared" si="34"/>
        <v>446.26099999999997</v>
      </c>
      <c r="BG62">
        <f t="shared" si="34"/>
        <v>272.66399999999999</v>
      </c>
      <c r="BH62">
        <f t="shared" si="34"/>
        <v>203.73099999999999</v>
      </c>
      <c r="BI62">
        <f t="shared" si="32"/>
        <v>161.20600000000002</v>
      </c>
      <c r="BJ62">
        <f t="shared" si="32"/>
        <v>489.221</v>
      </c>
      <c r="BK62">
        <f t="shared" si="32"/>
        <v>94.12299999999999</v>
      </c>
      <c r="BS62">
        <v>60</v>
      </c>
      <c r="BT62">
        <f t="shared" si="38"/>
        <v>327.90112499999998</v>
      </c>
      <c r="BU62">
        <f t="shared" si="36"/>
        <v>187.81049999999999</v>
      </c>
      <c r="BV62">
        <f t="shared" si="36"/>
        <v>154.49937500000001</v>
      </c>
      <c r="BW62">
        <f t="shared" si="36"/>
        <v>119.27450000000003</v>
      </c>
      <c r="BX62">
        <f t="shared" si="36"/>
        <v>215.73287500000004</v>
      </c>
      <c r="BY62">
        <f t="shared" si="36"/>
        <v>48.65037499999999</v>
      </c>
      <c r="CV62">
        <f t="shared" si="20"/>
        <v>-5.9559676314148227E-2</v>
      </c>
      <c r="CW62">
        <f t="shared" si="21"/>
        <v>-4.3166687661027325E-2</v>
      </c>
      <c r="CX62">
        <f t="shared" si="22"/>
        <v>-7.1313721950941392E-2</v>
      </c>
      <c r="CY62">
        <f t="shared" si="23"/>
        <v>-9.2230989451908399E-2</v>
      </c>
      <c r="CZ62">
        <f t="shared" si="24"/>
        <v>-0.11792009672507686</v>
      </c>
      <c r="DA62">
        <f t="shared" si="25"/>
        <v>-0.15576276363703023</v>
      </c>
      <c r="DD62">
        <v>-5.9559676314148227E-2</v>
      </c>
      <c r="DE62">
        <v>-4.3166687661027325E-2</v>
      </c>
      <c r="DF62">
        <v>-7.1313721950941392E-2</v>
      </c>
      <c r="DG62">
        <v>-9.2230989451908399E-2</v>
      </c>
      <c r="DH62">
        <v>-0.15576276363703023</v>
      </c>
    </row>
    <row r="63" spans="1:112" x14ac:dyDescent="0.25">
      <c r="A63">
        <v>425.77</v>
      </c>
      <c r="B63">
        <v>428.786</v>
      </c>
      <c r="C63">
        <v>390.12</v>
      </c>
      <c r="D63">
        <v>374.21199999999999</v>
      </c>
      <c r="E63">
        <v>767.12099999999998</v>
      </c>
      <c r="F63">
        <v>368.827</v>
      </c>
      <c r="G63">
        <v>281.495</v>
      </c>
      <c r="I63">
        <f t="shared" si="33"/>
        <v>144.27499999999998</v>
      </c>
      <c r="J63">
        <f t="shared" si="33"/>
        <v>147.291</v>
      </c>
      <c r="K63">
        <f t="shared" si="33"/>
        <v>108.625</v>
      </c>
      <c r="L63">
        <f t="shared" si="31"/>
        <v>92.716999999999985</v>
      </c>
      <c r="M63">
        <f t="shared" si="31"/>
        <v>485.62599999999998</v>
      </c>
      <c r="N63">
        <f t="shared" si="31"/>
        <v>87.331999999999994</v>
      </c>
      <c r="V63">
        <v>61</v>
      </c>
      <c r="W63">
        <f t="shared" si="37"/>
        <v>-27.565124999999995</v>
      </c>
      <c r="X63">
        <f t="shared" si="35"/>
        <v>-13.822499999999991</v>
      </c>
      <c r="Y63">
        <f t="shared" si="35"/>
        <v>-15.859249999999989</v>
      </c>
      <c r="Z63">
        <f t="shared" si="35"/>
        <v>-17.10475000000001</v>
      </c>
      <c r="AA63">
        <f t="shared" si="35"/>
        <v>-55.365124999999921</v>
      </c>
      <c r="AB63">
        <f t="shared" si="35"/>
        <v>-17.117625000000004</v>
      </c>
      <c r="AX63">
        <v>727.71199999999999</v>
      </c>
      <c r="AY63">
        <v>554.452</v>
      </c>
      <c r="AZ63">
        <v>484.928</v>
      </c>
      <c r="BA63">
        <v>442.45600000000002</v>
      </c>
      <c r="BB63">
        <v>767.62599999999998</v>
      </c>
      <c r="BC63">
        <v>375.14</v>
      </c>
      <c r="BD63">
        <v>281.495</v>
      </c>
      <c r="BF63">
        <f t="shared" si="34"/>
        <v>446.21699999999998</v>
      </c>
      <c r="BG63">
        <f t="shared" si="34"/>
        <v>272.95699999999999</v>
      </c>
      <c r="BH63">
        <f t="shared" si="34"/>
        <v>203.43299999999999</v>
      </c>
      <c r="BI63">
        <f t="shared" si="32"/>
        <v>160.96100000000001</v>
      </c>
      <c r="BJ63">
        <f t="shared" si="32"/>
        <v>486.13099999999997</v>
      </c>
      <c r="BK63">
        <f t="shared" si="32"/>
        <v>93.644999999999982</v>
      </c>
      <c r="BS63">
        <v>61</v>
      </c>
      <c r="BT63">
        <f t="shared" si="38"/>
        <v>327.857125</v>
      </c>
      <c r="BU63">
        <f t="shared" si="36"/>
        <v>188.1035</v>
      </c>
      <c r="BV63">
        <f t="shared" si="36"/>
        <v>154.20137500000001</v>
      </c>
      <c r="BW63">
        <f t="shared" si="36"/>
        <v>119.02950000000003</v>
      </c>
      <c r="BX63">
        <f t="shared" si="36"/>
        <v>212.642875</v>
      </c>
      <c r="BY63">
        <f t="shared" si="36"/>
        <v>48.172374999999981</v>
      </c>
      <c r="CV63">
        <f t="shared" si="20"/>
        <v>-6.1127495778615898E-2</v>
      </c>
      <c r="CW63">
        <f t="shared" si="21"/>
        <v>-4.8666166974801257E-2</v>
      </c>
      <c r="CX63">
        <f t="shared" si="22"/>
        <v>-7.5332266154927649E-2</v>
      </c>
      <c r="CY63">
        <f t="shared" si="23"/>
        <v>-0.10129138617490059</v>
      </c>
      <c r="CZ63">
        <f t="shared" si="24"/>
        <v>-0.11383269691400386</v>
      </c>
      <c r="DA63">
        <f t="shared" si="25"/>
        <v>-0.17657978770349095</v>
      </c>
      <c r="DD63">
        <v>-6.1127495778615898E-2</v>
      </c>
      <c r="DE63">
        <v>-4.8666166974801257E-2</v>
      </c>
      <c r="DF63">
        <v>-7.5332266154927649E-2</v>
      </c>
      <c r="DG63">
        <v>-0.10129138617490059</v>
      </c>
      <c r="DH63">
        <v>-0.17657978770349095</v>
      </c>
    </row>
    <row r="64" spans="1:112" x14ac:dyDescent="0.25">
      <c r="A64">
        <v>425.97899999999998</v>
      </c>
      <c r="B64">
        <v>428.48700000000002</v>
      </c>
      <c r="C64">
        <v>390.61</v>
      </c>
      <c r="D64">
        <v>374.42500000000001</v>
      </c>
      <c r="E64">
        <v>761.702</v>
      </c>
      <c r="F64">
        <v>369.33</v>
      </c>
      <c r="G64">
        <v>280.22500000000002</v>
      </c>
      <c r="I64">
        <f t="shared" si="33"/>
        <v>145.75399999999996</v>
      </c>
      <c r="J64">
        <f t="shared" si="33"/>
        <v>148.262</v>
      </c>
      <c r="K64">
        <f t="shared" si="33"/>
        <v>110.38499999999999</v>
      </c>
      <c r="L64">
        <f t="shared" si="31"/>
        <v>94.199999999999989</v>
      </c>
      <c r="M64">
        <f t="shared" si="31"/>
        <v>481.47699999999998</v>
      </c>
      <c r="N64">
        <f t="shared" si="31"/>
        <v>89.104999999999961</v>
      </c>
      <c r="V64">
        <v>62</v>
      </c>
      <c r="W64">
        <f t="shared" si="37"/>
        <v>-26.08612500000001</v>
      </c>
      <c r="X64">
        <f t="shared" si="35"/>
        <v>-12.851499999999987</v>
      </c>
      <c r="Y64">
        <f t="shared" si="35"/>
        <v>-14.099249999999998</v>
      </c>
      <c r="Z64">
        <f t="shared" si="35"/>
        <v>-15.621750000000006</v>
      </c>
      <c r="AA64">
        <f t="shared" si="35"/>
        <v>-59.514124999999922</v>
      </c>
      <c r="AB64">
        <f t="shared" si="35"/>
        <v>-15.344625000000036</v>
      </c>
      <c r="AX64">
        <v>730.03599999999994</v>
      </c>
      <c r="AY64">
        <v>555.06700000000001</v>
      </c>
      <c r="AZ64">
        <v>485.56599999999997</v>
      </c>
      <c r="BA64">
        <v>443.65300000000002</v>
      </c>
      <c r="BB64">
        <v>770.67899999999997</v>
      </c>
      <c r="BC64">
        <v>374.61</v>
      </c>
      <c r="BD64">
        <v>280.22500000000002</v>
      </c>
      <c r="BF64">
        <f t="shared" si="34"/>
        <v>449.81099999999992</v>
      </c>
      <c r="BG64">
        <f t="shared" si="34"/>
        <v>274.84199999999998</v>
      </c>
      <c r="BH64">
        <f t="shared" si="34"/>
        <v>205.34099999999995</v>
      </c>
      <c r="BI64">
        <f t="shared" si="32"/>
        <v>163.428</v>
      </c>
      <c r="BJ64">
        <f t="shared" si="32"/>
        <v>490.45399999999995</v>
      </c>
      <c r="BK64">
        <f t="shared" si="32"/>
        <v>94.384999999999991</v>
      </c>
      <c r="BS64">
        <v>62</v>
      </c>
      <c r="BT64">
        <f t="shared" si="38"/>
        <v>331.45112499999993</v>
      </c>
      <c r="BU64">
        <f t="shared" si="36"/>
        <v>189.98849999999999</v>
      </c>
      <c r="BV64">
        <f t="shared" si="36"/>
        <v>156.10937499999997</v>
      </c>
      <c r="BW64">
        <f t="shared" si="36"/>
        <v>121.49650000000001</v>
      </c>
      <c r="BX64">
        <f t="shared" si="36"/>
        <v>216.96587499999998</v>
      </c>
      <c r="BY64">
        <f t="shared" si="36"/>
        <v>48.91237499999999</v>
      </c>
      <c r="CV64">
        <f t="shared" si="20"/>
        <v>-5.7847715031872617E-2</v>
      </c>
      <c r="CW64">
        <f t="shared" si="21"/>
        <v>-4.5247476569119781E-2</v>
      </c>
      <c r="CX64">
        <f t="shared" si="22"/>
        <v>-6.6972174193916129E-2</v>
      </c>
      <c r="CY64">
        <f t="shared" si="23"/>
        <v>-9.2509315364314185E-2</v>
      </c>
      <c r="CZ64">
        <f t="shared" si="24"/>
        <v>-0.12236319078530285</v>
      </c>
      <c r="DA64">
        <f t="shared" si="25"/>
        <v>-0.15829010303062988</v>
      </c>
      <c r="DD64">
        <v>-5.7847715031872617E-2</v>
      </c>
      <c r="DE64">
        <v>-4.5247476569119781E-2</v>
      </c>
      <c r="DF64">
        <v>-6.6972174193916129E-2</v>
      </c>
      <c r="DG64">
        <v>-9.2509315364314185E-2</v>
      </c>
      <c r="DH64">
        <v>-0.15829010303062988</v>
      </c>
    </row>
    <row r="65" spans="1:112" x14ac:dyDescent="0.25">
      <c r="A65">
        <v>425.988</v>
      </c>
      <c r="B65">
        <v>428.58800000000002</v>
      </c>
      <c r="C65">
        <v>389.49299999999999</v>
      </c>
      <c r="D65">
        <v>374.935</v>
      </c>
      <c r="E65">
        <v>764.57399999999996</v>
      </c>
      <c r="F65">
        <v>369.85199999999998</v>
      </c>
      <c r="G65">
        <v>282.476</v>
      </c>
      <c r="I65">
        <f t="shared" si="33"/>
        <v>143.512</v>
      </c>
      <c r="J65">
        <f t="shared" si="33"/>
        <v>146.11200000000002</v>
      </c>
      <c r="K65">
        <f t="shared" si="33"/>
        <v>107.017</v>
      </c>
      <c r="L65">
        <f t="shared" si="31"/>
        <v>92.459000000000003</v>
      </c>
      <c r="M65">
        <f t="shared" si="31"/>
        <v>482.09799999999996</v>
      </c>
      <c r="N65">
        <f t="shared" si="31"/>
        <v>87.375999999999976</v>
      </c>
      <c r="V65">
        <v>63</v>
      </c>
      <c r="W65">
        <f t="shared" si="37"/>
        <v>-28.328124999999972</v>
      </c>
      <c r="X65">
        <f t="shared" si="35"/>
        <v>-15.001499999999965</v>
      </c>
      <c r="Y65">
        <f t="shared" si="35"/>
        <v>-17.467249999999993</v>
      </c>
      <c r="Z65">
        <f t="shared" si="35"/>
        <v>-17.362749999999991</v>
      </c>
      <c r="AA65">
        <f t="shared" si="35"/>
        <v>-58.893124999999941</v>
      </c>
      <c r="AB65">
        <f t="shared" si="35"/>
        <v>-17.073625000000021</v>
      </c>
      <c r="AX65">
        <v>728.697</v>
      </c>
      <c r="AY65">
        <v>555.33000000000004</v>
      </c>
      <c r="AZ65">
        <v>486.03199999999998</v>
      </c>
      <c r="BA65">
        <v>444.71499999999997</v>
      </c>
      <c r="BB65">
        <v>769.21400000000006</v>
      </c>
      <c r="BC65">
        <v>375.28199999999998</v>
      </c>
      <c r="BD65">
        <v>282.476</v>
      </c>
      <c r="BF65">
        <f t="shared" si="34"/>
        <v>446.221</v>
      </c>
      <c r="BG65">
        <f t="shared" si="34"/>
        <v>272.85400000000004</v>
      </c>
      <c r="BH65">
        <f t="shared" si="34"/>
        <v>203.55599999999998</v>
      </c>
      <c r="BI65">
        <f t="shared" si="32"/>
        <v>162.23899999999998</v>
      </c>
      <c r="BJ65">
        <f t="shared" si="32"/>
        <v>486.73800000000006</v>
      </c>
      <c r="BK65">
        <f t="shared" si="32"/>
        <v>92.805999999999983</v>
      </c>
      <c r="BS65">
        <v>63</v>
      </c>
      <c r="BT65">
        <f t="shared" si="38"/>
        <v>327.86112500000002</v>
      </c>
      <c r="BU65">
        <f t="shared" si="36"/>
        <v>188.00050000000005</v>
      </c>
      <c r="BV65">
        <f t="shared" si="36"/>
        <v>154.324375</v>
      </c>
      <c r="BW65">
        <f t="shared" si="36"/>
        <v>120.30749999999999</v>
      </c>
      <c r="BX65">
        <f t="shared" si="36"/>
        <v>213.24987500000009</v>
      </c>
      <c r="BY65">
        <f t="shared" si="36"/>
        <v>47.333374999999982</v>
      </c>
      <c r="CV65">
        <f t="shared" si="20"/>
        <v>-6.2819498963041245E-2</v>
      </c>
      <c r="CW65">
        <f t="shared" si="21"/>
        <v>-5.2817182410741896E-2</v>
      </c>
      <c r="CX65">
        <f t="shared" si="22"/>
        <v>-8.2970350173851876E-2</v>
      </c>
      <c r="CY65">
        <f t="shared" si="23"/>
        <v>-0.10281921777916972</v>
      </c>
      <c r="CZ65">
        <f t="shared" si="24"/>
        <v>-0.1210863923533731</v>
      </c>
      <c r="DA65">
        <f t="shared" si="25"/>
        <v>-0.17612589817974275</v>
      </c>
      <c r="DD65">
        <v>-6.2819498963041245E-2</v>
      </c>
      <c r="DE65">
        <v>-5.2817182410741896E-2</v>
      </c>
      <c r="DF65">
        <v>-8.2970350173851876E-2</v>
      </c>
      <c r="DG65">
        <v>-0.10281921777916972</v>
      </c>
      <c r="DH65">
        <v>-0.17612589817974275</v>
      </c>
    </row>
    <row r="66" spans="1:112" x14ac:dyDescent="0.25">
      <c r="A66">
        <v>425.19299999999998</v>
      </c>
      <c r="B66">
        <v>427.74099999999999</v>
      </c>
      <c r="C66">
        <v>388.67599999999999</v>
      </c>
      <c r="D66">
        <v>374.14299999999997</v>
      </c>
      <c r="E66">
        <v>763.71400000000006</v>
      </c>
      <c r="F66">
        <v>369.86200000000002</v>
      </c>
      <c r="G66">
        <v>280.62599999999998</v>
      </c>
      <c r="I66">
        <f t="shared" si="33"/>
        <v>144.56700000000001</v>
      </c>
      <c r="J66">
        <f t="shared" si="33"/>
        <v>147.11500000000001</v>
      </c>
      <c r="K66">
        <f t="shared" si="33"/>
        <v>108.05000000000001</v>
      </c>
      <c r="L66">
        <f t="shared" si="31"/>
        <v>93.516999999999996</v>
      </c>
      <c r="M66">
        <f t="shared" si="31"/>
        <v>483.08800000000008</v>
      </c>
      <c r="N66">
        <f t="shared" si="31"/>
        <v>89.236000000000047</v>
      </c>
      <c r="V66">
        <v>64</v>
      </c>
      <c r="W66">
        <f t="shared" si="37"/>
        <v>-27.273124999999965</v>
      </c>
      <c r="X66">
        <f t="shared" si="35"/>
        <v>-13.998499999999979</v>
      </c>
      <c r="Y66">
        <f t="shared" si="35"/>
        <v>-16.434249999999977</v>
      </c>
      <c r="Z66">
        <f t="shared" si="35"/>
        <v>-16.304749999999999</v>
      </c>
      <c r="AA66">
        <f t="shared" si="35"/>
        <v>-57.903124999999818</v>
      </c>
      <c r="AB66">
        <f t="shared" si="35"/>
        <v>-15.213624999999951</v>
      </c>
      <c r="AX66">
        <v>729.61300000000006</v>
      </c>
      <c r="AY66">
        <v>556.702</v>
      </c>
      <c r="AZ66">
        <v>487.35</v>
      </c>
      <c r="BA66">
        <v>445.75</v>
      </c>
      <c r="BB66">
        <v>766.20799999999997</v>
      </c>
      <c r="BC66">
        <v>374.75900000000001</v>
      </c>
      <c r="BD66">
        <v>280.62599999999998</v>
      </c>
      <c r="BF66">
        <f t="shared" si="34"/>
        <v>448.98700000000008</v>
      </c>
      <c r="BG66">
        <f t="shared" si="34"/>
        <v>276.07600000000002</v>
      </c>
      <c r="BH66">
        <f t="shared" si="34"/>
        <v>206.72400000000005</v>
      </c>
      <c r="BI66">
        <f t="shared" si="32"/>
        <v>165.12400000000002</v>
      </c>
      <c r="BJ66">
        <f t="shared" si="32"/>
        <v>485.58199999999999</v>
      </c>
      <c r="BK66">
        <f t="shared" si="32"/>
        <v>94.133000000000038</v>
      </c>
      <c r="BS66">
        <v>64</v>
      </c>
      <c r="BT66">
        <f t="shared" si="38"/>
        <v>330.62712500000009</v>
      </c>
      <c r="BU66">
        <f t="shared" si="36"/>
        <v>191.22250000000003</v>
      </c>
      <c r="BV66">
        <f t="shared" si="36"/>
        <v>157.49237500000007</v>
      </c>
      <c r="BW66">
        <f t="shared" si="36"/>
        <v>123.19250000000004</v>
      </c>
      <c r="BX66">
        <f t="shared" si="36"/>
        <v>212.09387500000003</v>
      </c>
      <c r="BY66">
        <f t="shared" si="36"/>
        <v>48.660375000000037</v>
      </c>
      <c r="CV66">
        <f t="shared" si="20"/>
        <v>-6.0479966381692882E-2</v>
      </c>
      <c r="CW66">
        <f t="shared" si="21"/>
        <v>-4.928582661578982E-2</v>
      </c>
      <c r="CX66">
        <f t="shared" si="22"/>
        <v>-7.8063546199008085E-2</v>
      </c>
      <c r="CY66">
        <f t="shared" si="23"/>
        <v>-9.6553923836081162E-2</v>
      </c>
      <c r="CZ66">
        <f t="shared" si="24"/>
        <v>-0.11905091659232536</v>
      </c>
      <c r="DA66">
        <f t="shared" si="25"/>
        <v>-0.15693875013037809</v>
      </c>
      <c r="DD66">
        <v>-6.0479966381692882E-2</v>
      </c>
      <c r="DE66">
        <v>-4.928582661578982E-2</v>
      </c>
      <c r="DF66">
        <v>-7.8063546199008085E-2</v>
      </c>
      <c r="DG66">
        <v>-9.6553923836081162E-2</v>
      </c>
      <c r="DH66">
        <v>-0.15693875013037809</v>
      </c>
    </row>
    <row r="67" spans="1:112" x14ac:dyDescent="0.25">
      <c r="A67">
        <v>426.089</v>
      </c>
      <c r="B67">
        <v>428.27499999999998</v>
      </c>
      <c r="C67">
        <v>389.33499999999998</v>
      </c>
      <c r="D67">
        <v>374.15199999999999</v>
      </c>
      <c r="E67">
        <v>768.69799999999998</v>
      </c>
      <c r="F67">
        <v>368.83699999999999</v>
      </c>
      <c r="G67">
        <v>281.685</v>
      </c>
      <c r="I67">
        <f t="shared" si="33"/>
        <v>144.404</v>
      </c>
      <c r="J67">
        <f t="shared" si="33"/>
        <v>146.58999999999997</v>
      </c>
      <c r="K67">
        <f t="shared" si="33"/>
        <v>107.64999999999998</v>
      </c>
      <c r="L67">
        <f t="shared" si="31"/>
        <v>92.466999999999985</v>
      </c>
      <c r="M67">
        <f t="shared" si="31"/>
        <v>487.01299999999998</v>
      </c>
      <c r="N67">
        <f t="shared" si="31"/>
        <v>87.151999999999987</v>
      </c>
      <c r="V67">
        <v>65</v>
      </c>
      <c r="W67">
        <f t="shared" si="37"/>
        <v>-27.436124999999976</v>
      </c>
      <c r="X67">
        <f t="shared" si="35"/>
        <v>-14.523500000000013</v>
      </c>
      <c r="Y67">
        <f t="shared" si="35"/>
        <v>-16.834250000000011</v>
      </c>
      <c r="Z67">
        <f t="shared" si="35"/>
        <v>-17.35475000000001</v>
      </c>
      <c r="AA67">
        <f t="shared" si="35"/>
        <v>-53.97812499999992</v>
      </c>
      <c r="AB67">
        <f t="shared" si="35"/>
        <v>-17.297625000000011</v>
      </c>
      <c r="AX67">
        <v>729.62699999999995</v>
      </c>
      <c r="AY67">
        <v>557.04</v>
      </c>
      <c r="AZ67">
        <v>487.27100000000002</v>
      </c>
      <c r="BA67">
        <v>446.15800000000002</v>
      </c>
      <c r="BB67">
        <v>768.18899999999996</v>
      </c>
      <c r="BC67">
        <v>375.51799999999997</v>
      </c>
      <c r="BD67">
        <v>281.685</v>
      </c>
      <c r="BF67">
        <f t="shared" si="34"/>
        <v>447.94199999999995</v>
      </c>
      <c r="BG67">
        <f t="shared" si="34"/>
        <v>275.35499999999996</v>
      </c>
      <c r="BH67">
        <f t="shared" si="34"/>
        <v>205.58600000000001</v>
      </c>
      <c r="BI67">
        <f t="shared" si="32"/>
        <v>164.47300000000001</v>
      </c>
      <c r="BJ67">
        <f t="shared" si="32"/>
        <v>486.50399999999996</v>
      </c>
      <c r="BK67">
        <f t="shared" si="32"/>
        <v>93.83299999999997</v>
      </c>
      <c r="BS67">
        <v>65</v>
      </c>
      <c r="BT67">
        <f t="shared" si="38"/>
        <v>329.58212499999996</v>
      </c>
      <c r="BU67">
        <f t="shared" si="36"/>
        <v>190.50149999999996</v>
      </c>
      <c r="BV67">
        <f t="shared" si="36"/>
        <v>156.35437500000003</v>
      </c>
      <c r="BW67">
        <f t="shared" si="36"/>
        <v>122.54150000000003</v>
      </c>
      <c r="BX67">
        <f t="shared" si="36"/>
        <v>213.01587499999999</v>
      </c>
      <c r="BY67">
        <f t="shared" si="36"/>
        <v>48.360374999999969</v>
      </c>
      <c r="CV67">
        <f t="shared" si="20"/>
        <v>-6.084142970942729E-2</v>
      </c>
      <c r="CW67">
        <f t="shared" si="21"/>
        <v>-5.1134243158511644E-2</v>
      </c>
      <c r="CX67">
        <f t="shared" si="22"/>
        <v>-7.9963567099238145E-2</v>
      </c>
      <c r="CY67">
        <f t="shared" si="23"/>
        <v>-0.10277184315578164</v>
      </c>
      <c r="CZ67">
        <f t="shared" si="24"/>
        <v>-0.1109809748124151</v>
      </c>
      <c r="DA67">
        <f t="shared" si="25"/>
        <v>-0.17843660848246173</v>
      </c>
      <c r="DD67">
        <v>-6.084142970942729E-2</v>
      </c>
      <c r="DE67">
        <v>-5.1134243158511644E-2</v>
      </c>
      <c r="DF67">
        <v>-7.9963567099238145E-2</v>
      </c>
      <c r="DG67">
        <v>-0.10277184315578164</v>
      </c>
      <c r="DH67">
        <v>-0.17843660848246173</v>
      </c>
    </row>
    <row r="68" spans="1:112" x14ac:dyDescent="0.25">
      <c r="A68">
        <v>424.22500000000002</v>
      </c>
      <c r="B68">
        <v>426.87099999999998</v>
      </c>
      <c r="C68">
        <v>389.72699999999998</v>
      </c>
      <c r="D68">
        <v>373.6</v>
      </c>
      <c r="E68">
        <v>762.76700000000005</v>
      </c>
      <c r="F68">
        <v>368.726</v>
      </c>
      <c r="G68">
        <v>281.435</v>
      </c>
      <c r="I68">
        <f t="shared" si="33"/>
        <v>142.79000000000002</v>
      </c>
      <c r="J68">
        <f t="shared" si="33"/>
        <v>145.43599999999998</v>
      </c>
      <c r="K68">
        <f t="shared" si="33"/>
        <v>108.29199999999997</v>
      </c>
      <c r="L68">
        <f t="shared" si="31"/>
        <v>92.16500000000002</v>
      </c>
      <c r="M68">
        <f t="shared" si="31"/>
        <v>481.33200000000005</v>
      </c>
      <c r="N68">
        <f t="shared" si="31"/>
        <v>87.290999999999997</v>
      </c>
      <c r="V68">
        <v>66</v>
      </c>
      <c r="W68">
        <f t="shared" si="37"/>
        <v>-29.050124999999952</v>
      </c>
      <c r="X68">
        <f t="shared" si="35"/>
        <v>-15.677500000000009</v>
      </c>
      <c r="Y68">
        <f t="shared" si="35"/>
        <v>-16.192250000000016</v>
      </c>
      <c r="Z68">
        <f t="shared" si="35"/>
        <v>-17.656749999999974</v>
      </c>
      <c r="AA68">
        <f t="shared" si="35"/>
        <v>-59.659124999999847</v>
      </c>
      <c r="AB68">
        <f t="shared" si="35"/>
        <v>-17.158625000000001</v>
      </c>
      <c r="AX68">
        <v>732.52700000000004</v>
      </c>
      <c r="AY68">
        <v>557.51499999999999</v>
      </c>
      <c r="AZ68">
        <v>487.315</v>
      </c>
      <c r="BA68">
        <v>445.53699999999998</v>
      </c>
      <c r="BB68">
        <v>770.69</v>
      </c>
      <c r="BC68">
        <v>376.14600000000002</v>
      </c>
      <c r="BD68">
        <v>281.435</v>
      </c>
      <c r="BF68">
        <f t="shared" si="34"/>
        <v>451.09200000000004</v>
      </c>
      <c r="BG68">
        <f t="shared" si="34"/>
        <v>276.08</v>
      </c>
      <c r="BH68">
        <f t="shared" si="34"/>
        <v>205.88</v>
      </c>
      <c r="BI68">
        <f t="shared" si="32"/>
        <v>164.10199999999998</v>
      </c>
      <c r="BJ68">
        <f t="shared" si="32"/>
        <v>489.25500000000005</v>
      </c>
      <c r="BK68">
        <f t="shared" si="32"/>
        <v>94.711000000000013</v>
      </c>
      <c r="BS68">
        <v>66</v>
      </c>
      <c r="BT68">
        <f t="shared" si="38"/>
        <v>332.73212500000005</v>
      </c>
      <c r="BU68">
        <f t="shared" si="36"/>
        <v>191.22649999999999</v>
      </c>
      <c r="BV68">
        <f t="shared" si="36"/>
        <v>156.64837500000002</v>
      </c>
      <c r="BW68">
        <f t="shared" si="36"/>
        <v>122.17049999999999</v>
      </c>
      <c r="BX68">
        <f t="shared" si="36"/>
        <v>215.76687500000008</v>
      </c>
      <c r="BY68">
        <f t="shared" si="36"/>
        <v>49.238375000000012</v>
      </c>
      <c r="CV68">
        <f t="shared" ref="CV68:CV80" si="39">W68/CH$4</f>
        <v>-6.4420581923926037E-2</v>
      </c>
      <c r="CW68">
        <f t="shared" ref="CW68:CW80" si="40">X68/CI$4</f>
        <v>-5.5197238759084659E-2</v>
      </c>
      <c r="CX68">
        <f t="shared" ref="CX68:CX80" si="41">Y68/CJ$4</f>
        <v>-7.6914033554369168E-2</v>
      </c>
      <c r="CY68">
        <f t="shared" ref="CY68:CY80" si="42">Z68/CK$4</f>
        <v>-0.10456023518868574</v>
      </c>
      <c r="CZ68">
        <f t="shared" ref="CZ68:CZ80" si="43">AA68/CL$4</f>
        <v>-0.12266131602303187</v>
      </c>
      <c r="DA68">
        <f t="shared" ref="DA68:DA80" si="44">AB68/CM$4</f>
        <v>-0.17700273021425647</v>
      </c>
      <c r="DD68">
        <v>-6.4420581923926037E-2</v>
      </c>
      <c r="DE68">
        <v>-5.5197238759084659E-2</v>
      </c>
      <c r="DF68">
        <v>-7.6914033554369168E-2</v>
      </c>
      <c r="DG68">
        <v>-0.10456023518868574</v>
      </c>
      <c r="DH68">
        <v>-0.17700273021425647</v>
      </c>
    </row>
    <row r="69" spans="1:112" x14ac:dyDescent="0.25">
      <c r="A69">
        <v>423.69</v>
      </c>
      <c r="B69">
        <v>425.88200000000001</v>
      </c>
      <c r="C69">
        <v>389.22199999999998</v>
      </c>
      <c r="D69">
        <v>373.12299999999999</v>
      </c>
      <c r="E69">
        <v>761.96799999999996</v>
      </c>
      <c r="F69">
        <v>368.65499999999997</v>
      </c>
      <c r="G69">
        <v>280.589</v>
      </c>
      <c r="I69">
        <f t="shared" si="33"/>
        <v>143.101</v>
      </c>
      <c r="J69">
        <f t="shared" si="33"/>
        <v>145.29300000000001</v>
      </c>
      <c r="K69">
        <f t="shared" si="33"/>
        <v>108.63299999999998</v>
      </c>
      <c r="L69">
        <f t="shared" si="31"/>
        <v>92.533999999999992</v>
      </c>
      <c r="M69">
        <f t="shared" si="31"/>
        <v>481.37899999999996</v>
      </c>
      <c r="N69">
        <f t="shared" si="31"/>
        <v>88.065999999999974</v>
      </c>
      <c r="V69">
        <v>67</v>
      </c>
      <c r="W69">
        <f t="shared" si="37"/>
        <v>-28.739124999999973</v>
      </c>
      <c r="X69">
        <f t="shared" si="35"/>
        <v>-15.820499999999981</v>
      </c>
      <c r="Y69">
        <f t="shared" si="35"/>
        <v>-15.851250000000007</v>
      </c>
      <c r="Z69">
        <f t="shared" si="35"/>
        <v>-17.287750000000003</v>
      </c>
      <c r="AA69">
        <f t="shared" si="35"/>
        <v>-59.612124999999935</v>
      </c>
      <c r="AB69">
        <f t="shared" si="35"/>
        <v>-16.383625000000023</v>
      </c>
      <c r="AX69">
        <v>731.28300000000002</v>
      </c>
      <c r="AY69">
        <v>558.74400000000003</v>
      </c>
      <c r="AZ69">
        <v>488.66899999999998</v>
      </c>
      <c r="BA69">
        <v>447.14100000000002</v>
      </c>
      <c r="BB69">
        <v>768.21699999999998</v>
      </c>
      <c r="BC69">
        <v>376.05599999999998</v>
      </c>
      <c r="BD69">
        <v>280.589</v>
      </c>
      <c r="BF69">
        <f t="shared" si="34"/>
        <v>450.69400000000002</v>
      </c>
      <c r="BG69">
        <f t="shared" si="34"/>
        <v>278.15500000000003</v>
      </c>
      <c r="BH69">
        <f t="shared" si="34"/>
        <v>208.07999999999998</v>
      </c>
      <c r="BI69">
        <f t="shared" si="32"/>
        <v>166.55200000000002</v>
      </c>
      <c r="BJ69">
        <f t="shared" si="32"/>
        <v>487.62799999999999</v>
      </c>
      <c r="BK69">
        <f t="shared" si="32"/>
        <v>95.466999999999985</v>
      </c>
      <c r="BS69">
        <v>67</v>
      </c>
      <c r="BT69">
        <f t="shared" si="38"/>
        <v>332.33412500000003</v>
      </c>
      <c r="BU69">
        <f t="shared" si="36"/>
        <v>193.30150000000003</v>
      </c>
      <c r="BV69">
        <f t="shared" si="36"/>
        <v>158.848375</v>
      </c>
      <c r="BW69">
        <f t="shared" si="36"/>
        <v>124.62050000000004</v>
      </c>
      <c r="BX69">
        <f t="shared" si="36"/>
        <v>214.13987500000002</v>
      </c>
      <c r="BY69">
        <f t="shared" si="36"/>
        <v>49.994374999999984</v>
      </c>
      <c r="CV69">
        <f t="shared" si="39"/>
        <v>-6.3730918764874578E-2</v>
      </c>
      <c r="CW69">
        <f t="shared" si="40"/>
        <v>-5.5700712217387802E-2</v>
      </c>
      <c r="CX69">
        <f t="shared" si="41"/>
        <v>-7.5294265736923147E-2</v>
      </c>
      <c r="CY69">
        <f t="shared" si="42"/>
        <v>-0.10237508068490547</v>
      </c>
      <c r="CZ69">
        <f t="shared" si="43"/>
        <v>-0.12256468232528535</v>
      </c>
      <c r="DA69">
        <f t="shared" si="44"/>
        <v>-0.1690080851936884</v>
      </c>
      <c r="DD69">
        <v>-6.3730918764874578E-2</v>
      </c>
      <c r="DE69">
        <v>-5.5700712217387802E-2</v>
      </c>
      <c r="DF69">
        <v>-7.5294265736923147E-2</v>
      </c>
      <c r="DG69">
        <v>-0.10237508068490547</v>
      </c>
      <c r="DH69">
        <v>-0.1690080851936884</v>
      </c>
    </row>
    <row r="70" spans="1:112" x14ac:dyDescent="0.25">
      <c r="A70">
        <v>423.40300000000002</v>
      </c>
      <c r="B70">
        <v>425.16199999999998</v>
      </c>
      <c r="C70">
        <v>390.34899999999999</v>
      </c>
      <c r="D70">
        <v>373.101</v>
      </c>
      <c r="E70">
        <v>761.01599999999996</v>
      </c>
      <c r="F70">
        <v>368.62099999999998</v>
      </c>
      <c r="G70">
        <v>280.81799999999998</v>
      </c>
      <c r="I70">
        <f t="shared" si="33"/>
        <v>142.58500000000004</v>
      </c>
      <c r="J70">
        <f t="shared" si="33"/>
        <v>144.34399999999999</v>
      </c>
      <c r="K70">
        <f t="shared" si="33"/>
        <v>109.53100000000001</v>
      </c>
      <c r="L70">
        <f t="shared" si="31"/>
        <v>92.283000000000015</v>
      </c>
      <c r="M70">
        <f t="shared" si="31"/>
        <v>480.19799999999998</v>
      </c>
      <c r="N70">
        <f t="shared" si="31"/>
        <v>87.802999999999997</v>
      </c>
      <c r="V70">
        <v>68</v>
      </c>
      <c r="W70">
        <f t="shared" si="37"/>
        <v>-29.255124999999936</v>
      </c>
      <c r="X70">
        <f t="shared" si="35"/>
        <v>-16.769499999999994</v>
      </c>
      <c r="Y70">
        <f t="shared" si="35"/>
        <v>-14.953249999999983</v>
      </c>
      <c r="Z70">
        <f t="shared" si="35"/>
        <v>-17.538749999999979</v>
      </c>
      <c r="AA70">
        <f t="shared" si="35"/>
        <v>-60.793124999999918</v>
      </c>
      <c r="AB70">
        <f t="shared" si="35"/>
        <v>-16.646625</v>
      </c>
      <c r="AX70">
        <v>730.00300000000004</v>
      </c>
      <c r="AY70">
        <v>558.98599999999999</v>
      </c>
      <c r="AZ70">
        <v>487.99200000000002</v>
      </c>
      <c r="BA70">
        <v>447.24400000000003</v>
      </c>
      <c r="BB70">
        <v>767.44799999999998</v>
      </c>
      <c r="BC70">
        <v>375.75</v>
      </c>
      <c r="BD70">
        <v>280.81799999999998</v>
      </c>
      <c r="BF70">
        <f t="shared" si="34"/>
        <v>449.18500000000006</v>
      </c>
      <c r="BG70">
        <f t="shared" si="34"/>
        <v>278.16800000000001</v>
      </c>
      <c r="BH70">
        <f t="shared" si="34"/>
        <v>207.17400000000004</v>
      </c>
      <c r="BI70">
        <f t="shared" si="32"/>
        <v>166.42600000000004</v>
      </c>
      <c r="BJ70">
        <f t="shared" si="32"/>
        <v>486.63</v>
      </c>
      <c r="BK70">
        <f t="shared" si="32"/>
        <v>94.932000000000016</v>
      </c>
      <c r="BS70">
        <v>68</v>
      </c>
      <c r="BT70">
        <f t="shared" si="38"/>
        <v>330.82512500000007</v>
      </c>
      <c r="BU70">
        <f t="shared" si="36"/>
        <v>193.31450000000001</v>
      </c>
      <c r="BV70">
        <f t="shared" si="36"/>
        <v>157.94237500000006</v>
      </c>
      <c r="BW70">
        <f t="shared" si="36"/>
        <v>124.49450000000006</v>
      </c>
      <c r="BX70">
        <f t="shared" si="36"/>
        <v>213.14187500000003</v>
      </c>
      <c r="BY70">
        <f t="shared" si="36"/>
        <v>49.459375000000016</v>
      </c>
      <c r="CV70">
        <f t="shared" si="39"/>
        <v>-6.4875183041628759E-2</v>
      </c>
      <c r="CW70">
        <f t="shared" si="40"/>
        <v>-5.9041945167945732E-2</v>
      </c>
      <c r="CX70">
        <f t="shared" si="41"/>
        <v>-7.1028718815906888E-2</v>
      </c>
      <c r="CY70">
        <f t="shared" si="42"/>
        <v>-0.10386145949370991</v>
      </c>
      <c r="CZ70">
        <f t="shared" si="43"/>
        <v>-0.1249928609856864</v>
      </c>
      <c r="DA70">
        <f t="shared" si="44"/>
        <v>-0.17172110666518425</v>
      </c>
      <c r="DD70">
        <v>-6.4875183041628759E-2</v>
      </c>
      <c r="DE70">
        <v>-5.9041945167945732E-2</v>
      </c>
      <c r="DF70">
        <v>-7.1028718815906888E-2</v>
      </c>
      <c r="DG70">
        <v>-0.10386145949370991</v>
      </c>
      <c r="DH70">
        <v>-0.17172110666518425</v>
      </c>
    </row>
    <row r="71" spans="1:112" x14ac:dyDescent="0.25">
      <c r="A71">
        <v>423.38299999999998</v>
      </c>
      <c r="B71">
        <v>426.33600000000001</v>
      </c>
      <c r="C71">
        <v>388.17700000000002</v>
      </c>
      <c r="D71">
        <v>372.97899999999998</v>
      </c>
      <c r="E71">
        <v>761.90499999999997</v>
      </c>
      <c r="F71">
        <v>368.59199999999998</v>
      </c>
      <c r="G71">
        <v>280.334</v>
      </c>
      <c r="I71">
        <f t="shared" si="33"/>
        <v>143.04899999999998</v>
      </c>
      <c r="J71">
        <f t="shared" si="33"/>
        <v>146.00200000000001</v>
      </c>
      <c r="K71">
        <f t="shared" si="33"/>
        <v>107.84300000000002</v>
      </c>
      <c r="L71">
        <f t="shared" si="31"/>
        <v>92.644999999999982</v>
      </c>
      <c r="M71">
        <f t="shared" si="31"/>
        <v>481.57099999999997</v>
      </c>
      <c r="N71">
        <f t="shared" si="31"/>
        <v>88.257999999999981</v>
      </c>
      <c r="V71">
        <v>69</v>
      </c>
      <c r="W71">
        <f t="shared" si="37"/>
        <v>-28.791124999999994</v>
      </c>
      <c r="X71">
        <f t="shared" si="35"/>
        <v>-15.111499999999978</v>
      </c>
      <c r="Y71">
        <f t="shared" si="35"/>
        <v>-16.641249999999971</v>
      </c>
      <c r="Z71">
        <f t="shared" si="35"/>
        <v>-17.176750000000013</v>
      </c>
      <c r="AA71">
        <f t="shared" si="35"/>
        <v>-59.420124999999928</v>
      </c>
      <c r="AB71">
        <f t="shared" si="35"/>
        <v>-16.191625000000016</v>
      </c>
      <c r="AX71">
        <v>730.53700000000003</v>
      </c>
      <c r="AY71">
        <v>559.89</v>
      </c>
      <c r="AZ71">
        <v>489.11099999999999</v>
      </c>
      <c r="BA71">
        <v>447.83100000000002</v>
      </c>
      <c r="BB71">
        <v>766.44100000000003</v>
      </c>
      <c r="BC71">
        <v>376.54899999999998</v>
      </c>
      <c r="BD71">
        <v>280.334</v>
      </c>
      <c r="BF71">
        <f t="shared" si="34"/>
        <v>450.20300000000003</v>
      </c>
      <c r="BG71">
        <f t="shared" si="34"/>
        <v>279.55599999999998</v>
      </c>
      <c r="BH71">
        <f t="shared" si="34"/>
        <v>208.77699999999999</v>
      </c>
      <c r="BI71">
        <f t="shared" si="32"/>
        <v>167.49700000000001</v>
      </c>
      <c r="BJ71">
        <f t="shared" si="32"/>
        <v>486.10700000000003</v>
      </c>
      <c r="BK71">
        <f t="shared" si="32"/>
        <v>96.214999999999975</v>
      </c>
      <c r="BS71">
        <v>69</v>
      </c>
      <c r="BT71">
        <f t="shared" si="38"/>
        <v>331.84312500000004</v>
      </c>
      <c r="BU71">
        <f t="shared" si="36"/>
        <v>194.70249999999999</v>
      </c>
      <c r="BV71">
        <f t="shared" si="36"/>
        <v>159.54537500000001</v>
      </c>
      <c r="BW71">
        <f t="shared" si="36"/>
        <v>125.56550000000003</v>
      </c>
      <c r="BX71">
        <f t="shared" si="36"/>
        <v>212.61887500000006</v>
      </c>
      <c r="BY71">
        <f t="shared" si="36"/>
        <v>50.742374999999974</v>
      </c>
      <c r="CV71">
        <f t="shared" si="39"/>
        <v>-6.3846232219121182E-2</v>
      </c>
      <c r="CW71">
        <f t="shared" si="40"/>
        <v>-5.320446968635982E-2</v>
      </c>
      <c r="CX71">
        <f t="shared" si="41"/>
        <v>-7.9046807014877027E-2</v>
      </c>
      <c r="CY71">
        <f t="shared" si="42"/>
        <v>-0.10171775778539435</v>
      </c>
      <c r="CZ71">
        <f t="shared" si="43"/>
        <v>-0.12216992338980946</v>
      </c>
      <c r="DA71">
        <f t="shared" si="44"/>
        <v>-0.16702747636278625</v>
      </c>
      <c r="DD71">
        <v>-6.3846232219121182E-2</v>
      </c>
      <c r="DE71">
        <v>-5.320446968635982E-2</v>
      </c>
      <c r="DF71">
        <v>-7.9046807014877027E-2</v>
      </c>
      <c r="DG71">
        <v>-0.10171775778539435</v>
      </c>
      <c r="DH71">
        <v>-0.16702747636278625</v>
      </c>
    </row>
    <row r="72" spans="1:112" x14ac:dyDescent="0.25">
      <c r="A72">
        <v>423.59399999999999</v>
      </c>
      <c r="B72">
        <v>425.53899999999999</v>
      </c>
      <c r="C72">
        <v>389.20400000000001</v>
      </c>
      <c r="D72">
        <v>372.452</v>
      </c>
      <c r="E72">
        <v>761.36400000000003</v>
      </c>
      <c r="F72">
        <v>367.69499999999999</v>
      </c>
      <c r="G72">
        <v>279.39499999999998</v>
      </c>
      <c r="I72">
        <f>A72-$G72</f>
        <v>144.19900000000001</v>
      </c>
      <c r="J72">
        <f t="shared" si="33"/>
        <v>146.14400000000001</v>
      </c>
      <c r="K72">
        <f t="shared" si="33"/>
        <v>109.80900000000003</v>
      </c>
      <c r="L72">
        <f t="shared" si="31"/>
        <v>93.057000000000016</v>
      </c>
      <c r="M72">
        <f t="shared" si="31"/>
        <v>481.96900000000005</v>
      </c>
      <c r="N72">
        <f t="shared" si="31"/>
        <v>88.300000000000011</v>
      </c>
      <c r="V72">
        <v>70</v>
      </c>
      <c r="W72">
        <f t="shared" si="37"/>
        <v>-27.64112499999996</v>
      </c>
      <c r="X72">
        <f t="shared" si="35"/>
        <v>-14.969499999999982</v>
      </c>
      <c r="Y72">
        <f t="shared" si="35"/>
        <v>-14.675249999999963</v>
      </c>
      <c r="Z72">
        <f t="shared" si="35"/>
        <v>-16.764749999999978</v>
      </c>
      <c r="AA72">
        <f t="shared" si="35"/>
        <v>-59.022124999999846</v>
      </c>
      <c r="AB72">
        <f t="shared" si="35"/>
        <v>-16.149624999999986</v>
      </c>
      <c r="AX72">
        <v>731.42100000000005</v>
      </c>
      <c r="AY72">
        <v>561.71699999999998</v>
      </c>
      <c r="AZ72">
        <v>490.30099999999999</v>
      </c>
      <c r="BA72">
        <v>447.89800000000002</v>
      </c>
      <c r="BB72">
        <v>766.93700000000001</v>
      </c>
      <c r="BC72">
        <v>375.58300000000003</v>
      </c>
      <c r="BD72">
        <v>279.39499999999998</v>
      </c>
      <c r="BF72">
        <f>AX72-$G72</f>
        <v>452.02600000000007</v>
      </c>
      <c r="BG72">
        <f t="shared" si="34"/>
        <v>282.322</v>
      </c>
      <c r="BH72">
        <f t="shared" si="34"/>
        <v>210.90600000000001</v>
      </c>
      <c r="BI72">
        <f t="shared" si="32"/>
        <v>168.50300000000004</v>
      </c>
      <c r="BJ72">
        <f t="shared" si="32"/>
        <v>487.54200000000003</v>
      </c>
      <c r="BK72">
        <f t="shared" si="32"/>
        <v>96.188000000000045</v>
      </c>
      <c r="BS72">
        <v>70</v>
      </c>
      <c r="BT72">
        <f t="shared" si="38"/>
        <v>333.66612500000008</v>
      </c>
      <c r="BU72">
        <f t="shared" si="36"/>
        <v>197.46850000000001</v>
      </c>
      <c r="BV72">
        <f t="shared" si="36"/>
        <v>161.67437500000003</v>
      </c>
      <c r="BW72">
        <f t="shared" si="36"/>
        <v>126.57150000000006</v>
      </c>
      <c r="BX72">
        <f t="shared" si="36"/>
        <v>214.05387500000006</v>
      </c>
      <c r="BY72">
        <f t="shared" si="36"/>
        <v>50.715375000000044</v>
      </c>
      <c r="CV72">
        <f t="shared" si="39"/>
        <v>-6.1296030827130019E-2</v>
      </c>
      <c r="CW72">
        <f t="shared" si="40"/>
        <v>-5.2704517021471303E-2</v>
      </c>
      <c r="CX72">
        <f t="shared" si="41"/>
        <v>-6.9708204290247017E-2</v>
      </c>
      <c r="CY72">
        <f t="shared" si="42"/>
        <v>-9.9277964680902178E-2</v>
      </c>
      <c r="CZ72">
        <f t="shared" si="43"/>
        <v>-0.12135162101314576</v>
      </c>
      <c r="DA72">
        <f t="shared" si="44"/>
        <v>-0.1665942181810261</v>
      </c>
      <c r="DD72">
        <v>-6.1296030827130019E-2</v>
      </c>
      <c r="DE72">
        <v>-5.2704517021471303E-2</v>
      </c>
      <c r="DF72">
        <v>-6.9708204290247017E-2</v>
      </c>
      <c r="DG72">
        <v>-9.9277964680902178E-2</v>
      </c>
      <c r="DH72">
        <v>-0.1665942181810261</v>
      </c>
    </row>
    <row r="73" spans="1:112" x14ac:dyDescent="0.25">
      <c r="A73">
        <v>423.536</v>
      </c>
      <c r="B73">
        <v>425.59899999999999</v>
      </c>
      <c r="C73">
        <v>387.48</v>
      </c>
      <c r="D73">
        <v>372.18299999999999</v>
      </c>
      <c r="E73">
        <v>758.596</v>
      </c>
      <c r="F73">
        <v>368.041</v>
      </c>
      <c r="G73">
        <v>280.476</v>
      </c>
      <c r="I73">
        <f t="shared" si="33"/>
        <v>143.06</v>
      </c>
      <c r="J73">
        <f t="shared" si="33"/>
        <v>145.12299999999999</v>
      </c>
      <c r="K73">
        <f t="shared" si="33"/>
        <v>107.00400000000002</v>
      </c>
      <c r="L73">
        <f t="shared" si="31"/>
        <v>91.706999999999994</v>
      </c>
      <c r="M73">
        <f t="shared" si="31"/>
        <v>478.12</v>
      </c>
      <c r="N73">
        <f t="shared" si="31"/>
        <v>87.564999999999998</v>
      </c>
      <c r="V73">
        <v>71</v>
      </c>
      <c r="W73">
        <f t="shared" si="37"/>
        <v>-28.78012499999997</v>
      </c>
      <c r="X73">
        <f t="shared" si="35"/>
        <v>-15.990499999999997</v>
      </c>
      <c r="Y73">
        <f t="shared" si="35"/>
        <v>-17.48024999999997</v>
      </c>
      <c r="Z73">
        <f t="shared" si="35"/>
        <v>-18.114750000000001</v>
      </c>
      <c r="AA73">
        <f t="shared" si="35"/>
        <v>-62.871124999999893</v>
      </c>
      <c r="AB73">
        <f t="shared" si="35"/>
        <v>-16.884625</v>
      </c>
      <c r="AX73">
        <v>731.90700000000004</v>
      </c>
      <c r="AY73">
        <v>560.68200000000002</v>
      </c>
      <c r="AZ73">
        <v>489.69</v>
      </c>
      <c r="BA73">
        <v>449.06900000000002</v>
      </c>
      <c r="BB73">
        <v>769.64300000000003</v>
      </c>
      <c r="BC73">
        <v>377.32600000000002</v>
      </c>
      <c r="BD73">
        <v>280.476</v>
      </c>
      <c r="BF73">
        <f t="shared" si="34"/>
        <v>451.43100000000004</v>
      </c>
      <c r="BG73">
        <f t="shared" si="34"/>
        <v>280.20600000000002</v>
      </c>
      <c r="BH73">
        <f t="shared" si="34"/>
        <v>209.214</v>
      </c>
      <c r="BI73">
        <f t="shared" si="32"/>
        <v>168.59300000000002</v>
      </c>
      <c r="BJ73">
        <f t="shared" si="32"/>
        <v>489.16700000000003</v>
      </c>
      <c r="BK73">
        <f t="shared" si="32"/>
        <v>96.850000000000023</v>
      </c>
      <c r="BS73">
        <v>71</v>
      </c>
      <c r="BT73">
        <f t="shared" si="38"/>
        <v>333.07112500000005</v>
      </c>
      <c r="BU73">
        <f t="shared" si="36"/>
        <v>195.35250000000002</v>
      </c>
      <c r="BV73">
        <f t="shared" si="36"/>
        <v>159.98237500000002</v>
      </c>
      <c r="BW73">
        <f t="shared" si="36"/>
        <v>126.66150000000003</v>
      </c>
      <c r="BX73">
        <f t="shared" si="36"/>
        <v>215.67887500000006</v>
      </c>
      <c r="BY73">
        <f t="shared" si="36"/>
        <v>51.377375000000022</v>
      </c>
      <c r="CV73">
        <f t="shared" si="39"/>
        <v>-6.3821838988415119E-2</v>
      </c>
      <c r="CW73">
        <f t="shared" si="40"/>
        <v>-5.6299247097888215E-2</v>
      </c>
      <c r="CX73">
        <f t="shared" si="41"/>
        <v>-8.3032100853109234E-2</v>
      </c>
      <c r="CY73">
        <f t="shared" si="42"/>
        <v>-0.10727243237765997</v>
      </c>
      <c r="CZ73">
        <f t="shared" si="43"/>
        <v>-0.12926530404776379</v>
      </c>
      <c r="DA73">
        <f t="shared" si="44"/>
        <v>-0.17417623636182328</v>
      </c>
      <c r="DD73">
        <v>-6.3821838988415119E-2</v>
      </c>
      <c r="DE73">
        <v>-5.6299247097888215E-2</v>
      </c>
      <c r="DF73">
        <v>-8.3032100853109234E-2</v>
      </c>
      <c r="DG73">
        <v>-0.10727243237765997</v>
      </c>
      <c r="DH73">
        <v>-0.17417623636182328</v>
      </c>
    </row>
    <row r="74" spans="1:112" x14ac:dyDescent="0.25">
      <c r="A74">
        <v>422.39699999999999</v>
      </c>
      <c r="B74">
        <v>424.88900000000001</v>
      </c>
      <c r="C74">
        <v>386.971</v>
      </c>
      <c r="D74">
        <v>371.59100000000001</v>
      </c>
      <c r="E74">
        <v>759.18600000000004</v>
      </c>
      <c r="F74">
        <v>367.85199999999998</v>
      </c>
      <c r="G74">
        <v>280.98200000000003</v>
      </c>
      <c r="I74">
        <f t="shared" si="33"/>
        <v>141.41499999999996</v>
      </c>
      <c r="J74">
        <f t="shared" si="33"/>
        <v>143.90699999999998</v>
      </c>
      <c r="K74">
        <f t="shared" si="33"/>
        <v>105.98899999999998</v>
      </c>
      <c r="L74">
        <f t="shared" si="31"/>
        <v>90.60899999999998</v>
      </c>
      <c r="M74">
        <f t="shared" si="31"/>
        <v>478.20400000000001</v>
      </c>
      <c r="N74">
        <f t="shared" si="31"/>
        <v>86.869999999999948</v>
      </c>
      <c r="V74">
        <v>72</v>
      </c>
      <c r="W74">
        <f t="shared" si="37"/>
        <v>-30.425125000000008</v>
      </c>
      <c r="X74">
        <f t="shared" si="35"/>
        <v>-17.206500000000005</v>
      </c>
      <c r="Y74">
        <f t="shared" si="35"/>
        <v>-18.495250000000013</v>
      </c>
      <c r="Z74">
        <f t="shared" si="35"/>
        <v>-19.212750000000014</v>
      </c>
      <c r="AA74">
        <f t="shared" si="35"/>
        <v>-62.787124999999889</v>
      </c>
      <c r="AB74">
        <f t="shared" si="35"/>
        <v>-17.57962500000005</v>
      </c>
      <c r="AX74">
        <v>731.63199999999995</v>
      </c>
      <c r="AY74">
        <v>562.14700000000005</v>
      </c>
      <c r="AZ74">
        <v>490.76</v>
      </c>
      <c r="BA74">
        <v>448.86</v>
      </c>
      <c r="BB74">
        <v>768.27300000000002</v>
      </c>
      <c r="BC74">
        <v>376.15699999999998</v>
      </c>
      <c r="BD74">
        <v>280.98200000000003</v>
      </c>
      <c r="BF74">
        <f t="shared" si="34"/>
        <v>450.64999999999992</v>
      </c>
      <c r="BG74">
        <f t="shared" si="34"/>
        <v>281.16500000000002</v>
      </c>
      <c r="BH74">
        <f t="shared" si="34"/>
        <v>209.77799999999996</v>
      </c>
      <c r="BI74">
        <f t="shared" si="32"/>
        <v>167.87799999999999</v>
      </c>
      <c r="BJ74">
        <f t="shared" si="32"/>
        <v>487.291</v>
      </c>
      <c r="BK74">
        <f t="shared" si="32"/>
        <v>95.174999999999955</v>
      </c>
      <c r="BS74">
        <v>72</v>
      </c>
      <c r="BT74">
        <f t="shared" si="38"/>
        <v>332.29012499999993</v>
      </c>
      <c r="BU74">
        <f t="shared" si="36"/>
        <v>196.31150000000002</v>
      </c>
      <c r="BV74">
        <f t="shared" si="36"/>
        <v>160.54637499999998</v>
      </c>
      <c r="BW74">
        <f t="shared" si="36"/>
        <v>125.9465</v>
      </c>
      <c r="BX74">
        <f t="shared" si="36"/>
        <v>213.80287500000003</v>
      </c>
      <c r="BY74">
        <f t="shared" si="36"/>
        <v>49.702374999999954</v>
      </c>
      <c r="CV74">
        <f t="shared" si="39"/>
        <v>-6.7469735762176367E-2</v>
      </c>
      <c r="CW74">
        <f t="shared" si="40"/>
        <v>-6.0580531890173171E-2</v>
      </c>
      <c r="CX74">
        <f t="shared" si="41"/>
        <v>-8.7853403887442824E-2</v>
      </c>
      <c r="CY74">
        <f t="shared" si="42"/>
        <v>-0.11377459943768962</v>
      </c>
      <c r="CZ74">
        <f t="shared" si="43"/>
        <v>-0.1290925970134931</v>
      </c>
      <c r="DA74">
        <f t="shared" si="44"/>
        <v>-0.18134562770284957</v>
      </c>
      <c r="DD74">
        <v>-6.7469735762176367E-2</v>
      </c>
      <c r="DE74">
        <v>-6.0580531890173171E-2</v>
      </c>
      <c r="DF74">
        <v>-8.7853403887442824E-2</v>
      </c>
      <c r="DG74">
        <v>-0.11377459943768962</v>
      </c>
      <c r="DH74">
        <v>-0.18134562770284957</v>
      </c>
    </row>
    <row r="75" spans="1:112" x14ac:dyDescent="0.25">
      <c r="A75">
        <v>422.29</v>
      </c>
      <c r="B75">
        <v>423.89</v>
      </c>
      <c r="C75">
        <v>386.49099999999999</v>
      </c>
      <c r="D75">
        <v>371.59500000000003</v>
      </c>
      <c r="E75">
        <v>757.13199999999995</v>
      </c>
      <c r="F75">
        <v>366.83699999999999</v>
      </c>
      <c r="G75">
        <v>280.59800000000001</v>
      </c>
      <c r="I75">
        <f t="shared" si="33"/>
        <v>141.69200000000001</v>
      </c>
      <c r="J75">
        <f t="shared" si="33"/>
        <v>143.29199999999997</v>
      </c>
      <c r="K75">
        <f t="shared" si="33"/>
        <v>105.89299999999997</v>
      </c>
      <c r="L75">
        <f t="shared" si="31"/>
        <v>90.997000000000014</v>
      </c>
      <c r="M75">
        <f t="shared" si="31"/>
        <v>476.53399999999993</v>
      </c>
      <c r="N75">
        <f t="shared" si="31"/>
        <v>86.238999999999976</v>
      </c>
      <c r="V75">
        <v>73</v>
      </c>
      <c r="W75">
        <f t="shared" si="37"/>
        <v>-30.148124999999965</v>
      </c>
      <c r="X75">
        <f t="shared" si="35"/>
        <v>-17.821500000000015</v>
      </c>
      <c r="Y75">
        <f t="shared" si="35"/>
        <v>-18.591250000000016</v>
      </c>
      <c r="Z75">
        <f t="shared" si="35"/>
        <v>-18.82474999999998</v>
      </c>
      <c r="AA75">
        <f t="shared" si="35"/>
        <v>-64.457124999999962</v>
      </c>
      <c r="AB75">
        <f t="shared" si="35"/>
        <v>-18.210625000000022</v>
      </c>
      <c r="AX75">
        <v>731.92</v>
      </c>
      <c r="AY75">
        <v>562.15899999999999</v>
      </c>
      <c r="AZ75">
        <v>489.45400000000001</v>
      </c>
      <c r="BA75">
        <v>448.78100000000001</v>
      </c>
      <c r="BB75">
        <v>766.53399999999999</v>
      </c>
      <c r="BC75">
        <v>376.65600000000001</v>
      </c>
      <c r="BD75">
        <v>280.59800000000001</v>
      </c>
      <c r="BF75">
        <f t="shared" si="34"/>
        <v>451.32199999999995</v>
      </c>
      <c r="BG75">
        <f t="shared" si="34"/>
        <v>281.56099999999998</v>
      </c>
      <c r="BH75">
        <f t="shared" si="34"/>
        <v>208.85599999999999</v>
      </c>
      <c r="BI75">
        <f t="shared" si="32"/>
        <v>168.18299999999999</v>
      </c>
      <c r="BJ75">
        <f t="shared" si="32"/>
        <v>485.93599999999998</v>
      </c>
      <c r="BK75">
        <f t="shared" si="32"/>
        <v>96.057999999999993</v>
      </c>
      <c r="BS75">
        <v>73</v>
      </c>
      <c r="BT75">
        <f t="shared" si="38"/>
        <v>332.96212499999996</v>
      </c>
      <c r="BU75">
        <f t="shared" si="36"/>
        <v>196.70749999999998</v>
      </c>
      <c r="BV75">
        <f t="shared" si="36"/>
        <v>159.62437500000001</v>
      </c>
      <c r="BW75">
        <f t="shared" si="36"/>
        <v>126.25150000000001</v>
      </c>
      <c r="BX75">
        <f t="shared" si="36"/>
        <v>212.44787500000001</v>
      </c>
      <c r="BY75">
        <f t="shared" si="36"/>
        <v>50.585374999999992</v>
      </c>
      <c r="CV75">
        <f t="shared" si="39"/>
        <v>-6.6855469861670597E-2</v>
      </c>
      <c r="CW75">
        <f t="shared" si="40"/>
        <v>-6.2745819840218625E-2</v>
      </c>
      <c r="CX75">
        <f t="shared" si="41"/>
        <v>-8.8309408903498018E-2</v>
      </c>
      <c r="CY75">
        <f t="shared" si="42"/>
        <v>-0.11147693020336204</v>
      </c>
      <c r="CZ75">
        <f t="shared" si="43"/>
        <v>-0.13252617733768446</v>
      </c>
      <c r="DA75">
        <f t="shared" si="44"/>
        <v>-0.18785481610024102</v>
      </c>
      <c r="DD75">
        <v>-6.6855469861670597E-2</v>
      </c>
      <c r="DE75">
        <v>-6.2745819840218625E-2</v>
      </c>
      <c r="DF75">
        <v>-8.8309408903498018E-2</v>
      </c>
      <c r="DG75">
        <v>-0.11147693020336204</v>
      </c>
      <c r="DH75">
        <v>-0.18785481610024102</v>
      </c>
    </row>
    <row r="76" spans="1:112" x14ac:dyDescent="0.25">
      <c r="A76">
        <v>423.14800000000002</v>
      </c>
      <c r="B76">
        <v>423.44099999999997</v>
      </c>
      <c r="C76">
        <v>386.87700000000001</v>
      </c>
      <c r="D76">
        <v>371.74799999999999</v>
      </c>
      <c r="E76">
        <v>758.13599999999997</v>
      </c>
      <c r="F76">
        <v>367.16199999999998</v>
      </c>
      <c r="G76">
        <v>280.69400000000002</v>
      </c>
      <c r="I76">
        <f t="shared" si="33"/>
        <v>142.45400000000001</v>
      </c>
      <c r="J76">
        <f t="shared" si="33"/>
        <v>142.74699999999996</v>
      </c>
      <c r="K76">
        <f t="shared" si="33"/>
        <v>106.18299999999999</v>
      </c>
      <c r="L76">
        <f t="shared" si="31"/>
        <v>91.053999999999974</v>
      </c>
      <c r="M76">
        <f t="shared" si="31"/>
        <v>477.44199999999995</v>
      </c>
      <c r="N76">
        <f t="shared" si="31"/>
        <v>86.467999999999961</v>
      </c>
      <c r="V76">
        <v>74</v>
      </c>
      <c r="W76">
        <f t="shared" si="37"/>
        <v>-29.386124999999964</v>
      </c>
      <c r="X76">
        <f t="shared" si="35"/>
        <v>-18.36650000000003</v>
      </c>
      <c r="Y76">
        <f t="shared" si="35"/>
        <v>-18.301249999999996</v>
      </c>
      <c r="Z76">
        <f t="shared" si="35"/>
        <v>-18.767750000000021</v>
      </c>
      <c r="AA76">
        <f t="shared" si="35"/>
        <v>-63.549124999999947</v>
      </c>
      <c r="AB76">
        <f t="shared" si="35"/>
        <v>-17.981625000000037</v>
      </c>
      <c r="AX76">
        <v>731.202</v>
      </c>
      <c r="AY76">
        <v>563.49199999999996</v>
      </c>
      <c r="AZ76">
        <v>490.66500000000002</v>
      </c>
      <c r="BA76">
        <v>449.03800000000001</v>
      </c>
      <c r="BB76">
        <v>767.37900000000002</v>
      </c>
      <c r="BC76">
        <v>376.52199999999999</v>
      </c>
      <c r="BD76">
        <v>280.69400000000002</v>
      </c>
      <c r="BF76">
        <f t="shared" si="34"/>
        <v>450.50799999999998</v>
      </c>
      <c r="BG76">
        <f t="shared" si="34"/>
        <v>282.79799999999994</v>
      </c>
      <c r="BH76">
        <f t="shared" si="34"/>
        <v>209.971</v>
      </c>
      <c r="BI76">
        <f t="shared" si="32"/>
        <v>168.34399999999999</v>
      </c>
      <c r="BJ76">
        <f t="shared" si="32"/>
        <v>486.685</v>
      </c>
      <c r="BK76">
        <f t="shared" si="32"/>
        <v>95.827999999999975</v>
      </c>
      <c r="BS76">
        <v>74</v>
      </c>
      <c r="BT76">
        <f t="shared" si="38"/>
        <v>332.14812499999999</v>
      </c>
      <c r="BU76">
        <f t="shared" si="36"/>
        <v>197.94449999999995</v>
      </c>
      <c r="BV76">
        <f t="shared" si="36"/>
        <v>160.73937500000002</v>
      </c>
      <c r="BW76">
        <f t="shared" si="36"/>
        <v>126.41250000000001</v>
      </c>
      <c r="BX76">
        <f t="shared" si="36"/>
        <v>213.19687500000003</v>
      </c>
      <c r="BY76">
        <f t="shared" si="36"/>
        <v>50.355374999999974</v>
      </c>
      <c r="CV76">
        <f t="shared" si="39"/>
        <v>-6.5165684243673028E-2</v>
      </c>
      <c r="CW76">
        <f t="shared" si="40"/>
        <v>-6.4664652251234536E-2</v>
      </c>
      <c r="CX76">
        <f t="shared" si="41"/>
        <v>-8.6931893750831241E-2</v>
      </c>
      <c r="CY76">
        <f t="shared" si="42"/>
        <v>-0.11113938601172139</v>
      </c>
      <c r="CZ76">
        <f t="shared" si="43"/>
        <v>-0.13065929653866309</v>
      </c>
      <c r="DA76">
        <f t="shared" si="44"/>
        <v>-0.18549252744255065</v>
      </c>
      <c r="DD76">
        <v>-6.5165684243673028E-2</v>
      </c>
      <c r="DE76">
        <v>-6.4664652251234536E-2</v>
      </c>
      <c r="DF76">
        <v>-8.6931893750831241E-2</v>
      </c>
      <c r="DG76">
        <v>-0.11113938601172139</v>
      </c>
      <c r="DH76">
        <v>-0.18549252744255065</v>
      </c>
    </row>
    <row r="77" spans="1:112" x14ac:dyDescent="0.25">
      <c r="A77">
        <v>422.24</v>
      </c>
      <c r="B77">
        <v>423.43</v>
      </c>
      <c r="C77">
        <v>385.928</v>
      </c>
      <c r="D77">
        <v>371.48500000000001</v>
      </c>
      <c r="E77">
        <v>757.22</v>
      </c>
      <c r="F77">
        <v>366.41199999999998</v>
      </c>
      <c r="G77">
        <v>280.28899999999999</v>
      </c>
      <c r="I77">
        <f t="shared" si="33"/>
        <v>141.95100000000002</v>
      </c>
      <c r="J77">
        <f t="shared" si="33"/>
        <v>143.14100000000002</v>
      </c>
      <c r="K77">
        <f t="shared" si="33"/>
        <v>105.63900000000001</v>
      </c>
      <c r="L77">
        <f t="shared" si="31"/>
        <v>91.196000000000026</v>
      </c>
      <c r="M77">
        <f t="shared" si="31"/>
        <v>476.93100000000004</v>
      </c>
      <c r="N77">
        <f t="shared" si="31"/>
        <v>86.12299999999999</v>
      </c>
      <c r="V77">
        <v>75</v>
      </c>
      <c r="W77">
        <f t="shared" si="37"/>
        <v>-29.88912499999995</v>
      </c>
      <c r="X77">
        <f t="shared" si="35"/>
        <v>-17.972499999999968</v>
      </c>
      <c r="Y77">
        <f t="shared" si="35"/>
        <v>-18.845249999999979</v>
      </c>
      <c r="Z77">
        <f t="shared" si="35"/>
        <v>-18.625749999999968</v>
      </c>
      <c r="AA77">
        <f t="shared" si="35"/>
        <v>-64.060124999999857</v>
      </c>
      <c r="AB77">
        <f t="shared" si="35"/>
        <v>-18.326625000000007</v>
      </c>
      <c r="AX77">
        <v>731.31200000000001</v>
      </c>
      <c r="AY77">
        <v>564.10599999999999</v>
      </c>
      <c r="AZ77">
        <v>490.24599999999998</v>
      </c>
      <c r="BA77">
        <v>449.62700000000001</v>
      </c>
      <c r="BB77">
        <v>765.88699999999994</v>
      </c>
      <c r="BC77">
        <v>376.97</v>
      </c>
      <c r="BD77">
        <v>280.28899999999999</v>
      </c>
      <c r="BF77">
        <f t="shared" si="34"/>
        <v>451.02300000000002</v>
      </c>
      <c r="BG77">
        <f t="shared" si="34"/>
        <v>283.81700000000001</v>
      </c>
      <c r="BH77">
        <f t="shared" si="34"/>
        <v>209.95699999999999</v>
      </c>
      <c r="BI77">
        <f t="shared" si="32"/>
        <v>169.33800000000002</v>
      </c>
      <c r="BJ77">
        <f t="shared" si="32"/>
        <v>485.59799999999996</v>
      </c>
      <c r="BK77">
        <f t="shared" si="32"/>
        <v>96.68100000000004</v>
      </c>
      <c r="BS77">
        <v>75</v>
      </c>
      <c r="BT77">
        <f t="shared" si="38"/>
        <v>332.66312500000004</v>
      </c>
      <c r="BU77">
        <f t="shared" si="36"/>
        <v>198.96350000000001</v>
      </c>
      <c r="BV77">
        <f t="shared" si="36"/>
        <v>160.72537500000001</v>
      </c>
      <c r="BW77">
        <f t="shared" si="36"/>
        <v>127.40650000000004</v>
      </c>
      <c r="BX77">
        <f t="shared" si="36"/>
        <v>212.10987499999999</v>
      </c>
      <c r="BY77">
        <f t="shared" si="36"/>
        <v>51.208375000000039</v>
      </c>
      <c r="CV77">
        <f t="shared" si="39"/>
        <v>-6.6281120156865617E-2</v>
      </c>
      <c r="CW77">
        <f t="shared" si="40"/>
        <v>-6.3277459645839362E-2</v>
      </c>
      <c r="CX77">
        <f t="shared" si="41"/>
        <v>-8.9515922175143828E-2</v>
      </c>
      <c r="CY77">
        <f t="shared" si="42"/>
        <v>-0.11029848644658065</v>
      </c>
      <c r="CZ77">
        <f t="shared" si="43"/>
        <v>-0.13170993099714295</v>
      </c>
      <c r="DA77">
        <f t="shared" si="44"/>
        <v>-0.18905143393557752</v>
      </c>
      <c r="DD77">
        <v>-6.6281120156865617E-2</v>
      </c>
      <c r="DE77">
        <v>-6.3277459645839362E-2</v>
      </c>
      <c r="DF77">
        <v>-8.9515922175143828E-2</v>
      </c>
      <c r="DG77">
        <v>-0.11029848644658065</v>
      </c>
      <c r="DH77">
        <v>-0.18905143393557752</v>
      </c>
    </row>
    <row r="78" spans="1:112" x14ac:dyDescent="0.25">
      <c r="A78">
        <v>421.61799999999999</v>
      </c>
      <c r="B78">
        <v>423.39800000000002</v>
      </c>
      <c r="C78">
        <v>385.80099999999999</v>
      </c>
      <c r="D78">
        <v>371.31400000000002</v>
      </c>
      <c r="E78">
        <v>758.75699999999995</v>
      </c>
      <c r="F78">
        <v>366.23500000000001</v>
      </c>
      <c r="G78">
        <v>279.40600000000001</v>
      </c>
      <c r="I78">
        <f t="shared" si="33"/>
        <v>142.21199999999999</v>
      </c>
      <c r="J78">
        <f t="shared" si="33"/>
        <v>143.99200000000002</v>
      </c>
      <c r="K78">
        <f t="shared" si="33"/>
        <v>106.39499999999998</v>
      </c>
      <c r="L78">
        <f t="shared" si="31"/>
        <v>91.908000000000015</v>
      </c>
      <c r="M78">
        <f t="shared" si="31"/>
        <v>479.35099999999994</v>
      </c>
      <c r="N78">
        <f t="shared" si="31"/>
        <v>86.829000000000008</v>
      </c>
      <c r="V78">
        <v>76</v>
      </c>
      <c r="W78">
        <f t="shared" si="37"/>
        <v>-29.628124999999983</v>
      </c>
      <c r="X78">
        <f t="shared" si="35"/>
        <v>-17.121499999999969</v>
      </c>
      <c r="Y78">
        <f t="shared" si="35"/>
        <v>-18.089250000000007</v>
      </c>
      <c r="Z78">
        <f t="shared" si="35"/>
        <v>-17.913749999999979</v>
      </c>
      <c r="AA78">
        <f t="shared" si="35"/>
        <v>-61.640124999999955</v>
      </c>
      <c r="AB78">
        <f t="shared" si="35"/>
        <v>-17.62062499999999</v>
      </c>
      <c r="AX78">
        <v>731.28399999999999</v>
      </c>
      <c r="AY78">
        <v>565.005</v>
      </c>
      <c r="AZ78">
        <v>491.88400000000001</v>
      </c>
      <c r="BA78">
        <v>449.87099999999998</v>
      </c>
      <c r="BB78">
        <v>767.21900000000005</v>
      </c>
      <c r="BC78">
        <v>377.017</v>
      </c>
      <c r="BD78">
        <v>279.40600000000001</v>
      </c>
      <c r="BF78">
        <f t="shared" si="34"/>
        <v>451.87799999999999</v>
      </c>
      <c r="BG78">
        <f t="shared" si="34"/>
        <v>285.59899999999999</v>
      </c>
      <c r="BH78">
        <f t="shared" si="34"/>
        <v>212.47800000000001</v>
      </c>
      <c r="BI78">
        <f t="shared" si="32"/>
        <v>170.46499999999997</v>
      </c>
      <c r="BJ78">
        <f t="shared" si="32"/>
        <v>487.81300000000005</v>
      </c>
      <c r="BK78">
        <f t="shared" si="32"/>
        <v>97.61099999999999</v>
      </c>
      <c r="BS78">
        <v>76</v>
      </c>
      <c r="BT78">
        <f t="shared" si="38"/>
        <v>333.518125</v>
      </c>
      <c r="BU78">
        <f t="shared" si="36"/>
        <v>200.74549999999999</v>
      </c>
      <c r="BV78">
        <f t="shared" si="36"/>
        <v>163.24637500000003</v>
      </c>
      <c r="BW78">
        <f t="shared" si="36"/>
        <v>128.5335</v>
      </c>
      <c r="BX78">
        <f t="shared" si="36"/>
        <v>214.32487500000008</v>
      </c>
      <c r="BY78">
        <f t="shared" si="36"/>
        <v>52.138374999999989</v>
      </c>
      <c r="CV78">
        <f t="shared" si="39"/>
        <v>-6.5702335319205107E-2</v>
      </c>
      <c r="CW78">
        <f t="shared" si="40"/>
        <v>-6.0281264449922864E-2</v>
      </c>
      <c r="CX78">
        <f t="shared" si="41"/>
        <v>-8.5924882673709443E-2</v>
      </c>
      <c r="CY78">
        <f t="shared" si="42"/>
        <v>-0.10608214496503149</v>
      </c>
      <c r="CZ78">
        <f t="shared" si="43"/>
        <v>-0.12673432358124934</v>
      </c>
      <c r="DA78">
        <f t="shared" si="44"/>
        <v>-0.18176857021361451</v>
      </c>
      <c r="DD78">
        <v>-6.5702335319205107E-2</v>
      </c>
      <c r="DE78">
        <v>-6.0281264449922864E-2</v>
      </c>
      <c r="DF78">
        <v>-8.5924882673709443E-2</v>
      </c>
      <c r="DG78">
        <v>-0.10608214496503149</v>
      </c>
      <c r="DH78">
        <v>-0.18176857021361451</v>
      </c>
    </row>
    <row r="79" spans="1:112" x14ac:dyDescent="0.25">
      <c r="A79">
        <v>420.685</v>
      </c>
      <c r="B79">
        <v>423.4</v>
      </c>
      <c r="C79">
        <v>385.20699999999999</v>
      </c>
      <c r="D79">
        <v>370.77699999999999</v>
      </c>
      <c r="E79">
        <v>754.48900000000003</v>
      </c>
      <c r="F79">
        <v>366.21899999999999</v>
      </c>
      <c r="G79">
        <v>279.90199999999999</v>
      </c>
      <c r="I79">
        <f t="shared" si="33"/>
        <v>140.78300000000002</v>
      </c>
      <c r="J79">
        <f t="shared" si="33"/>
        <v>143.49799999999999</v>
      </c>
      <c r="K79">
        <f t="shared" si="33"/>
        <v>105.30500000000001</v>
      </c>
      <c r="L79">
        <f t="shared" si="31"/>
        <v>90.875</v>
      </c>
      <c r="M79">
        <f t="shared" si="31"/>
        <v>474.58700000000005</v>
      </c>
      <c r="N79">
        <f t="shared" si="31"/>
        <v>86.317000000000007</v>
      </c>
      <c r="V79">
        <v>77</v>
      </c>
      <c r="W79">
        <f t="shared" si="37"/>
        <v>-31.057124999999957</v>
      </c>
      <c r="X79">
        <f t="shared" si="35"/>
        <v>-17.615499999999997</v>
      </c>
      <c r="Y79">
        <f t="shared" si="35"/>
        <v>-19.179249999999982</v>
      </c>
      <c r="Z79">
        <f t="shared" si="35"/>
        <v>-18.946749999999994</v>
      </c>
      <c r="AA79">
        <f t="shared" si="35"/>
        <v>-66.404124999999851</v>
      </c>
      <c r="AB79">
        <f t="shared" si="35"/>
        <v>-18.13262499999999</v>
      </c>
      <c r="AX79">
        <v>731.33900000000006</v>
      </c>
      <c r="AY79">
        <v>565.07100000000003</v>
      </c>
      <c r="AZ79">
        <v>490.71300000000002</v>
      </c>
      <c r="BA79">
        <v>449.73399999999998</v>
      </c>
      <c r="BB79">
        <v>767.78099999999995</v>
      </c>
      <c r="BC79">
        <v>377.346</v>
      </c>
      <c r="BD79">
        <v>279.90199999999999</v>
      </c>
      <c r="BF79">
        <f t="shared" si="34"/>
        <v>451.43700000000007</v>
      </c>
      <c r="BG79">
        <f t="shared" si="34"/>
        <v>285.16900000000004</v>
      </c>
      <c r="BH79">
        <f t="shared" si="34"/>
        <v>210.81100000000004</v>
      </c>
      <c r="BI79">
        <f t="shared" si="32"/>
        <v>169.83199999999999</v>
      </c>
      <c r="BJ79">
        <f t="shared" si="32"/>
        <v>487.87899999999996</v>
      </c>
      <c r="BK79">
        <f t="shared" si="32"/>
        <v>97.444000000000017</v>
      </c>
      <c r="BS79">
        <v>77</v>
      </c>
      <c r="BT79">
        <f t="shared" si="38"/>
        <v>333.07712500000008</v>
      </c>
      <c r="BU79">
        <f t="shared" si="36"/>
        <v>200.31550000000004</v>
      </c>
      <c r="BV79">
        <f t="shared" si="36"/>
        <v>161.57937500000006</v>
      </c>
      <c r="BW79">
        <f t="shared" si="36"/>
        <v>127.90050000000001</v>
      </c>
      <c r="BX79">
        <f t="shared" si="36"/>
        <v>214.39087499999999</v>
      </c>
      <c r="BY79">
        <f t="shared" si="36"/>
        <v>51.971375000000016</v>
      </c>
      <c r="CV79">
        <f t="shared" si="39"/>
        <v>-6.8871237744557445E-2</v>
      </c>
      <c r="CW79">
        <f t="shared" si="40"/>
        <v>-6.2020536396788714E-2</v>
      </c>
      <c r="CX79">
        <f t="shared" si="41"/>
        <v>-9.1102439626835813E-2</v>
      </c>
      <c r="CY79">
        <f t="shared" si="42"/>
        <v>-0.11219939321003207</v>
      </c>
      <c r="CZ79">
        <f t="shared" si="43"/>
        <v>-0.13652927966774428</v>
      </c>
      <c r="DA79">
        <f t="shared" si="44"/>
        <v>-0.18705019376268672</v>
      </c>
      <c r="DD79">
        <v>-6.8871237744557445E-2</v>
      </c>
      <c r="DE79">
        <v>-6.2020536396788714E-2</v>
      </c>
      <c r="DF79">
        <v>-9.1102439626835813E-2</v>
      </c>
      <c r="DG79">
        <v>-0.11219939321003207</v>
      </c>
      <c r="DH79">
        <v>-0.18705019376268672</v>
      </c>
    </row>
    <row r="80" spans="1:112" x14ac:dyDescent="0.25">
      <c r="A80">
        <v>421.14100000000002</v>
      </c>
      <c r="B80">
        <v>422.56900000000002</v>
      </c>
      <c r="C80">
        <v>385.90800000000002</v>
      </c>
      <c r="D80">
        <v>370.51299999999998</v>
      </c>
      <c r="E80">
        <v>755.33799999999997</v>
      </c>
      <c r="F80">
        <v>365.56</v>
      </c>
      <c r="G80">
        <v>280.53800000000001</v>
      </c>
      <c r="I80">
        <f t="shared" si="33"/>
        <v>140.60300000000001</v>
      </c>
      <c r="J80">
        <f t="shared" si="33"/>
        <v>142.03100000000001</v>
      </c>
      <c r="K80">
        <f t="shared" si="33"/>
        <v>105.37</v>
      </c>
      <c r="L80">
        <f t="shared" si="31"/>
        <v>89.974999999999966</v>
      </c>
      <c r="M80">
        <f t="shared" si="31"/>
        <v>474.79999999999995</v>
      </c>
      <c r="N80">
        <f t="shared" si="31"/>
        <v>85.021999999999991</v>
      </c>
      <c r="V80">
        <v>78</v>
      </c>
      <c r="W80">
        <f t="shared" si="37"/>
        <v>-31.237124999999963</v>
      </c>
      <c r="X80">
        <f t="shared" si="35"/>
        <v>-19.082499999999982</v>
      </c>
      <c r="Y80">
        <f t="shared" si="35"/>
        <v>-19.114249999999984</v>
      </c>
      <c r="Z80">
        <f t="shared" si="35"/>
        <v>-19.846750000000029</v>
      </c>
      <c r="AA80">
        <f t="shared" si="35"/>
        <v>-66.191124999999943</v>
      </c>
      <c r="AB80">
        <f t="shared" si="35"/>
        <v>-19.427625000000006</v>
      </c>
      <c r="AX80">
        <v>731.68</v>
      </c>
      <c r="AY80">
        <v>565.06700000000001</v>
      </c>
      <c r="AZ80">
        <v>492.45600000000002</v>
      </c>
      <c r="BA80">
        <v>449.65899999999999</v>
      </c>
      <c r="BB80">
        <v>766.73900000000003</v>
      </c>
      <c r="BC80">
        <v>379.36399999999998</v>
      </c>
      <c r="BD80">
        <v>280.53800000000001</v>
      </c>
      <c r="BF80">
        <f t="shared" si="34"/>
        <v>451.14199999999994</v>
      </c>
      <c r="BG80">
        <f t="shared" si="34"/>
        <v>284.529</v>
      </c>
      <c r="BH80">
        <f t="shared" si="34"/>
        <v>211.91800000000001</v>
      </c>
      <c r="BI80">
        <f t="shared" si="32"/>
        <v>169.12099999999998</v>
      </c>
      <c r="BJ80">
        <f t="shared" si="32"/>
        <v>486.20100000000002</v>
      </c>
      <c r="BK80">
        <f t="shared" si="32"/>
        <v>98.825999999999965</v>
      </c>
      <c r="BS80">
        <v>78</v>
      </c>
      <c r="BT80">
        <f t="shared" si="38"/>
        <v>332.78212499999995</v>
      </c>
      <c r="BU80">
        <f t="shared" si="36"/>
        <v>199.6755</v>
      </c>
      <c r="BV80">
        <f t="shared" si="36"/>
        <v>162.68637500000003</v>
      </c>
      <c r="BW80">
        <f t="shared" si="36"/>
        <v>127.1895</v>
      </c>
      <c r="BX80">
        <f t="shared" si="36"/>
        <v>212.71287500000005</v>
      </c>
      <c r="BY80">
        <f t="shared" si="36"/>
        <v>53.353374999999964</v>
      </c>
      <c r="CV80">
        <f t="shared" si="39"/>
        <v>-6.9270399701564761E-2</v>
      </c>
      <c r="CW80">
        <f t="shared" si="40"/>
        <v>-6.7185540336165292E-2</v>
      </c>
      <c r="CX80">
        <f t="shared" si="41"/>
        <v>-9.0793686230548454E-2</v>
      </c>
      <c r="CY80">
        <f t="shared" si="42"/>
        <v>-0.11752903834120405</v>
      </c>
      <c r="CZ80">
        <f t="shared" si="43"/>
        <v>-0.1360913439737009</v>
      </c>
      <c r="DA80">
        <f t="shared" si="44"/>
        <v>-0.20040898770028165</v>
      </c>
      <c r="DD80">
        <v>-6.9270399701564761E-2</v>
      </c>
      <c r="DE80">
        <v>-6.7185540336165292E-2</v>
      </c>
      <c r="DF80">
        <v>-9.0793686230548454E-2</v>
      </c>
      <c r="DG80">
        <v>-0.11752903834120405</v>
      </c>
      <c r="DH80">
        <v>-0.20040898770028165</v>
      </c>
    </row>
    <row r="81" spans="1:77" x14ac:dyDescent="0.25">
      <c r="A81">
        <v>422.61500000000001</v>
      </c>
      <c r="B81">
        <v>422.51100000000002</v>
      </c>
      <c r="C81">
        <v>384.87700000000001</v>
      </c>
      <c r="D81">
        <v>369.90600000000001</v>
      </c>
      <c r="E81">
        <v>763.02700000000004</v>
      </c>
      <c r="F81">
        <v>365.78300000000002</v>
      </c>
      <c r="G81">
        <v>282.64600000000002</v>
      </c>
      <c r="I81">
        <f t="shared" si="33"/>
        <v>139.96899999999999</v>
      </c>
      <c r="J81">
        <f t="shared" si="33"/>
        <v>139.86500000000001</v>
      </c>
      <c r="K81">
        <f t="shared" si="33"/>
        <v>102.23099999999999</v>
      </c>
      <c r="L81">
        <f t="shared" si="31"/>
        <v>87.259999999999991</v>
      </c>
      <c r="M81">
        <f t="shared" si="31"/>
        <v>480.38100000000003</v>
      </c>
      <c r="N81">
        <f t="shared" si="31"/>
        <v>83.137</v>
      </c>
      <c r="V81">
        <v>79</v>
      </c>
      <c r="W81">
        <f t="shared" si="37"/>
        <v>-31.871124999999978</v>
      </c>
      <c r="X81">
        <f t="shared" si="35"/>
        <v>-21.248499999999979</v>
      </c>
      <c r="Y81">
        <f t="shared" si="35"/>
        <v>-22.253249999999994</v>
      </c>
      <c r="Z81">
        <f t="shared" si="35"/>
        <v>-22.561750000000004</v>
      </c>
      <c r="AA81">
        <f t="shared" si="35"/>
        <v>-60.610124999999869</v>
      </c>
      <c r="AB81">
        <f t="shared" si="35"/>
        <v>-21.312624999999997</v>
      </c>
      <c r="AX81">
        <v>731.31500000000005</v>
      </c>
      <c r="AY81">
        <v>565.88800000000003</v>
      </c>
      <c r="AZ81">
        <v>491.18599999999998</v>
      </c>
      <c r="BA81">
        <v>449.01900000000001</v>
      </c>
      <c r="BB81">
        <v>765.07899999999995</v>
      </c>
      <c r="BC81">
        <v>378.04199999999997</v>
      </c>
      <c r="BD81">
        <v>282.64600000000002</v>
      </c>
      <c r="BF81">
        <f t="shared" si="34"/>
        <v>448.66900000000004</v>
      </c>
      <c r="BG81">
        <f t="shared" si="34"/>
        <v>283.24200000000002</v>
      </c>
      <c r="BH81">
        <f t="shared" si="34"/>
        <v>208.53999999999996</v>
      </c>
      <c r="BI81">
        <f t="shared" si="32"/>
        <v>166.37299999999999</v>
      </c>
      <c r="BJ81">
        <f t="shared" si="32"/>
        <v>482.43299999999994</v>
      </c>
      <c r="BK81">
        <f t="shared" si="32"/>
        <v>95.395999999999958</v>
      </c>
      <c r="BS81">
        <v>79</v>
      </c>
      <c r="BT81">
        <f t="shared" si="38"/>
        <v>330.30912500000005</v>
      </c>
      <c r="BU81">
        <f t="shared" si="36"/>
        <v>198.38850000000002</v>
      </c>
      <c r="BV81">
        <f t="shared" si="36"/>
        <v>159.30837499999998</v>
      </c>
      <c r="BW81">
        <f t="shared" si="36"/>
        <v>124.4415</v>
      </c>
      <c r="BX81">
        <f t="shared" si="36"/>
        <v>208.94487499999997</v>
      </c>
      <c r="BY81">
        <f t="shared" si="36"/>
        <v>49.923374999999957</v>
      </c>
    </row>
    <row r="82" spans="1:77" x14ac:dyDescent="0.25">
      <c r="A82">
        <v>420.96199999999999</v>
      </c>
      <c r="B82">
        <v>421.04599999999999</v>
      </c>
      <c r="C82">
        <v>384.80700000000002</v>
      </c>
      <c r="D82">
        <v>369.42200000000003</v>
      </c>
      <c r="E82">
        <v>754.21500000000003</v>
      </c>
      <c r="F82">
        <v>365.67599999999999</v>
      </c>
      <c r="G82">
        <v>279.10599999999999</v>
      </c>
      <c r="I82">
        <f t="shared" si="33"/>
        <v>141.85599999999999</v>
      </c>
      <c r="J82">
        <f t="shared" si="33"/>
        <v>141.94</v>
      </c>
      <c r="K82">
        <f t="shared" si="33"/>
        <v>105.70100000000002</v>
      </c>
      <c r="L82">
        <f t="shared" si="31"/>
        <v>90.316000000000031</v>
      </c>
      <c r="M82">
        <f t="shared" si="31"/>
        <v>475.10900000000004</v>
      </c>
      <c r="N82">
        <f t="shared" si="31"/>
        <v>86.57</v>
      </c>
      <c r="V82">
        <v>80</v>
      </c>
      <c r="W82">
        <f t="shared" si="37"/>
        <v>-29.984124999999977</v>
      </c>
      <c r="X82">
        <f t="shared" si="35"/>
        <v>-19.17349999999999</v>
      </c>
      <c r="Y82">
        <f t="shared" si="35"/>
        <v>-18.783249999999967</v>
      </c>
      <c r="Z82">
        <f t="shared" si="35"/>
        <v>-19.505749999999964</v>
      </c>
      <c r="AA82">
        <f t="shared" si="35"/>
        <v>-65.88212499999986</v>
      </c>
      <c r="AB82">
        <f t="shared" si="35"/>
        <v>-17.879625000000004</v>
      </c>
      <c r="AX82">
        <v>730.98</v>
      </c>
      <c r="AY82">
        <v>567.46799999999996</v>
      </c>
      <c r="AZ82">
        <v>491.51299999999998</v>
      </c>
      <c r="BA82">
        <v>449.37299999999999</v>
      </c>
      <c r="BB82">
        <v>766.625</v>
      </c>
      <c r="BC82">
        <v>378.54599999999999</v>
      </c>
      <c r="BD82">
        <v>279.10599999999999</v>
      </c>
      <c r="BF82">
        <f t="shared" si="34"/>
        <v>451.87400000000002</v>
      </c>
      <c r="BG82">
        <f t="shared" si="34"/>
        <v>288.36199999999997</v>
      </c>
      <c r="BH82">
        <f t="shared" si="34"/>
        <v>212.40699999999998</v>
      </c>
      <c r="BI82">
        <f t="shared" si="32"/>
        <v>170.267</v>
      </c>
      <c r="BJ82">
        <f t="shared" si="32"/>
        <v>487.51900000000001</v>
      </c>
      <c r="BK82">
        <f t="shared" si="32"/>
        <v>99.44</v>
      </c>
      <c r="BS82">
        <v>80</v>
      </c>
      <c r="BT82">
        <f t="shared" si="38"/>
        <v>333.51412500000004</v>
      </c>
      <c r="BU82">
        <f t="shared" si="36"/>
        <v>203.50849999999997</v>
      </c>
      <c r="BV82">
        <f t="shared" si="36"/>
        <v>163.175375</v>
      </c>
      <c r="BW82">
        <f t="shared" si="36"/>
        <v>128.33550000000002</v>
      </c>
      <c r="BX82">
        <f t="shared" si="36"/>
        <v>214.03087500000004</v>
      </c>
      <c r="BY82">
        <f t="shared" si="36"/>
        <v>53.967374999999997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Sampurna</dc:creator>
  <cp:lastModifiedBy>Sampurna</cp:lastModifiedBy>
  <dcterms:created xsi:type="dcterms:W3CDTF">2017-04-18T23:42:15Z</dcterms:created>
  <dcterms:modified xsi:type="dcterms:W3CDTF">2018-12-22T12:45:15Z</dcterms:modified>
</cp:coreProperties>
</file>