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.grainger\Documents\Projects_in_development\PopulationEcologyKMUTT\Assignments\Marks\"/>
    </mc:Choice>
  </mc:AlternateContent>
  <xr:revisionPtr revIDLastSave="0" documentId="13_ncr:1_{6BD5F0FA-5BB1-4BE1-B304-948976FF712F}" xr6:coauthVersionLast="44" xr6:coauthVersionMax="44" xr10:uidLastSave="{00000000-0000-0000-0000-000000000000}"/>
  <bookViews>
    <workbookView xWindow="33936" yWindow="1404" windowWidth="23040" windowHeight="12204" xr2:uid="{5DED580F-2DCC-479F-A2EC-47298AF7E764}"/>
  </bookViews>
  <sheets>
    <sheet name="Compiled Mar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0" i="1"/>
  <c r="H9" i="1"/>
  <c r="H8" i="1"/>
  <c r="H7" i="1"/>
  <c r="H6" i="1"/>
  <c r="H5" i="1"/>
  <c r="H4" i="1"/>
  <c r="H3" i="1"/>
  <c r="H2" i="1"/>
  <c r="H11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<sst xmlns="http://schemas.openxmlformats.org/spreadsheetml/2006/main" count="34" uniqueCount="18">
  <si>
    <t>Student</t>
  </si>
  <si>
    <t>Kitipat</t>
  </si>
  <si>
    <t>Budi</t>
  </si>
  <si>
    <t>Poldej</t>
  </si>
  <si>
    <t>Lay Win</t>
  </si>
  <si>
    <t>Pyaephyo Aung</t>
  </si>
  <si>
    <t>Ko Ko Naing</t>
  </si>
  <si>
    <t>Aung Ko Lin</t>
  </si>
  <si>
    <t>MyintMyintSoe</t>
  </si>
  <si>
    <t>Rujra</t>
  </si>
  <si>
    <t>Bayesian</t>
  </si>
  <si>
    <t>Total available</t>
  </si>
  <si>
    <t>Bluegill</t>
  </si>
  <si>
    <t>leslie</t>
  </si>
  <si>
    <t>Bears</t>
  </si>
  <si>
    <t>Harvest</t>
  </si>
  <si>
    <t>SDM</t>
  </si>
  <si>
    <t>Total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</si>
</sst>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E2D2-7F49-451A-9632-EDAE08C7CE83}">
  <dimension ref="A1:H23"/>
  <sheetViews>
    <sheetView tabSelected="1" workbookViewId="0">
      <selection activeCell="H16" sqref="H16"/>
    </sheetView>
  </sheetViews>
  <sheetFormatPr defaultRowHeight="14.4" x14ac:dyDescent="0.3"/>
  <cols>
    <col min="8" max="8" width="9.5546875" bestFit="1" customWidth="1"/>
  </cols>
  <sheetData>
    <row r="1" spans="1:8" x14ac:dyDescent="0.3">
      <c r="A1" t="s">
        <v>0</v>
      </c>
      <c r="B1" t="s">
        <v>10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8" x14ac:dyDescent="0.3">
      <c r="A2" t="s">
        <v>7</v>
      </c>
      <c r="B2">
        <v>4</v>
      </c>
      <c r="C2">
        <v>6.5</v>
      </c>
      <c r="D2">
        <v>9</v>
      </c>
      <c r="E2">
        <v>8</v>
      </c>
      <c r="G2">
        <v>6</v>
      </c>
      <c r="H2">
        <f>SUM(B2:G2)</f>
        <v>33.5</v>
      </c>
    </row>
    <row r="3" spans="1:8" x14ac:dyDescent="0.3">
      <c r="A3" t="s">
        <v>2</v>
      </c>
      <c r="B3">
        <v>9</v>
      </c>
      <c r="C3">
        <v>7.75</v>
      </c>
      <c r="D3">
        <v>10</v>
      </c>
      <c r="E3">
        <v>7</v>
      </c>
      <c r="F3">
        <v>8</v>
      </c>
      <c r="G3">
        <v>9.5</v>
      </c>
      <c r="H3">
        <f>SUM(B3:G3)</f>
        <v>51.25</v>
      </c>
    </row>
    <row r="4" spans="1:8" x14ac:dyDescent="0.3">
      <c r="A4" t="s">
        <v>1</v>
      </c>
      <c r="B4">
        <v>8</v>
      </c>
      <c r="C4">
        <v>6</v>
      </c>
      <c r="D4">
        <v>8</v>
      </c>
      <c r="E4">
        <v>6</v>
      </c>
      <c r="G4">
        <v>8.5</v>
      </c>
      <c r="H4">
        <f>SUM(B4:G4)</f>
        <v>36.5</v>
      </c>
    </row>
    <row r="5" spans="1:8" x14ac:dyDescent="0.3">
      <c r="A5" t="s">
        <v>6</v>
      </c>
      <c r="B5">
        <v>7</v>
      </c>
      <c r="C5">
        <v>3</v>
      </c>
      <c r="D5">
        <v>5</v>
      </c>
      <c r="E5">
        <v>6</v>
      </c>
      <c r="G5">
        <v>5</v>
      </c>
      <c r="H5">
        <f>SUM(B5:G5)</f>
        <v>26</v>
      </c>
    </row>
    <row r="6" spans="1:8" x14ac:dyDescent="0.3">
      <c r="A6" t="s">
        <v>4</v>
      </c>
      <c r="B6">
        <v>8</v>
      </c>
      <c r="C6">
        <v>7</v>
      </c>
      <c r="D6">
        <v>7</v>
      </c>
      <c r="E6">
        <v>5</v>
      </c>
      <c r="G6">
        <v>6</v>
      </c>
      <c r="H6">
        <f>SUM(B6:G6)</f>
        <v>33</v>
      </c>
    </row>
    <row r="7" spans="1:8" x14ac:dyDescent="0.3">
      <c r="A7" t="s">
        <v>8</v>
      </c>
      <c r="B7">
        <v>9.5</v>
      </c>
      <c r="C7">
        <v>7.75</v>
      </c>
      <c r="D7">
        <v>10</v>
      </c>
      <c r="E7">
        <v>5</v>
      </c>
      <c r="G7">
        <v>9</v>
      </c>
      <c r="H7">
        <f>SUM(B7:G7)</f>
        <v>41.25</v>
      </c>
    </row>
    <row r="8" spans="1:8" x14ac:dyDescent="0.3">
      <c r="A8" t="s">
        <v>3</v>
      </c>
      <c r="B8">
        <v>9</v>
      </c>
      <c r="C8">
        <v>7.75</v>
      </c>
      <c r="D8">
        <v>7</v>
      </c>
      <c r="E8">
        <v>7</v>
      </c>
      <c r="F8">
        <v>6</v>
      </c>
      <c r="G8">
        <v>8</v>
      </c>
      <c r="H8">
        <f>SUM(B8:G8)</f>
        <v>44.75</v>
      </c>
    </row>
    <row r="9" spans="1:8" x14ac:dyDescent="0.3">
      <c r="A9" t="s">
        <v>5</v>
      </c>
      <c r="B9">
        <v>5</v>
      </c>
      <c r="C9">
        <v>8</v>
      </c>
      <c r="D9">
        <v>10</v>
      </c>
      <c r="E9">
        <v>4</v>
      </c>
      <c r="F9">
        <v>4</v>
      </c>
      <c r="G9">
        <v>5</v>
      </c>
      <c r="H9">
        <f>SUM(B9:G9)</f>
        <v>36</v>
      </c>
    </row>
    <row r="10" spans="1:8" x14ac:dyDescent="0.3">
      <c r="A10" t="s">
        <v>9</v>
      </c>
      <c r="B10">
        <v>3</v>
      </c>
      <c r="G10">
        <v>8</v>
      </c>
      <c r="H10">
        <f>SUM(B10:G10)</f>
        <v>11</v>
      </c>
    </row>
    <row r="11" spans="1:8" x14ac:dyDescent="0.3">
      <c r="A11" t="s">
        <v>11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f>SUM(B11:G11)</f>
        <v>60</v>
      </c>
    </row>
    <row r="14" spans="1:8" x14ac:dyDescent="0.3">
      <c r="A14" t="s">
        <v>0</v>
      </c>
      <c r="B14" t="s">
        <v>10</v>
      </c>
      <c r="C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</row>
    <row r="15" spans="1:8" x14ac:dyDescent="0.3">
      <c r="A15" t="s">
        <v>7</v>
      </c>
      <c r="B15">
        <f>B2/B$11*100</f>
        <v>40</v>
      </c>
      <c r="C15">
        <f t="shared" ref="C15:G15" si="0">C2/C$11*100</f>
        <v>65</v>
      </c>
      <c r="D15">
        <f t="shared" si="0"/>
        <v>90</v>
      </c>
      <c r="E15">
        <f t="shared" si="0"/>
        <v>80</v>
      </c>
      <c r="F15">
        <f t="shared" si="0"/>
        <v>0</v>
      </c>
      <c r="G15">
        <f t="shared" si="0"/>
        <v>60</v>
      </c>
      <c r="H15" s="1">
        <f t="shared" ref="H15" si="1">H2/H$11*100</f>
        <v>55.833333333333336</v>
      </c>
    </row>
    <row r="16" spans="1:8" x14ac:dyDescent="0.3">
      <c r="A16" t="s">
        <v>2</v>
      </c>
      <c r="B16">
        <f t="shared" ref="B16:G16" si="2">B3/B$11*100</f>
        <v>90</v>
      </c>
      <c r="C16">
        <f t="shared" si="2"/>
        <v>77.5</v>
      </c>
      <c r="D16">
        <f t="shared" si="2"/>
        <v>100</v>
      </c>
      <c r="E16">
        <f t="shared" si="2"/>
        <v>70</v>
      </c>
      <c r="F16">
        <f t="shared" si="2"/>
        <v>80</v>
      </c>
      <c r="G16">
        <f t="shared" si="2"/>
        <v>95</v>
      </c>
      <c r="H16" s="1">
        <f t="shared" ref="H16" si="3">H3/H$11*100</f>
        <v>85.416666666666657</v>
      </c>
    </row>
    <row r="17" spans="1:8" x14ac:dyDescent="0.3">
      <c r="A17" t="s">
        <v>1</v>
      </c>
      <c r="B17">
        <f t="shared" ref="B17:G17" si="4">B4/B$11*100</f>
        <v>80</v>
      </c>
      <c r="C17">
        <f t="shared" si="4"/>
        <v>60</v>
      </c>
      <c r="D17">
        <f t="shared" si="4"/>
        <v>80</v>
      </c>
      <c r="E17">
        <f t="shared" si="4"/>
        <v>60</v>
      </c>
      <c r="F17">
        <f t="shared" si="4"/>
        <v>0</v>
      </c>
      <c r="G17">
        <f t="shared" si="4"/>
        <v>85</v>
      </c>
      <c r="H17" s="1">
        <f t="shared" ref="H17" si="5">H4/H$11*100</f>
        <v>60.833333333333329</v>
      </c>
    </row>
    <row r="18" spans="1:8" x14ac:dyDescent="0.3">
      <c r="A18" t="s">
        <v>6</v>
      </c>
      <c r="B18">
        <f t="shared" ref="B18:G18" si="6">B5/B$11*100</f>
        <v>70</v>
      </c>
      <c r="C18">
        <f t="shared" si="6"/>
        <v>30</v>
      </c>
      <c r="D18">
        <f t="shared" si="6"/>
        <v>50</v>
      </c>
      <c r="E18">
        <f t="shared" si="6"/>
        <v>60</v>
      </c>
      <c r="F18">
        <f t="shared" si="6"/>
        <v>0</v>
      </c>
      <c r="G18">
        <f t="shared" si="6"/>
        <v>50</v>
      </c>
      <c r="H18" s="1">
        <f t="shared" ref="H18" si="7">H5/H$11*100</f>
        <v>43.333333333333336</v>
      </c>
    </row>
    <row r="19" spans="1:8" x14ac:dyDescent="0.3">
      <c r="A19" t="s">
        <v>4</v>
      </c>
      <c r="B19">
        <f t="shared" ref="B19:G19" si="8">B6/B$11*100</f>
        <v>80</v>
      </c>
      <c r="C19">
        <f t="shared" si="8"/>
        <v>70</v>
      </c>
      <c r="D19">
        <f t="shared" si="8"/>
        <v>70</v>
      </c>
      <c r="E19">
        <f t="shared" si="8"/>
        <v>50</v>
      </c>
      <c r="F19">
        <f t="shared" si="8"/>
        <v>0</v>
      </c>
      <c r="G19">
        <f t="shared" si="8"/>
        <v>60</v>
      </c>
      <c r="H19" s="1">
        <f t="shared" ref="H19" si="9">H6/H$11*100</f>
        <v>55.000000000000007</v>
      </c>
    </row>
    <row r="20" spans="1:8" x14ac:dyDescent="0.3">
      <c r="A20" t="s">
        <v>8</v>
      </c>
      <c r="B20">
        <f t="shared" ref="B20:G20" si="10">B7/B$11*100</f>
        <v>95</v>
      </c>
      <c r="C20">
        <f t="shared" si="10"/>
        <v>77.5</v>
      </c>
      <c r="D20">
        <f t="shared" si="10"/>
        <v>100</v>
      </c>
      <c r="E20">
        <f t="shared" si="10"/>
        <v>50</v>
      </c>
      <c r="F20">
        <f t="shared" si="10"/>
        <v>0</v>
      </c>
      <c r="G20">
        <f t="shared" si="10"/>
        <v>90</v>
      </c>
      <c r="H20" s="1">
        <f t="shared" ref="H20" si="11">H7/H$11*100</f>
        <v>68.75</v>
      </c>
    </row>
    <row r="21" spans="1:8" x14ac:dyDescent="0.3">
      <c r="A21" t="s">
        <v>3</v>
      </c>
      <c r="B21">
        <f t="shared" ref="B21:G21" si="12">B8/B$11*100</f>
        <v>90</v>
      </c>
      <c r="C21">
        <f t="shared" si="12"/>
        <v>77.5</v>
      </c>
      <c r="D21">
        <f t="shared" si="12"/>
        <v>70</v>
      </c>
      <c r="E21">
        <f t="shared" si="12"/>
        <v>70</v>
      </c>
      <c r="F21">
        <f t="shared" si="12"/>
        <v>60</v>
      </c>
      <c r="G21">
        <f t="shared" si="12"/>
        <v>80</v>
      </c>
      <c r="H21" s="1">
        <f t="shared" ref="H21" si="13">H8/H$11*100</f>
        <v>74.583333333333329</v>
      </c>
    </row>
    <row r="22" spans="1:8" x14ac:dyDescent="0.3">
      <c r="A22" t="s">
        <v>5</v>
      </c>
      <c r="B22">
        <f t="shared" ref="B22:G22" si="14">B9/B$11*100</f>
        <v>50</v>
      </c>
      <c r="C22">
        <f t="shared" si="14"/>
        <v>80</v>
      </c>
      <c r="D22">
        <f t="shared" si="14"/>
        <v>100</v>
      </c>
      <c r="E22">
        <f t="shared" si="14"/>
        <v>40</v>
      </c>
      <c r="F22">
        <f t="shared" si="14"/>
        <v>40</v>
      </c>
      <c r="G22">
        <f t="shared" si="14"/>
        <v>50</v>
      </c>
      <c r="H22" s="1">
        <f t="shared" ref="H22" si="15">H9/H$11*100</f>
        <v>60</v>
      </c>
    </row>
    <row r="23" spans="1:8" x14ac:dyDescent="0.3">
      <c r="A23" t="s">
        <v>9</v>
      </c>
      <c r="B23">
        <f t="shared" ref="B23:G23" si="16">B10/B$11*100</f>
        <v>30</v>
      </c>
      <c r="C23">
        <f t="shared" si="16"/>
        <v>0</v>
      </c>
      <c r="D23">
        <f t="shared" si="16"/>
        <v>0</v>
      </c>
      <c r="E23">
        <f t="shared" si="16"/>
        <v>0</v>
      </c>
      <c r="F23">
        <f t="shared" si="16"/>
        <v>0</v>
      </c>
      <c r="G23">
        <f t="shared" si="16"/>
        <v>80</v>
      </c>
      <c r="H23" s="1">
        <f t="shared" ref="H23" si="17">H10/H$11*100</f>
        <v>18.333333333333332</v>
      </c>
    </row>
  </sheetData>
  <sortState xmlns:xlrd2="http://schemas.microsoft.com/office/spreadsheetml/2017/richdata2" ref="A2:A1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Grainger</dc:creator>
  <cp:lastModifiedBy>Matthew Grainger</cp:lastModifiedBy>
  <dcterms:created xsi:type="dcterms:W3CDTF">2020-08-05T10:12:48Z</dcterms:created>
  <dcterms:modified xsi:type="dcterms:W3CDTF">2020-08-05T10:46:40Z</dcterms:modified>
</cp:coreProperties>
</file>