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thomas_mee_manchester_ac_uk/Documents/COVID-19/Updated CDTs/"/>
    </mc:Choice>
  </mc:AlternateContent>
  <xr:revisionPtr revIDLastSave="13" documentId="8_{578527A9-B57C-4E28-866A-75B2EF101325}" xr6:coauthVersionLast="47" xr6:coauthVersionMax="47" xr10:uidLastSave="{EF9BD37F-0DFF-4C7B-ABE3-F662521ED0A2}"/>
  <bookViews>
    <workbookView xWindow="-110" yWindow="-110" windowWidth="38620" windowHeight="21220" firstSheet="2" xr2:uid="{04492C1E-4B0A-4137-9B25-93675F6967A5}"/>
  </bookViews>
  <sheets>
    <sheet name="Summary" sheetId="1" r:id="rId1"/>
    <sheet name="Original" sheetId="2" r:id="rId2"/>
    <sheet name="V2.1 SABR+S4RadRT+updated S3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<sst xmlns="http://schemas.openxmlformats.org/spreadsheetml/2006/main" count="137" uniqueCount="60">
  <si>
    <t>Lung</t>
  </si>
  <si>
    <t>England</t>
  </si>
  <si>
    <t>Scenario</t>
  </si>
  <si>
    <t>ARR</t>
  </si>
  <si>
    <t>Fractions</t>
  </si>
  <si>
    <t>Fractions per million</t>
  </si>
  <si>
    <t>Original</t>
  </si>
  <si>
    <t xml:space="preserve">Updated V2.1 </t>
  </si>
  <si>
    <t>Malthus report generated from Malthus Pro</t>
  </si>
  <si>
    <t>Time</t>
  </si>
  <si>
    <t>Date</t>
  </si>
  <si>
    <t xml:space="preserve">   </t>
  </si>
  <si>
    <t>CCG's Selected</t>
  </si>
  <si>
    <t xml:space="preserve">England                  </t>
  </si>
  <si>
    <t>% of CCG</t>
  </si>
  <si>
    <t>Year Simulated</t>
  </si>
  <si>
    <t>Population Size</t>
  </si>
  <si>
    <t>Total fraction burden</t>
  </si>
  <si>
    <t>Total fraction burden including retreatments</t>
  </si>
  <si>
    <t>Fractions (inc. retreatment) per million</t>
  </si>
  <si>
    <t>Access rate (ARR)</t>
  </si>
  <si>
    <t xml:space="preserve"> Radiotherapy Type Breakdown </t>
  </si>
  <si>
    <t>Type of Radiotherapy</t>
  </si>
  <si>
    <t>% of Patients with Indication</t>
  </si>
  <si>
    <t>No Radiotherapy</t>
  </si>
  <si>
    <t>Conventional Radiotherapy</t>
  </si>
  <si>
    <t>MR Linac</t>
  </si>
  <si>
    <t>Cancer Site</t>
  </si>
  <si>
    <t>Sex</t>
  </si>
  <si>
    <t xml:space="preserve">0-24 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</si>
  <si>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</si>
  <si>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</si>
  <si>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</si>
  <si>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</si>
  <si>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</si>
  <si>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</si>
  <si>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</si>
  <si>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</si>
  <si>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</si>
  <si>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</si>
  <si>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</si>
  <si>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</si>
  <si>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 xml:space="preserve">85+  </t>
  </si>
  <si>
    <t xml:space="preserve"> </t>
  </si>
  <si>
    <t>total</t>
  </si>
  <si>
    <t>Patients receiving RT</t>
  </si>
  <si>
    <t xml:space="preserve">lung                          </t>
  </si>
  <si>
    <t>male</t>
  </si>
  <si>
    <t>female</t>
  </si>
  <si>
    <t xml:space="preserve">    </t>
  </si>
  <si>
    <t>Cancer site</t>
  </si>
  <si>
    <t>Mean</t>
  </si>
  <si>
    <t>95% CI Lower</t>
  </si>
  <si>
    <t>95% CI Upper</t>
  </si>
  <si>
    <t>% No RT</t>
  </si>
  <si>
    <t>% Conventional RT</t>
  </si>
  <si>
    <t>% MR Linac</t>
  </si>
  <si>
    <t xml:space="preserve">  </t>
  </si>
  <si>
    <t>Fraction % contribution to cancer site</t>
  </si>
  <si>
    <t>Number of 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</si>
</sst>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1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7F6A-8392-4868-8875-3C3EE165D293}">
  <dimension ref="B2:G7"/>
  <sheetViews>
    <sheetView tabSelected="1" workbookViewId="0">
      <selection activeCell="E9" sqref="E9"/>
    </sheetView>
  </sheetViews>
  <sheetFormatPr defaultRowHeight="14.45"/>
  <cols>
    <col min="2" max="2" width="20.42578125" customWidth="1"/>
    <col min="5" max="5" width="19.42578125" customWidth="1"/>
  </cols>
  <sheetData>
    <row r="2" spans="2:7">
      <c r="B2" s="1" t="s">
        <v>0</v>
      </c>
      <c r="C2" s="8" t="s">
        <v>1</v>
      </c>
      <c r="D2" s="8"/>
      <c r="E2" s="8"/>
      <c r="F2" s="8"/>
      <c r="G2" s="8"/>
    </row>
    <row r="3" spans="2:7">
      <c r="B3" s="1" t="s">
        <v>2</v>
      </c>
      <c r="C3" s="1" t="s">
        <v>3</v>
      </c>
      <c r="D3" s="1" t="s">
        <v>4</v>
      </c>
      <c r="E3" s="1" t="s">
        <v>5</v>
      </c>
      <c r="F3" s="1"/>
      <c r="G3" s="1"/>
    </row>
    <row r="4" spans="2:7">
      <c r="B4" s="1" t="s">
        <v>6</v>
      </c>
      <c r="C4" s="2">
        <v>0.60870000000000002</v>
      </c>
      <c r="D4" s="3">
        <v>305962</v>
      </c>
      <c r="E4" s="3">
        <v>5908.6763000000001</v>
      </c>
      <c r="F4" s="1"/>
      <c r="G4" s="1"/>
    </row>
    <row r="5" spans="2:7">
      <c r="B5" s="1" t="s">
        <v>7</v>
      </c>
      <c r="C5" s="2">
        <v>0.57999999999999996</v>
      </c>
      <c r="D5" s="3">
        <v>257173</v>
      </c>
      <c r="E5" s="3">
        <v>4515</v>
      </c>
      <c r="F5" s="1"/>
      <c r="G5" s="2">
        <f>D5/D4</f>
        <v>0.84053902118563739</v>
      </c>
    </row>
    <row r="6" spans="2:7">
      <c r="F6" s="1"/>
      <c r="G6" s="2"/>
    </row>
    <row r="7" spans="2:7">
      <c r="C7" s="4"/>
      <c r="D7" s="3"/>
      <c r="E7" s="3"/>
      <c r="F7" s="1"/>
      <c r="G7" s="2"/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CDED-287A-4600-B778-3E72BE19FE76}">
  <dimension ref="A1:T44"/>
  <sheetViews>
    <sheetView workbookViewId="0">
      <selection activeCell="B9" sqref="B9"/>
    </sheetView>
  </sheetViews>
  <sheetFormatPr defaultRowHeight="14.45"/>
  <sheetData>
    <row r="1" spans="1:2">
      <c r="A1" t="s">
        <v>8</v>
      </c>
    </row>
    <row r="2" spans="1:2">
      <c r="A2" t="s">
        <v>9</v>
      </c>
      <c r="B2" t="s">
        <v>10</v>
      </c>
    </row>
    <row r="3" spans="1:2">
      <c r="A3" s="5">
        <v>0.60571759259259261</v>
      </c>
      <c r="B3" s="6">
        <v>44494</v>
      </c>
    </row>
    <row r="4" spans="1:2">
      <c r="A4" t="s">
        <v>11</v>
      </c>
    </row>
    <row r="5" spans="1:2">
      <c r="A5" t="s">
        <v>12</v>
      </c>
      <c r="B5" t="s">
        <v>13</v>
      </c>
    </row>
    <row r="6" spans="1:2">
      <c r="A6" t="s">
        <v>14</v>
      </c>
      <c r="B6">
        <v>100</v>
      </c>
    </row>
    <row r="7" spans="1:2">
      <c r="A7" t="s">
        <v>15</v>
      </c>
      <c r="B7">
        <v>2021</v>
      </c>
    </row>
    <row r="8" spans="1:2">
      <c r="A8" t="s">
        <v>16</v>
      </c>
      <c r="B8">
        <v>56960000</v>
      </c>
    </row>
    <row r="9" spans="1:2">
      <c r="A9" t="s">
        <v>17</v>
      </c>
      <c r="B9">
        <v>305962</v>
      </c>
    </row>
    <row r="10" spans="1:2">
      <c r="A10" t="s">
        <v>18</v>
      </c>
      <c r="B10">
        <v>336558.22</v>
      </c>
    </row>
    <row r="11" spans="1:2">
      <c r="A11" t="s">
        <v>19</v>
      </c>
      <c r="B11">
        <v>5908.6763000000001</v>
      </c>
    </row>
    <row r="12" spans="1:2">
      <c r="A12" t="s">
        <v>20</v>
      </c>
      <c r="B12">
        <v>0.60869598000000003</v>
      </c>
    </row>
    <row r="13" spans="1:2">
      <c r="A13" t="s">
        <v>11</v>
      </c>
    </row>
    <row r="14" spans="1:2">
      <c r="A14" t="s">
        <v>21</v>
      </c>
    </row>
    <row r="15" spans="1:2">
      <c r="A15" t="s">
        <v>22</v>
      </c>
      <c r="B15" t="s">
        <v>23</v>
      </c>
    </row>
    <row r="16" spans="1:2">
      <c r="A16" t="s">
        <v>24</v>
      </c>
      <c r="B16">
        <v>0.39130398999999999</v>
      </c>
    </row>
    <row r="17" spans="1:20">
      <c r="A17" t="s">
        <v>25</v>
      </c>
      <c r="B17">
        <v>0.60869598000000003</v>
      </c>
    </row>
    <row r="18" spans="1:20">
      <c r="A18" t="s">
        <v>26</v>
      </c>
      <c r="B18">
        <v>0</v>
      </c>
    </row>
    <row r="19" spans="1:20">
      <c r="A19" t="s">
        <v>11</v>
      </c>
    </row>
    <row r="20" spans="1:20">
      <c r="A20" t="s">
        <v>27</v>
      </c>
      <c r="B20" t="s">
        <v>28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40</v>
      </c>
      <c r="O20" t="s">
        <v>41</v>
      </c>
      <c r="P20" t="s">
        <v>42</v>
      </c>
      <c r="Q20" t="s">
        <v>43</v>
      </c>
      <c r="R20" t="s">
        <v>44</v>
      </c>
      <c r="S20" t="s">
        <v>43</v>
      </c>
      <c r="T20" t="s">
        <v>45</v>
      </c>
    </row>
    <row r="21" spans="1:20">
      <c r="A21" t="s">
        <v>46</v>
      </c>
      <c r="B21" t="s">
        <v>47</v>
      </c>
      <c r="C21">
        <v>9.7696732999999991</v>
      </c>
      <c r="D21">
        <v>10.896943</v>
      </c>
      <c r="E21">
        <v>16.157536</v>
      </c>
      <c r="F21">
        <v>50.351394999999997</v>
      </c>
      <c r="G21">
        <v>137.52692999999999</v>
      </c>
      <c r="H21">
        <v>332.16888</v>
      </c>
      <c r="I21">
        <v>674.48315000000002</v>
      </c>
      <c r="J21">
        <v>1394.0571</v>
      </c>
      <c r="K21">
        <v>2473.6060000000002</v>
      </c>
      <c r="L21">
        <v>3333.3373999999999</v>
      </c>
      <c r="M21">
        <v>3910.1239999999998</v>
      </c>
      <c r="N21">
        <v>3778.9845999999998</v>
      </c>
      <c r="O21">
        <v>3081.2046</v>
      </c>
      <c r="P21">
        <v>2516.4423999999999</v>
      </c>
      <c r="Q21" t="s">
        <v>11</v>
      </c>
      <c r="R21">
        <v>21719.109</v>
      </c>
      <c r="S21" t="s">
        <v>43</v>
      </c>
      <c r="T21">
        <v>13220.334999999999</v>
      </c>
    </row>
    <row r="22" spans="1:20">
      <c r="A22" t="s">
        <v>46</v>
      </c>
      <c r="B22" t="s">
        <v>48</v>
      </c>
      <c r="C22">
        <v>13.647856000000001</v>
      </c>
      <c r="D22">
        <v>10.614998999999999</v>
      </c>
      <c r="E22">
        <v>26.158391999999999</v>
      </c>
      <c r="F22">
        <v>42.080891000000001</v>
      </c>
      <c r="G22">
        <v>121.31428</v>
      </c>
      <c r="H22">
        <v>330.96051</v>
      </c>
      <c r="I22">
        <v>648.65228000000002</v>
      </c>
      <c r="J22">
        <v>1179.0231000000001</v>
      </c>
      <c r="K22">
        <v>2037.3217</v>
      </c>
      <c r="L22">
        <v>2700.0010000000002</v>
      </c>
      <c r="M22">
        <v>2853.9182000000001</v>
      </c>
      <c r="N22">
        <v>2827.3809000000001</v>
      </c>
      <c r="O22">
        <v>2644.2721999999999</v>
      </c>
      <c r="P22">
        <v>2500.5906</v>
      </c>
      <c r="Q22" t="s">
        <v>11</v>
      </c>
      <c r="R22">
        <v>17935.937999999998</v>
      </c>
      <c r="S22" t="s">
        <v>49</v>
      </c>
      <c r="T22">
        <v>10917.532999999999</v>
      </c>
    </row>
    <row r="23" spans="1:20">
      <c r="A23" t="s">
        <v>11</v>
      </c>
    </row>
    <row r="24" spans="1:20">
      <c r="A24" t="s">
        <v>50</v>
      </c>
      <c r="B24" t="s">
        <v>51</v>
      </c>
      <c r="C24" t="s">
        <v>3</v>
      </c>
      <c r="D24" t="s">
        <v>52</v>
      </c>
      <c r="E24" t="s">
        <v>53</v>
      </c>
      <c r="F24" t="s">
        <v>54</v>
      </c>
      <c r="G24" t="s">
        <v>55</v>
      </c>
      <c r="H24" t="s">
        <v>56</v>
      </c>
    </row>
    <row r="25" spans="1:20">
      <c r="A25" t="s">
        <v>46</v>
      </c>
      <c r="B25">
        <v>7.7160000000000002</v>
      </c>
      <c r="C25">
        <v>0.60870000000000002</v>
      </c>
      <c r="D25">
        <v>7.6929999999999996</v>
      </c>
      <c r="E25">
        <v>7.7380000000000004</v>
      </c>
      <c r="F25">
        <v>0.39129999999999998</v>
      </c>
      <c r="G25">
        <v>0.60870000000000002</v>
      </c>
      <c r="H25">
        <v>0</v>
      </c>
    </row>
    <row r="26" spans="1:20">
      <c r="A26" t="s">
        <v>11</v>
      </c>
    </row>
    <row r="27" spans="1:20">
      <c r="A27" t="s">
        <v>57</v>
      </c>
      <c r="B27" t="s">
        <v>58</v>
      </c>
    </row>
    <row r="28" spans="1:20">
      <c r="A28" t="s">
        <v>59</v>
      </c>
      <c r="B28" t="s">
        <v>46</v>
      </c>
    </row>
    <row r="29" spans="1:20">
      <c r="A29">
        <v>0</v>
      </c>
      <c r="B29">
        <v>39.130000000000003</v>
      </c>
    </row>
    <row r="30" spans="1:20">
      <c r="A30">
        <v>1</v>
      </c>
      <c r="B30">
        <v>8.5869999999999997</v>
      </c>
    </row>
    <row r="31" spans="1:20">
      <c r="A31">
        <v>2</v>
      </c>
      <c r="B31">
        <v>6.4139999999999997</v>
      </c>
    </row>
    <row r="32" spans="1:20">
      <c r="A32">
        <v>5</v>
      </c>
      <c r="B32">
        <v>17.87</v>
      </c>
    </row>
    <row r="33" spans="1:2">
      <c r="A33">
        <v>10</v>
      </c>
      <c r="B33">
        <v>2.62</v>
      </c>
    </row>
    <row r="34" spans="1:2">
      <c r="A34">
        <v>11</v>
      </c>
      <c r="B34">
        <v>0.1026</v>
      </c>
    </row>
    <row r="35" spans="1:2">
      <c r="A35">
        <v>12</v>
      </c>
      <c r="B35">
        <v>8.1539999999999999</v>
      </c>
    </row>
    <row r="36" spans="1:2">
      <c r="A36">
        <v>15</v>
      </c>
      <c r="B36">
        <v>0.4753</v>
      </c>
    </row>
    <row r="37" spans="1:2">
      <c r="A37">
        <v>16</v>
      </c>
      <c r="B37">
        <v>0.23269999999999999</v>
      </c>
    </row>
    <row r="38" spans="1:2">
      <c r="A38">
        <v>17</v>
      </c>
      <c r="B38">
        <v>0.16930000000000001</v>
      </c>
    </row>
    <row r="39" spans="1:2">
      <c r="A39">
        <v>20</v>
      </c>
      <c r="B39">
        <v>1.087</v>
      </c>
    </row>
    <row r="40" spans="1:2">
      <c r="A40">
        <v>30</v>
      </c>
      <c r="B40">
        <v>1.988</v>
      </c>
    </row>
    <row r="41" spans="1:2">
      <c r="A41">
        <v>33</v>
      </c>
      <c r="B41">
        <v>12.08</v>
      </c>
    </row>
    <row r="42" spans="1:2">
      <c r="A42">
        <v>36</v>
      </c>
      <c r="B42">
        <v>0.46079999999999999</v>
      </c>
    </row>
    <row r="43" spans="1:2">
      <c r="A43">
        <v>40</v>
      </c>
      <c r="B43">
        <v>0.63139999999999996</v>
      </c>
    </row>
    <row r="44" spans="1:2">
      <c r="A4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1300-50C8-48A6-97BC-8E8DDBDA8B6E}">
  <dimension ref="A1:T50"/>
  <sheetViews>
    <sheetView workbookViewId="0">
      <selection activeCell="F10" sqref="F10"/>
    </sheetView>
  </sheetViews>
  <sheetFormatPr defaultRowHeight="14.45"/>
  <sheetData>
    <row r="1" spans="1:2" ht="15">
      <c r="A1" t="s">
        <v>8</v>
      </c>
    </row>
    <row r="2" spans="1:2" ht="15">
      <c r="A2" t="s">
        <v>9</v>
      </c>
      <c r="B2" t="s">
        <v>10</v>
      </c>
    </row>
    <row r="3" spans="1:2" ht="15">
      <c r="A3" s="5">
        <v>0.41956018518518517</v>
      </c>
      <c r="B3" s="6">
        <v>44523</v>
      </c>
    </row>
    <row r="4" spans="1:2" ht="15">
      <c r="A4" t="s">
        <v>11</v>
      </c>
    </row>
    <row r="5" spans="1:2" ht="15">
      <c r="A5" t="s">
        <v>12</v>
      </c>
      <c r="B5" t="s">
        <v>13</v>
      </c>
    </row>
    <row r="6" spans="1:2" ht="15">
      <c r="A6" t="s">
        <v>14</v>
      </c>
      <c r="B6">
        <v>100</v>
      </c>
    </row>
    <row r="7" spans="1:2" ht="15">
      <c r="A7" t="s">
        <v>15</v>
      </c>
      <c r="B7">
        <v>2021</v>
      </c>
    </row>
    <row r="8" spans="1:2" ht="15">
      <c r="A8" t="s">
        <v>16</v>
      </c>
      <c r="B8">
        <v>56960000</v>
      </c>
    </row>
    <row r="9" spans="1:2" ht="15">
      <c r="A9" t="s">
        <v>17</v>
      </c>
      <c r="B9">
        <v>257173.36</v>
      </c>
    </row>
    <row r="10" spans="1:2" ht="15">
      <c r="A10" t="s">
        <v>18</v>
      </c>
      <c r="B10">
        <v>282890.69</v>
      </c>
    </row>
    <row r="11" spans="1:2" ht="15">
      <c r="A11" t="s">
        <v>19</v>
      </c>
      <c r="B11">
        <v>4966.4795000000004</v>
      </c>
    </row>
    <row r="12" spans="1:2" ht="15">
      <c r="A12" t="s">
        <v>20</v>
      </c>
      <c r="B12">
        <v>0.57644302000000003</v>
      </c>
    </row>
    <row r="13" spans="1:2" ht="15">
      <c r="A13" t="s">
        <v>11</v>
      </c>
    </row>
    <row r="14" spans="1:2" ht="15">
      <c r="A14" t="s">
        <v>21</v>
      </c>
    </row>
    <row r="15" spans="1:2" ht="15">
      <c r="A15" t="s">
        <v>22</v>
      </c>
      <c r="B15" t="s">
        <v>23</v>
      </c>
    </row>
    <row r="16" spans="1:2" ht="15">
      <c r="A16" t="s">
        <v>24</v>
      </c>
      <c r="B16">
        <v>0.42355704</v>
      </c>
    </row>
    <row r="17" spans="1:20" ht="15">
      <c r="A17" t="s">
        <v>25</v>
      </c>
      <c r="B17">
        <v>0.57644302000000003</v>
      </c>
    </row>
    <row r="18" spans="1:20" ht="15">
      <c r="A18" t="s">
        <v>26</v>
      </c>
      <c r="B18">
        <v>0</v>
      </c>
    </row>
    <row r="19" spans="1:20" ht="15">
      <c r="A19" t="s">
        <v>11</v>
      </c>
    </row>
    <row r="20" spans="1:20" ht="15">
      <c r="A20" t="s">
        <v>27</v>
      </c>
      <c r="B20" t="s">
        <v>28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40</v>
      </c>
      <c r="O20" t="s">
        <v>41</v>
      </c>
      <c r="P20" t="s">
        <v>42</v>
      </c>
      <c r="Q20" t="s">
        <v>43</v>
      </c>
      <c r="R20" t="s">
        <v>44</v>
      </c>
      <c r="S20" t="s">
        <v>43</v>
      </c>
      <c r="T20" t="s">
        <v>45</v>
      </c>
    </row>
    <row r="21" spans="1:20" ht="15">
      <c r="A21" t="s">
        <v>46</v>
      </c>
      <c r="B21" t="s">
        <v>47</v>
      </c>
      <c r="C21">
        <v>9.7696732999999991</v>
      </c>
      <c r="D21">
        <v>10.896943</v>
      </c>
      <c r="E21">
        <v>16.157536</v>
      </c>
      <c r="F21">
        <v>50.351394999999997</v>
      </c>
      <c r="G21">
        <v>137.52692999999999</v>
      </c>
      <c r="H21">
        <v>332.16888</v>
      </c>
      <c r="I21">
        <v>674.48315000000002</v>
      </c>
      <c r="J21">
        <v>1394.0571</v>
      </c>
      <c r="K21">
        <v>2473.6060000000002</v>
      </c>
      <c r="L21">
        <v>3333.3373999999999</v>
      </c>
      <c r="M21">
        <v>3910.1239999999998</v>
      </c>
      <c r="N21">
        <v>3778.9845999999998</v>
      </c>
      <c r="O21">
        <v>3081.2046</v>
      </c>
      <c r="P21">
        <v>2516.4423999999999</v>
      </c>
      <c r="Q21" t="s">
        <v>11</v>
      </c>
      <c r="R21">
        <v>21719.109</v>
      </c>
      <c r="S21" t="s">
        <v>43</v>
      </c>
      <c r="T21">
        <v>12519.829</v>
      </c>
    </row>
    <row r="22" spans="1:20" ht="15">
      <c r="A22" t="s">
        <v>46</v>
      </c>
      <c r="B22" t="s">
        <v>48</v>
      </c>
      <c r="C22">
        <v>13.647856000000001</v>
      </c>
      <c r="D22">
        <v>10.614998999999999</v>
      </c>
      <c r="E22">
        <v>26.158391999999999</v>
      </c>
      <c r="F22">
        <v>42.080891000000001</v>
      </c>
      <c r="G22">
        <v>121.31428</v>
      </c>
      <c r="H22">
        <v>330.96051</v>
      </c>
      <c r="I22">
        <v>648.65228000000002</v>
      </c>
      <c r="J22">
        <v>1179.0231000000001</v>
      </c>
      <c r="K22">
        <v>2037.3217</v>
      </c>
      <c r="L22">
        <v>2700.0010000000002</v>
      </c>
      <c r="M22">
        <v>2853.9182000000001</v>
      </c>
      <c r="N22">
        <v>2827.3809000000001</v>
      </c>
      <c r="O22">
        <v>2644.2721999999999</v>
      </c>
      <c r="P22">
        <v>2500.5906</v>
      </c>
      <c r="Q22" t="s">
        <v>11</v>
      </c>
      <c r="R22">
        <v>17935.937999999998</v>
      </c>
      <c r="S22" t="s">
        <v>49</v>
      </c>
      <c r="T22">
        <v>10339.046</v>
      </c>
    </row>
    <row r="23" spans="1:20" ht="15">
      <c r="A23" t="s">
        <v>11</v>
      </c>
    </row>
    <row r="24" spans="1:20" ht="15">
      <c r="A24" t="s">
        <v>50</v>
      </c>
      <c r="B24" t="s">
        <v>51</v>
      </c>
      <c r="C24" t="s">
        <v>3</v>
      </c>
      <c r="D24" t="s">
        <v>52</v>
      </c>
      <c r="E24" t="s">
        <v>53</v>
      </c>
      <c r="F24" t="s">
        <v>54</v>
      </c>
      <c r="G24" t="s">
        <v>55</v>
      </c>
      <c r="H24" t="s">
        <v>56</v>
      </c>
    </row>
    <row r="25" spans="1:20" ht="15">
      <c r="A25" t="s">
        <v>46</v>
      </c>
      <c r="B25">
        <v>6.4850000000000003</v>
      </c>
      <c r="C25">
        <v>0.57640000000000002</v>
      </c>
      <c r="D25">
        <v>6.4649999999999999</v>
      </c>
      <c r="E25">
        <v>6.5060000000000002</v>
      </c>
      <c r="F25">
        <v>0.42359999999999998</v>
      </c>
      <c r="G25">
        <v>0.57640000000000002</v>
      </c>
      <c r="H25">
        <v>0</v>
      </c>
    </row>
    <row r="26" spans="1:20" ht="15">
      <c r="A26" t="s">
        <v>11</v>
      </c>
    </row>
    <row r="27" spans="1:20" ht="15">
      <c r="A27" t="s">
        <v>57</v>
      </c>
      <c r="B27" t="s">
        <v>58</v>
      </c>
    </row>
    <row r="28" spans="1:20" ht="15">
      <c r="A28" t="s">
        <v>59</v>
      </c>
      <c r="B28" t="s">
        <v>46</v>
      </c>
    </row>
    <row r="29" spans="1:20" ht="15">
      <c r="A29">
        <v>0</v>
      </c>
      <c r="B29">
        <v>42.36</v>
      </c>
    </row>
    <row r="30" spans="1:20" ht="15">
      <c r="A30">
        <v>1</v>
      </c>
      <c r="B30">
        <v>11.39</v>
      </c>
    </row>
    <row r="31" spans="1:20" ht="15">
      <c r="A31">
        <v>2</v>
      </c>
      <c r="B31">
        <v>3.6240000000000001</v>
      </c>
    </row>
    <row r="32" spans="1:20" ht="15">
      <c r="A32">
        <v>3</v>
      </c>
      <c r="B32">
        <v>0.22650000000000001</v>
      </c>
    </row>
    <row r="33" spans="1:2" ht="15">
      <c r="A33">
        <v>5</v>
      </c>
      <c r="B33">
        <v>19.37</v>
      </c>
    </row>
    <row r="34" spans="1:2" ht="15">
      <c r="A34">
        <v>8</v>
      </c>
      <c r="B34">
        <v>0.21709999999999999</v>
      </c>
    </row>
    <row r="35" spans="1:2" ht="15">
      <c r="A35">
        <v>10</v>
      </c>
      <c r="B35">
        <v>1.913</v>
      </c>
    </row>
    <row r="36" spans="1:2" ht="15">
      <c r="A36">
        <v>11</v>
      </c>
      <c r="B36" s="7">
        <v>8.8499999999999995E-2</v>
      </c>
    </row>
    <row r="37" spans="1:2" ht="15">
      <c r="A37">
        <v>12</v>
      </c>
      <c r="B37">
        <v>4.6630000000000003</v>
      </c>
    </row>
    <row r="38" spans="1:2" ht="15">
      <c r="A38">
        <v>15</v>
      </c>
      <c r="B38">
        <v>0.4304</v>
      </c>
    </row>
    <row r="39" spans="1:2" ht="15">
      <c r="A39">
        <v>16</v>
      </c>
      <c r="B39">
        <v>0.21179999999999999</v>
      </c>
    </row>
    <row r="40" spans="1:2" ht="15">
      <c r="A40">
        <v>17</v>
      </c>
      <c r="B40">
        <v>0.1605</v>
      </c>
    </row>
    <row r="41" spans="1:2" ht="15">
      <c r="A41">
        <v>20</v>
      </c>
      <c r="B41">
        <v>4.3360000000000003</v>
      </c>
    </row>
    <row r="42" spans="1:2" ht="15">
      <c r="A42">
        <v>25</v>
      </c>
      <c r="B42">
        <v>0.18060000000000001</v>
      </c>
    </row>
    <row r="43" spans="1:2" ht="15">
      <c r="A43">
        <v>30</v>
      </c>
      <c r="B43">
        <v>5.6859999999999999</v>
      </c>
    </row>
    <row r="44" spans="1:2" ht="15">
      <c r="A44">
        <v>33</v>
      </c>
      <c r="B44">
        <v>2.61</v>
      </c>
    </row>
    <row r="45" spans="1:2" ht="15">
      <c r="A45">
        <v>36</v>
      </c>
      <c r="B45">
        <v>1.8280000000000001</v>
      </c>
    </row>
    <row r="46" spans="1:2" ht="15">
      <c r="A46">
        <v>40</v>
      </c>
      <c r="B46">
        <v>0.70589999999999997</v>
      </c>
    </row>
    <row r="47" spans="1:2" ht="15"/>
    <row r="48" spans="1:2" ht="15"/>
    <row r="49" ht="15"/>
    <row r="50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Mee</dc:creator>
  <cp:keywords/>
  <dc:description/>
  <cp:lastModifiedBy>Thomas Mee</cp:lastModifiedBy>
  <cp:revision/>
  <dcterms:created xsi:type="dcterms:W3CDTF">2021-11-17T14:29:55Z</dcterms:created>
  <dcterms:modified xsi:type="dcterms:W3CDTF">2022-02-03T17:48:30Z</dcterms:modified>
  <cp:category/>
  <cp:contentStatus/>
</cp:coreProperties>
</file>