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Phd_R_Ms\PhD_Modeling_DB_GIT\BMAOI_Dbox-DataFrames\"/>
    </mc:Choice>
  </mc:AlternateContent>
  <xr:revisionPtr revIDLastSave="0" documentId="13_ncr:1_{461A4AE0-3F10-4BFA-9875-D8BF8F256006}" xr6:coauthVersionLast="28" xr6:coauthVersionMax="28" xr10:uidLastSave="{00000000-0000-0000-0000-000000000000}"/>
  <bookViews>
    <workbookView xWindow="240" yWindow="15" windowWidth="16095" windowHeight="9660" activeTab="2" xr2:uid="{00000000-000D-0000-FFFF-FFFF00000000}"/>
  </bookViews>
  <sheets>
    <sheet name="Cali_vphph" sheetId="1" r:id="rId1"/>
    <sheet name="5 year AADT" sheetId="4" r:id="rId2"/>
    <sheet name="Daily_Variance" sheetId="2" r:id="rId3"/>
    <sheet name="TABLE_355" sheetId="3" r:id="rId4"/>
  </sheets>
  <calcPr calcId="171027"/>
</workbook>
</file>

<file path=xl/calcChain.xml><?xml version="1.0" encoding="utf-8"?>
<calcChain xmlns="http://schemas.openxmlformats.org/spreadsheetml/2006/main">
  <c r="AL6" i="1" l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O5" i="1"/>
  <c r="AN5" i="1"/>
  <c r="AM5" i="1"/>
  <c r="AL5" i="1"/>
</calcChain>
</file>

<file path=xl/sharedStrings.xml><?xml version="1.0" encoding="utf-8"?>
<sst xmlns="http://schemas.openxmlformats.org/spreadsheetml/2006/main" count="755" uniqueCount="451">
  <si>
    <t>calibrator_ID</t>
  </si>
  <si>
    <t>routeProbe_ID</t>
  </si>
  <si>
    <t>SUMO_edge_ID</t>
  </si>
  <si>
    <t>vph_start_1</t>
  </si>
  <si>
    <t>vph_start_901</t>
  </si>
  <si>
    <t>vph_start_1801</t>
  </si>
  <si>
    <t>vph_start_2701</t>
  </si>
  <si>
    <t>vph_start_3601</t>
  </si>
  <si>
    <t>vph_start_4501</t>
  </si>
  <si>
    <t>vph_start_5401</t>
  </si>
  <si>
    <t>vph_start_6301</t>
  </si>
  <si>
    <t>vph_start_7201</t>
  </si>
  <si>
    <t>vph_start_8101</t>
  </si>
  <si>
    <t>vph_start_9001</t>
  </si>
  <si>
    <t>vph_start_9901</t>
  </si>
  <si>
    <t>vph_start_10801</t>
  </si>
  <si>
    <t>vph_start_11701</t>
  </si>
  <si>
    <t>vph_start_12601</t>
  </si>
  <si>
    <t>vph_start_13501</t>
  </si>
  <si>
    <t>vph_start_14401</t>
  </si>
  <si>
    <t>vph_start_15301</t>
  </si>
  <si>
    <t>vph_start_16201</t>
  </si>
  <si>
    <t>vph_start_17101</t>
  </si>
  <si>
    <t>vph_start_18001</t>
  </si>
  <si>
    <t>vph_start_18901</t>
  </si>
  <si>
    <t>vph_start_19801</t>
  </si>
  <si>
    <t>vph_start_20701</t>
  </si>
  <si>
    <t>vph_start_21601</t>
  </si>
  <si>
    <t>vph_start_22501</t>
  </si>
  <si>
    <t>vph_start_23401</t>
  </si>
  <si>
    <t>vph_start_24301</t>
  </si>
  <si>
    <t>vph_start_25201</t>
  </si>
  <si>
    <t>vph_start_26101</t>
  </si>
  <si>
    <t>vph_start_27001</t>
  </si>
  <si>
    <t>vph_start_27901</t>
  </si>
  <si>
    <t>vph_start_28801</t>
  </si>
  <si>
    <t>vph_start_29701</t>
  </si>
  <si>
    <t>vph_start_30601</t>
  </si>
  <si>
    <t>vph_start_31501</t>
  </si>
  <si>
    <t>vph_start_32401</t>
  </si>
  <si>
    <t>vph_start_33301</t>
  </si>
  <si>
    <t>vph_start_34201</t>
  </si>
  <si>
    <t>vph_start_35101</t>
  </si>
  <si>
    <t>vph_start_36001</t>
  </si>
  <si>
    <t>vph_start_36901</t>
  </si>
  <si>
    <t>vph_start_37801</t>
  </si>
  <si>
    <t>vph_start_38701</t>
  </si>
  <si>
    <t>vph_start_39601</t>
  </si>
  <si>
    <t>vph_start_40501</t>
  </si>
  <si>
    <t>vph_start_41401</t>
  </si>
  <si>
    <t>vph_start_42301</t>
  </si>
  <si>
    <t>vph_start_43201</t>
  </si>
  <si>
    <t>vph_start_44101</t>
  </si>
  <si>
    <t>vph_start_45001</t>
  </si>
  <si>
    <t>vph_start_45901</t>
  </si>
  <si>
    <t>vph_start_46801</t>
  </si>
  <si>
    <t>vph_start_47701</t>
  </si>
  <si>
    <t>vph_start_48601</t>
  </si>
  <si>
    <t>vph_start_49501</t>
  </si>
  <si>
    <t>vph_start_50401</t>
  </si>
  <si>
    <t>vph_start_51301</t>
  </si>
  <si>
    <t>vph_start_52201</t>
  </si>
  <si>
    <t>vph_start_53101</t>
  </si>
  <si>
    <t>vph_start_54001</t>
  </si>
  <si>
    <t>vph_start_54901</t>
  </si>
  <si>
    <t>vph_start_55801</t>
  </si>
  <si>
    <t>vph_start_56701</t>
  </si>
  <si>
    <t>vph_start_57601</t>
  </si>
  <si>
    <t>vph_start_58501</t>
  </si>
  <si>
    <t>vph_start_59401</t>
  </si>
  <si>
    <t>vph_start_60301</t>
  </si>
  <si>
    <t>vph_start_61201</t>
  </si>
  <si>
    <t>vph_start_62101</t>
  </si>
  <si>
    <t>vph_start_63001</t>
  </si>
  <si>
    <t>vph_start_63901</t>
  </si>
  <si>
    <t>vph_start_64801</t>
  </si>
  <si>
    <t>vph_start_65701</t>
  </si>
  <si>
    <t>vph_start_66601</t>
  </si>
  <si>
    <t>vph_start_67501</t>
  </si>
  <si>
    <t>vph_start_68401</t>
  </si>
  <si>
    <t>vph_start_69301</t>
  </si>
  <si>
    <t>vph_start_70201</t>
  </si>
  <si>
    <t>vph_start_71101</t>
  </si>
  <si>
    <t>vph_start_72001</t>
  </si>
  <si>
    <t>vph_start_72901</t>
  </si>
  <si>
    <t>vph_start_73801</t>
  </si>
  <si>
    <t>vph_start_74701</t>
  </si>
  <si>
    <t>vph_start_75601</t>
  </si>
  <si>
    <t>vph_start_76501</t>
  </si>
  <si>
    <t>vph_start_77401</t>
  </si>
  <si>
    <t>vph_start_78301</t>
  </si>
  <si>
    <t>vph_start_79201</t>
  </si>
  <si>
    <t>vph_start_80101</t>
  </si>
  <si>
    <t>vph_start_81001</t>
  </si>
  <si>
    <t>vph_start_81901</t>
  </si>
  <si>
    <t>vph_start_82801</t>
  </si>
  <si>
    <t>vph_start_83701</t>
  </si>
  <si>
    <t>vph_start_84601</t>
  </si>
  <si>
    <t>RECORDNUM</t>
  </si>
  <si>
    <t>AXLE_CORR_FACTOR</t>
  </si>
  <si>
    <t>AADT</t>
  </si>
  <si>
    <t>AM_Peak_prct</t>
  </si>
  <si>
    <t>Hour_Beginning_AM</t>
  </si>
  <si>
    <t>SEASONAL_FACTOR</t>
  </si>
  <si>
    <t>PM_Peak_prct</t>
  </si>
  <si>
    <t>Hour_Beginning_PM</t>
  </si>
  <si>
    <t>rec_Check</t>
  </si>
  <si>
    <t>ConcrseDR-Belmont-MemHll-EB-02-33083</t>
  </si>
  <si>
    <t>ConcrseDR-Belmont-MemHll-EB-02-RouteProbe</t>
  </si>
  <si>
    <t>-106455704#9</t>
  </si>
  <si>
    <t>33083</t>
  </si>
  <si>
    <t>0.987</t>
  </si>
  <si>
    <t>1,024</t>
  </si>
  <si>
    <t>20.3</t>
  </si>
  <si>
    <t>8:00 AM</t>
  </si>
  <si>
    <t xml:space="preserve">0.994 </t>
  </si>
  <si>
    <t xml:space="preserve">6.0 </t>
  </si>
  <si>
    <t>4:00 PM</t>
  </si>
  <si>
    <t xml:space="preserve">33083 </t>
  </si>
  <si>
    <t>ConcrseDR-Belmont-MemHll-WB-02-33084</t>
  </si>
  <si>
    <t>ConcrseDR-Belmont-MemHll-WB-02-RouteProbe</t>
  </si>
  <si>
    <t>106455704#4</t>
  </si>
  <si>
    <t>33084</t>
  </si>
  <si>
    <t>1,039</t>
  </si>
  <si>
    <t>7.3</t>
  </si>
  <si>
    <t>7:00 AM</t>
  </si>
  <si>
    <t xml:space="preserve">10.0 </t>
  </si>
  <si>
    <t>5:00 PM</t>
  </si>
  <si>
    <t xml:space="preserve">33084 </t>
  </si>
  <si>
    <t>GrgeHill-Wynn_BTH-02-WB-33087</t>
  </si>
  <si>
    <t>GrgeHill-Wynn_BTH-02-WB-RouteProbe</t>
  </si>
  <si>
    <t>49940069</t>
  </si>
  <si>
    <t>33087</t>
  </si>
  <si>
    <t>1,993</t>
  </si>
  <si>
    <t>10.5</t>
  </si>
  <si>
    <t xml:space="preserve">8.9 </t>
  </si>
  <si>
    <t xml:space="preserve">33087 </t>
  </si>
  <si>
    <t>Wynn-GeogresLA-53rd-EB-05-37100</t>
  </si>
  <si>
    <t>Wynn-GeogresLA-53rd-EB-05-RouteProbe</t>
  </si>
  <si>
    <t>-196358983#7</t>
  </si>
  <si>
    <t>37100</t>
  </si>
  <si>
    <t>0.976</t>
  </si>
  <si>
    <t>6,167</t>
  </si>
  <si>
    <t>10.7</t>
  </si>
  <si>
    <t xml:space="preserve">1.043 </t>
  </si>
  <si>
    <t xml:space="preserve">7.1 </t>
  </si>
  <si>
    <t>3:00 PM</t>
  </si>
  <si>
    <t xml:space="preserve">37100 </t>
  </si>
  <si>
    <t>Wynn-GeogresLA-53rd-WB-05-37101</t>
  </si>
  <si>
    <t>Wynn-GeogresLA-53rd-WB-05-RouteProbe</t>
  </si>
  <si>
    <t>196358983#7</t>
  </si>
  <si>
    <t>37101</t>
  </si>
  <si>
    <t>7,959</t>
  </si>
  <si>
    <t>6.1</t>
  </si>
  <si>
    <t xml:space="preserve">11.2 </t>
  </si>
  <si>
    <t xml:space="preserve">37101 </t>
  </si>
  <si>
    <t>Belmont-Wynn-PrkSD-NB-05-37671</t>
  </si>
  <si>
    <t>Belmont-Wynn-PrkSD-NB-05-RouteProbe</t>
  </si>
  <si>
    <t>387423966</t>
  </si>
  <si>
    <t>37671</t>
  </si>
  <si>
    <t>0.959</t>
  </si>
  <si>
    <t>14,452</t>
  </si>
  <si>
    <t>7.7</t>
  </si>
  <si>
    <t xml:space="preserve">1.028 </t>
  </si>
  <si>
    <t xml:space="preserve">7.4 </t>
  </si>
  <si>
    <t xml:space="preserve">37671 </t>
  </si>
  <si>
    <t>Belmont-Wynn-PrkSD-SB-05-37672</t>
  </si>
  <si>
    <t>Belmont-Wynn-PrkSD-SB-05-RouteProbe</t>
  </si>
  <si>
    <t>-387423966</t>
  </si>
  <si>
    <t>37672</t>
  </si>
  <si>
    <t>15,747</t>
  </si>
  <si>
    <t>6.0</t>
  </si>
  <si>
    <t xml:space="preserve">7.6 </t>
  </si>
  <si>
    <t xml:space="preserve">37672 </t>
  </si>
  <si>
    <t>Belmont-Conshi-US1-NB-08-47340</t>
  </si>
  <si>
    <t>Belmont-Conshi-US1-NB-08-RouteProbe</t>
  </si>
  <si>
    <t>196358956#0</t>
  </si>
  <si>
    <t>47340</t>
  </si>
  <si>
    <t>0.938</t>
  </si>
  <si>
    <t>7,245</t>
  </si>
  <si>
    <t>10.0</t>
  </si>
  <si>
    <t xml:space="preserve">1.057 </t>
  </si>
  <si>
    <t xml:space="preserve">9.3 </t>
  </si>
  <si>
    <t xml:space="preserve">47340 </t>
  </si>
  <si>
    <t>Belmont-Conshi-US1-SB-08-47341</t>
  </si>
  <si>
    <t>Belmont-Conshi-US1-SB-08-RouteProbe</t>
  </si>
  <si>
    <t>-196358956#2</t>
  </si>
  <si>
    <t>47341</t>
  </si>
  <si>
    <t>6,834</t>
  </si>
  <si>
    <t>8.4</t>
  </si>
  <si>
    <t xml:space="preserve">9.9 </t>
  </si>
  <si>
    <t xml:space="preserve">47341 </t>
  </si>
  <si>
    <t>Wynn-54th-PrkSD-BTH-EB-02-47475</t>
  </si>
  <si>
    <t>Wynn-54th-PrkSD-BTH-02-RouteProbe</t>
  </si>
  <si>
    <t>-196358983#4</t>
  </si>
  <si>
    <t>47475</t>
  </si>
  <si>
    <t>0.971</t>
  </si>
  <si>
    <t>14,341</t>
  </si>
  <si>
    <t>8.5</t>
  </si>
  <si>
    <t xml:space="preserve">1.044 </t>
  </si>
  <si>
    <t xml:space="preserve">8.7 </t>
  </si>
  <si>
    <t xml:space="preserve">47475 </t>
  </si>
  <si>
    <t>Belmont_PennGRV-WYALUSING-NB-09-53494</t>
  </si>
  <si>
    <t>Belmont_PennGRV-WYALUSING-NB-09-RouteProbe</t>
  </si>
  <si>
    <t>12150712#4</t>
  </si>
  <si>
    <t>53494</t>
  </si>
  <si>
    <t>6,410</t>
  </si>
  <si>
    <t xml:space="preserve">1.063 </t>
  </si>
  <si>
    <t xml:space="preserve">9.1 </t>
  </si>
  <si>
    <t xml:space="preserve">53494 </t>
  </si>
  <si>
    <t>Belmont-PrkSD-Monument-NB-09-53497</t>
  </si>
  <si>
    <t>Belmont-PrkSD-Monument-NB-09-RouteProbe</t>
  </si>
  <si>
    <t>196358954#0</t>
  </si>
  <si>
    <t>53497</t>
  </si>
  <si>
    <t>15,761</t>
  </si>
  <si>
    <t>9.0</t>
  </si>
  <si>
    <t>1.082</t>
  </si>
  <si>
    <t>9.5</t>
  </si>
  <si>
    <t xml:space="preserve">53497 </t>
  </si>
  <si>
    <t>Belmont-PrkSD-Monument-SB-09-53496</t>
  </si>
  <si>
    <t>Belmont-PrkSD-Monument-SB-09-RouteProbe</t>
  </si>
  <si>
    <t>-196358954#3</t>
  </si>
  <si>
    <t>53496</t>
  </si>
  <si>
    <t>14,686</t>
  </si>
  <si>
    <t>9.8</t>
  </si>
  <si>
    <t xml:space="preserve">1.082 </t>
  </si>
  <si>
    <t xml:space="preserve">8.3 </t>
  </si>
  <si>
    <t xml:space="preserve">53496 </t>
  </si>
  <si>
    <t>Belmont-BmontMansn-PrkSD-NB-09-53723</t>
  </si>
  <si>
    <t>Belmont-BmontMansn-PrkSD-NB-09-RouteProbe</t>
  </si>
  <si>
    <t>424978644</t>
  </si>
  <si>
    <t>53723a</t>
  </si>
  <si>
    <t>10,495</t>
  </si>
  <si>
    <t xml:space="preserve">8.6 </t>
  </si>
  <si>
    <t xml:space="preserve">53723 </t>
  </si>
  <si>
    <t>Belmont-BmontMansn-PrkSD-SB-09-53723</t>
  </si>
  <si>
    <t>Belmont-BmontMansn-PrkSD-SB-09-RouteProbe</t>
  </si>
  <si>
    <t>-423965484</t>
  </si>
  <si>
    <t>53723</t>
  </si>
  <si>
    <t>Belmont-Wynn-GrgHill-NB-10-67303</t>
  </si>
  <si>
    <t>Belmont-Wynn-GrgHill-NB-10-RouteProbe</t>
  </si>
  <si>
    <t>424978639.102</t>
  </si>
  <si>
    <t>67303</t>
  </si>
  <si>
    <t>8,737</t>
  </si>
  <si>
    <t>9.1</t>
  </si>
  <si>
    <t xml:space="preserve">0.853 </t>
  </si>
  <si>
    <t xml:space="preserve">7.7 </t>
  </si>
  <si>
    <t xml:space="preserve">67303 </t>
  </si>
  <si>
    <t>Belmont-Wynn-GrgHill-SB-10-67304</t>
  </si>
  <si>
    <t>Belmont-Wynn-GrgHill-SB-10-RouteProbe</t>
  </si>
  <si>
    <t>-49940170#0</t>
  </si>
  <si>
    <t>67304</t>
  </si>
  <si>
    <t>9,008</t>
  </si>
  <si>
    <t>8.6</t>
  </si>
  <si>
    <t xml:space="preserve">67304 </t>
  </si>
  <si>
    <t>Belmont-Lansdwn-States-SB-11-78089</t>
  </si>
  <si>
    <t>Belmont-Lansdwn-States-SB-11-RouteProbe</t>
  </si>
  <si>
    <t>-423967359#1</t>
  </si>
  <si>
    <t>78089</t>
  </si>
  <si>
    <t>0.939</t>
  </si>
  <si>
    <t>9,333</t>
  </si>
  <si>
    <t>7.0</t>
  </si>
  <si>
    <t>9:00 AM</t>
  </si>
  <si>
    <t xml:space="preserve">0.879 </t>
  </si>
  <si>
    <t xml:space="preserve">8.2 </t>
  </si>
  <si>
    <t xml:space="preserve">78089 </t>
  </si>
  <si>
    <t>Belmont-Monmnt-Conshi-NB-12-87722</t>
  </si>
  <si>
    <t>Belmont-Monmnt-Conshi-NB-12-RouteProbe</t>
  </si>
  <si>
    <t>196358954#1</t>
  </si>
  <si>
    <t>87722</t>
  </si>
  <si>
    <t>0.940</t>
  </si>
  <si>
    <t>8,128</t>
  </si>
  <si>
    <t>9.7</t>
  </si>
  <si>
    <t xml:space="preserve">0.900 </t>
  </si>
  <si>
    <t xml:space="preserve">8.8 </t>
  </si>
  <si>
    <t xml:space="preserve">87722 </t>
  </si>
  <si>
    <t>Belmont-Monmnt-Conshi-SB-12-87723</t>
  </si>
  <si>
    <t>Belmont-Monmnt-Conshi-SB-12-RouteProbe</t>
  </si>
  <si>
    <t>-448887868</t>
  </si>
  <si>
    <t>87723</t>
  </si>
  <si>
    <t>8,115</t>
  </si>
  <si>
    <t>9.2</t>
  </si>
  <si>
    <t xml:space="preserve">8.5 </t>
  </si>
  <si>
    <t xml:space="preserve">87723 </t>
  </si>
  <si>
    <t>Montgm-BelMan-76-ramps-EB-14-110747</t>
  </si>
  <si>
    <t>Montgm-BelMan-76-ramps-EB-14-RouteProbe</t>
  </si>
  <si>
    <t>12180067#4</t>
  </si>
  <si>
    <t>110747</t>
  </si>
  <si>
    <t>0.970</t>
  </si>
  <si>
    <t>18,137</t>
  </si>
  <si>
    <t>8.0</t>
  </si>
  <si>
    <t xml:space="preserve">1.039 </t>
  </si>
  <si>
    <t xml:space="preserve">7.0 </t>
  </si>
  <si>
    <t xml:space="preserve">110747 </t>
  </si>
  <si>
    <t>Montgm-BelMan-76-ramps-WB-14-110748</t>
  </si>
  <si>
    <t>Montgm-BelMan-76-ramps-WB-14-RouteProbe</t>
  </si>
  <si>
    <t>-12180067#5</t>
  </si>
  <si>
    <t>110748</t>
  </si>
  <si>
    <t>17,113</t>
  </si>
  <si>
    <t>6.5</t>
  </si>
  <si>
    <t xml:space="preserve">0.896 </t>
  </si>
  <si>
    <t xml:space="preserve">6.6 </t>
  </si>
  <si>
    <t xml:space="preserve">110748 </t>
  </si>
  <si>
    <t>Montgm-76-ramp-MLK-EB-14-110749</t>
  </si>
  <si>
    <t>Montgm-76-ramp-MLK-EB-14-RouteProbe</t>
  </si>
  <si>
    <t>43117623</t>
  </si>
  <si>
    <t>110749</t>
  </si>
  <si>
    <t>7,569</t>
  </si>
  <si>
    <t xml:space="preserve">9.2 </t>
  </si>
  <si>
    <t xml:space="preserve">110749 </t>
  </si>
  <si>
    <t>Montgm-76-ramp-MLK-WB-14-110750</t>
  </si>
  <si>
    <t>Montgm-76-ramp-MLK-WB-14-RouteProbe</t>
  </si>
  <si>
    <t>-43117624#1</t>
  </si>
  <si>
    <t>110750</t>
  </si>
  <si>
    <t>4,924</t>
  </si>
  <si>
    <t>10.1</t>
  </si>
  <si>
    <t xml:space="preserve">10.4 </t>
  </si>
  <si>
    <t xml:space="preserve">110750 </t>
  </si>
  <si>
    <t>Wynn-PrkSD-Belmont-BTH-EB-15-118680</t>
  </si>
  <si>
    <t>Wynn-PrkSD-Belmont-BTH-15-EB-RouteProbe</t>
  </si>
  <si>
    <t>12180460#0</t>
  </si>
  <si>
    <t>118680a</t>
  </si>
  <si>
    <t>10,896</t>
  </si>
  <si>
    <t>7.9</t>
  </si>
  <si>
    <t xml:space="preserve">0.914 </t>
  </si>
  <si>
    <t xml:space="preserve">7.9 </t>
  </si>
  <si>
    <t xml:space="preserve">118680 </t>
  </si>
  <si>
    <t>Belmont-PrkSD-GrgHill-NB-16-127934</t>
  </si>
  <si>
    <t>Belmont-PrkSD-GrgHill-NB-16-RouteProbe</t>
  </si>
  <si>
    <t>423967359#0</t>
  </si>
  <si>
    <t>127934</t>
  </si>
  <si>
    <t>0.954</t>
  </si>
  <si>
    <t>11,494</t>
  </si>
  <si>
    <t>7.1</t>
  </si>
  <si>
    <t xml:space="preserve">0.890 </t>
  </si>
  <si>
    <t xml:space="preserve">7.8 </t>
  </si>
  <si>
    <t xml:space="preserve">127934 </t>
  </si>
  <si>
    <t>Belmont-GrgHill-Monmnt-SB-16-127937</t>
  </si>
  <si>
    <t>Belmont-GrgHill-Monmnt-SB-16-RouteProbe</t>
  </si>
  <si>
    <t>-424978642.170</t>
  </si>
  <si>
    <t>127937</t>
  </si>
  <si>
    <t>9,628</t>
  </si>
  <si>
    <t>9.6</t>
  </si>
  <si>
    <t xml:space="preserve">8.1 </t>
  </si>
  <si>
    <t xml:space="preserve">127937 </t>
  </si>
  <si>
    <t>Belmont-Stiles-Viola-SB-17-135472</t>
  </si>
  <si>
    <t>Belmont-Stiles-Viola-SB-17-RouteProbe</t>
  </si>
  <si>
    <t>-423956982</t>
  </si>
  <si>
    <t>135472</t>
  </si>
  <si>
    <t xml:space="preserve">135472 </t>
  </si>
  <si>
    <t>Belmont-Stiles-Viola-NB-17-135471</t>
  </si>
  <si>
    <t>Belmont-Stiles-Viola-NB-17-RouteProbe</t>
  </si>
  <si>
    <t>423956980</t>
  </si>
  <si>
    <t>135471</t>
  </si>
  <si>
    <t>8,142</t>
  </si>
  <si>
    <t>7.8</t>
  </si>
  <si>
    <t>0.905</t>
  </si>
  <si>
    <t>8.9</t>
  </si>
  <si>
    <t>Girard-38th-34th-WB-2017-135477</t>
  </si>
  <si>
    <t>Girard-38th-34th-WB-2017-RouteProbe</t>
  </si>
  <si>
    <t>134558408#1</t>
  </si>
  <si>
    <t>135477</t>
  </si>
  <si>
    <t>13,412</t>
  </si>
  <si>
    <t>0.829</t>
  </si>
  <si>
    <t>5.7</t>
  </si>
  <si>
    <t>12:00 PM</t>
  </si>
  <si>
    <t xml:space="preserve">135477 </t>
  </si>
  <si>
    <t>Parkside_limiter-SB-49940321#1</t>
  </si>
  <si>
    <t>49940321#1</t>
  </si>
  <si>
    <t>33087a</t>
  </si>
  <si>
    <t>Parkside_limiter-1-SB-12184200#0</t>
  </si>
  <si>
    <t>12184200#0</t>
  </si>
  <si>
    <t>33087b</t>
  </si>
  <si>
    <t>ParkSide-52nd-Belmont-WB-2017-135473</t>
  </si>
  <si>
    <t>ParkSide-52nd-Belmont-WB-2017-RouteProbe</t>
  </si>
  <si>
    <t>62105282#0</t>
  </si>
  <si>
    <t>135473a</t>
  </si>
  <si>
    <t>11,950</t>
  </si>
  <si>
    <t>0.943</t>
  </si>
  <si>
    <t xml:space="preserve">135473 </t>
  </si>
  <si>
    <t>ParkSide-52nd-Belmont-EB-2017-135473</t>
  </si>
  <si>
    <t>ParkSide-52nd-Belmont-EB-2017-RouteProbe</t>
  </si>
  <si>
    <t>-388756837#2</t>
  </si>
  <si>
    <t>135473b</t>
  </si>
  <si>
    <t>Wynn-PrkSD-Belmont-BTH_2-EB-15-118680</t>
  </si>
  <si>
    <t>Wynn-PrkSD-Belmont-BTH_2-EB-15-RouteProbe</t>
  </si>
  <si>
    <t>-12180460#1</t>
  </si>
  <si>
    <t>118680</t>
  </si>
  <si>
    <t>Collected_on_1</t>
  </si>
  <si>
    <t>Collected_on_2</t>
  </si>
  <si>
    <t>Collected_on_3</t>
  </si>
  <si>
    <t>Collected_on_4</t>
  </si>
  <si>
    <t>Collected_on_5</t>
  </si>
  <si>
    <t>Collected_on_6</t>
  </si>
  <si>
    <t>Collected_on_7</t>
  </si>
  <si>
    <t>Monday</t>
  </si>
  <si>
    <t>Wednesday</t>
  </si>
  <si>
    <t>Tuesday</t>
  </si>
  <si>
    <t>Thursday</t>
  </si>
  <si>
    <t>Friday</t>
  </si>
  <si>
    <t>Saturday</t>
  </si>
  <si>
    <t>Sunday</t>
  </si>
  <si>
    <t>Mean_Local</t>
  </si>
  <si>
    <t>STDEV_Local</t>
  </si>
  <si>
    <t>Mean_Primary</t>
  </si>
  <si>
    <t>STDEV_Primary</t>
  </si>
  <si>
    <t>Hourly Percentages: Total Vehicles</t>
  </si>
  <si>
    <t>TPG 3</t>
  </si>
  <si>
    <t>HOUR</t>
  </si>
  <si>
    <t>DIR 1</t>
  </si>
  <si>
    <t>DIR 2</t>
  </si>
  <si>
    <t>TOTAL</t>
  </si>
  <si>
    <t xml:space="preserve"> TOTAL</t>
  </si>
  <si>
    <t>TPG 5</t>
  </si>
  <si>
    <t>JAN_2014</t>
  </si>
  <si>
    <t>TPG5</t>
  </si>
  <si>
    <t>TPG3</t>
  </si>
  <si>
    <t>DAY_of_Month</t>
  </si>
  <si>
    <t>March</t>
  </si>
  <si>
    <t>April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</si>
  <si>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</si>
  <si>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</si>
  <si>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</si>
  <si>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</si>
  <si>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</si>
  <si>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</si>
  <si>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</si>
  <si>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</si>
  <si>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</si>
  <si>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http://www.dot7.state.pa.us/BPR_PDF_FILES/Documents/Traffic/Traffic_Information/Annual_Report/2014/2014_Traffic_Information_Report.pdf</t>
  </si>
  <si>
    <t>Site #</t>
  </si>
  <si>
    <t>%diff-2013-2014</t>
  </si>
  <si>
    <t>%diff-2010-2014</t>
  </si>
  <si>
    <t>Five Year Summary of Annual Average Daily Traffic (AADT) from Permanent Sites</t>
  </si>
  <si>
    <t>Collected_YR</t>
  </si>
  <si>
    <t>12/2/2002</t>
  </si>
  <si>
    <t>3/2/2005</t>
  </si>
  <si>
    <t>7/11/2005</t>
  </si>
  <si>
    <t>3/3/2008</t>
  </si>
  <si>
    <t>3/11/2008</t>
  </si>
  <si>
    <t>2/17/2009</t>
  </si>
  <si>
    <t>7/27/2010</t>
  </si>
  <si>
    <t>5/2/2011</t>
  </si>
  <si>
    <t>4/16/2012</t>
  </si>
  <si>
    <t>4/15/2014</t>
  </si>
  <si>
    <t>6/17/2014</t>
  </si>
  <si>
    <t>4/6/2015</t>
  </si>
  <si>
    <t>3/15/2016</t>
  </si>
  <si>
    <t>3/27/2017</t>
  </si>
  <si>
    <t xml:space="preserve">3/27/2017 </t>
  </si>
  <si>
    <t>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</si>
</sst>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##0.000;#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1"/>
      <charset val="204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0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horizontal="center"/>
    </xf>
    <xf numFmtId="170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8"/>
  <sheetViews>
    <sheetView zoomScale="40" zoomScaleNormal="40" workbookViewId="0">
      <selection activeCell="AU68" sqref="AU68"/>
    </sheetView>
  </sheetViews>
  <sheetFormatPr defaultRowHeight="15" x14ac:dyDescent="0.25"/>
  <cols>
    <col min="1" max="1" width="19.5703125" bestFit="1" customWidth="1"/>
  </cols>
  <sheetData>
    <row r="1" spans="1:4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P1" s="1"/>
    </row>
    <row r="2" spans="1:42" x14ac:dyDescent="0.25">
      <c r="A2" s="1" t="s">
        <v>0</v>
      </c>
      <c r="B2" t="s">
        <v>107</v>
      </c>
      <c r="C2" t="s">
        <v>119</v>
      </c>
      <c r="D2" t="s">
        <v>129</v>
      </c>
      <c r="E2" t="s">
        <v>137</v>
      </c>
      <c r="F2" t="s">
        <v>148</v>
      </c>
      <c r="G2" t="s">
        <v>156</v>
      </c>
      <c r="H2" t="s">
        <v>166</v>
      </c>
      <c r="I2" t="s">
        <v>174</v>
      </c>
      <c r="J2" t="s">
        <v>184</v>
      </c>
      <c r="K2" t="s">
        <v>192</v>
      </c>
      <c r="L2" t="s">
        <v>202</v>
      </c>
      <c r="M2" t="s">
        <v>210</v>
      </c>
      <c r="N2" t="s">
        <v>219</v>
      </c>
      <c r="O2" t="s">
        <v>228</v>
      </c>
      <c r="P2" t="s">
        <v>235</v>
      </c>
      <c r="Q2" t="s">
        <v>239</v>
      </c>
      <c r="R2" t="s">
        <v>248</v>
      </c>
      <c r="S2" t="s">
        <v>255</v>
      </c>
      <c r="T2" t="s">
        <v>266</v>
      </c>
      <c r="U2" t="s">
        <v>276</v>
      </c>
      <c r="V2" t="s">
        <v>284</v>
      </c>
      <c r="W2" t="s">
        <v>294</v>
      </c>
      <c r="X2" t="s">
        <v>303</v>
      </c>
      <c r="Y2" t="s">
        <v>310</v>
      </c>
      <c r="Z2" t="s">
        <v>318</v>
      </c>
      <c r="AA2" t="s">
        <v>327</v>
      </c>
      <c r="AB2" t="s">
        <v>337</v>
      </c>
      <c r="AC2" t="s">
        <v>345</v>
      </c>
      <c r="AD2" t="s">
        <v>350</v>
      </c>
      <c r="AE2" t="s">
        <v>358</v>
      </c>
      <c r="AF2" t="s">
        <v>367</v>
      </c>
      <c r="AG2" t="s">
        <v>370</v>
      </c>
      <c r="AH2" t="s">
        <v>373</v>
      </c>
      <c r="AI2" t="s">
        <v>380</v>
      </c>
      <c r="AJ2" t="s">
        <v>384</v>
      </c>
      <c r="AP2" s="1"/>
    </row>
    <row r="3" spans="1:42" x14ac:dyDescent="0.25">
      <c r="A3" s="1" t="s">
        <v>1</v>
      </c>
      <c r="B3" t="s">
        <v>108</v>
      </c>
      <c r="C3" t="s">
        <v>120</v>
      </c>
      <c r="D3" t="s">
        <v>130</v>
      </c>
      <c r="E3" t="s">
        <v>138</v>
      </c>
      <c r="F3" t="s">
        <v>149</v>
      </c>
      <c r="G3" t="s">
        <v>157</v>
      </c>
      <c r="H3" t="s">
        <v>167</v>
      </c>
      <c r="I3" t="s">
        <v>175</v>
      </c>
      <c r="J3" t="s">
        <v>185</v>
      </c>
      <c r="K3" t="s">
        <v>193</v>
      </c>
      <c r="L3" t="s">
        <v>203</v>
      </c>
      <c r="M3" t="s">
        <v>211</v>
      </c>
      <c r="N3" t="s">
        <v>220</v>
      </c>
      <c r="O3" t="s">
        <v>229</v>
      </c>
      <c r="P3" t="s">
        <v>236</v>
      </c>
      <c r="Q3" t="s">
        <v>240</v>
      </c>
      <c r="R3" t="s">
        <v>249</v>
      </c>
      <c r="S3" t="s">
        <v>256</v>
      </c>
      <c r="T3" t="s">
        <v>267</v>
      </c>
      <c r="U3" t="s">
        <v>277</v>
      </c>
      <c r="V3" t="s">
        <v>285</v>
      </c>
      <c r="W3" t="s">
        <v>295</v>
      </c>
      <c r="X3" t="s">
        <v>304</v>
      </c>
      <c r="Y3" t="s">
        <v>311</v>
      </c>
      <c r="Z3" t="s">
        <v>319</v>
      </c>
      <c r="AA3" t="s">
        <v>328</v>
      </c>
      <c r="AB3" t="s">
        <v>338</v>
      </c>
      <c r="AC3" t="s">
        <v>346</v>
      </c>
      <c r="AD3" t="s">
        <v>351</v>
      </c>
      <c r="AE3" t="s">
        <v>359</v>
      </c>
      <c r="AF3" t="s">
        <v>367</v>
      </c>
      <c r="AG3" t="s">
        <v>370</v>
      </c>
      <c r="AH3" t="s">
        <v>374</v>
      </c>
      <c r="AI3" t="s">
        <v>381</v>
      </c>
      <c r="AJ3" t="s">
        <v>385</v>
      </c>
      <c r="AP3" s="1"/>
    </row>
    <row r="4" spans="1:42" x14ac:dyDescent="0.25">
      <c r="A4" s="1" t="s">
        <v>2</v>
      </c>
      <c r="B4" t="s">
        <v>109</v>
      </c>
      <c r="C4" t="s">
        <v>121</v>
      </c>
      <c r="D4" t="s">
        <v>131</v>
      </c>
      <c r="E4" t="s">
        <v>139</v>
      </c>
      <c r="F4" t="s">
        <v>150</v>
      </c>
      <c r="G4" t="s">
        <v>158</v>
      </c>
      <c r="H4" t="s">
        <v>168</v>
      </c>
      <c r="I4" t="s">
        <v>176</v>
      </c>
      <c r="J4" t="s">
        <v>186</v>
      </c>
      <c r="K4" t="s">
        <v>194</v>
      </c>
      <c r="L4" t="s">
        <v>204</v>
      </c>
      <c r="M4" t="s">
        <v>212</v>
      </c>
      <c r="N4" t="s">
        <v>221</v>
      </c>
      <c r="O4" t="s">
        <v>230</v>
      </c>
      <c r="P4" t="s">
        <v>237</v>
      </c>
      <c r="Q4" t="s">
        <v>241</v>
      </c>
      <c r="R4" t="s">
        <v>250</v>
      </c>
      <c r="S4" t="s">
        <v>257</v>
      </c>
      <c r="T4" t="s">
        <v>268</v>
      </c>
      <c r="U4" t="s">
        <v>278</v>
      </c>
      <c r="V4" t="s">
        <v>286</v>
      </c>
      <c r="W4" t="s">
        <v>296</v>
      </c>
      <c r="X4" t="s">
        <v>305</v>
      </c>
      <c r="Y4" t="s">
        <v>312</v>
      </c>
      <c r="Z4" t="s">
        <v>320</v>
      </c>
      <c r="AA4" t="s">
        <v>329</v>
      </c>
      <c r="AB4" t="s">
        <v>339</v>
      </c>
      <c r="AC4" t="s">
        <v>347</v>
      </c>
      <c r="AD4" t="s">
        <v>352</v>
      </c>
      <c r="AE4" t="s">
        <v>360</v>
      </c>
      <c r="AF4" t="s">
        <v>368</v>
      </c>
      <c r="AG4" t="s">
        <v>371</v>
      </c>
      <c r="AH4" t="s">
        <v>375</v>
      </c>
      <c r="AI4" t="s">
        <v>382</v>
      </c>
      <c r="AJ4" t="s">
        <v>386</v>
      </c>
      <c r="AL4" s="4" t="s">
        <v>402</v>
      </c>
      <c r="AM4" s="4" t="s">
        <v>403</v>
      </c>
      <c r="AN4" s="4" t="s">
        <v>404</v>
      </c>
      <c r="AO4" s="4" t="s">
        <v>405</v>
      </c>
      <c r="AP4" s="1"/>
    </row>
    <row r="5" spans="1:42" x14ac:dyDescent="0.25">
      <c r="A5" s="1" t="s">
        <v>3</v>
      </c>
      <c r="B5">
        <v>5</v>
      </c>
      <c r="C5">
        <v>6</v>
      </c>
      <c r="D5">
        <v>22</v>
      </c>
      <c r="E5">
        <v>36</v>
      </c>
      <c r="F5">
        <v>98</v>
      </c>
      <c r="G5">
        <v>291</v>
      </c>
      <c r="H5">
        <v>252</v>
      </c>
      <c r="I5">
        <v>32</v>
      </c>
      <c r="J5">
        <v>33</v>
      </c>
      <c r="K5">
        <v>123</v>
      </c>
      <c r="L5">
        <v>53</v>
      </c>
      <c r="M5">
        <v>111</v>
      </c>
      <c r="N5">
        <v>91</v>
      </c>
      <c r="O5">
        <v>70</v>
      </c>
      <c r="P5">
        <v>63</v>
      </c>
      <c r="Q5">
        <v>92</v>
      </c>
      <c r="R5">
        <v>70</v>
      </c>
      <c r="S5">
        <v>106</v>
      </c>
      <c r="T5">
        <v>59</v>
      </c>
      <c r="U5">
        <v>48</v>
      </c>
      <c r="V5">
        <v>194</v>
      </c>
      <c r="W5">
        <v>404</v>
      </c>
      <c r="X5">
        <v>41</v>
      </c>
      <c r="Y5">
        <v>24</v>
      </c>
      <c r="Z5">
        <v>152</v>
      </c>
      <c r="AA5">
        <v>147</v>
      </c>
      <c r="AB5">
        <v>75</v>
      </c>
      <c r="AC5">
        <v>126</v>
      </c>
      <c r="AD5">
        <v>103</v>
      </c>
      <c r="AE5">
        <v>359</v>
      </c>
      <c r="AF5">
        <v>22</v>
      </c>
      <c r="AG5">
        <v>22</v>
      </c>
      <c r="AH5">
        <v>43</v>
      </c>
      <c r="AI5">
        <v>43</v>
      </c>
      <c r="AJ5">
        <v>76</v>
      </c>
      <c r="AL5" s="3">
        <f>MEDIAN(B5:I5)</f>
        <v>34</v>
      </c>
      <c r="AM5" s="3">
        <f>_xlfn.STDEV.S(B5:I5)</f>
        <v>114.53851504437898</v>
      </c>
      <c r="AN5" s="3">
        <f>MEDIAN(J5:AJ5)</f>
        <v>75</v>
      </c>
      <c r="AO5" s="3">
        <f>_xlfn.STDEV.S(J5:AJ5)</f>
        <v>91.577081321484712</v>
      </c>
    </row>
    <row r="6" spans="1:42" x14ac:dyDescent="0.25">
      <c r="A6" s="1" t="s">
        <v>4</v>
      </c>
      <c r="B6">
        <v>4</v>
      </c>
      <c r="C6">
        <v>5</v>
      </c>
      <c r="D6">
        <v>20</v>
      </c>
      <c r="E6">
        <v>32</v>
      </c>
      <c r="F6">
        <v>86</v>
      </c>
      <c r="G6">
        <v>259</v>
      </c>
      <c r="H6">
        <v>220</v>
      </c>
      <c r="I6">
        <v>30</v>
      </c>
      <c r="J6">
        <v>31</v>
      </c>
      <c r="K6">
        <v>112</v>
      </c>
      <c r="L6">
        <v>51</v>
      </c>
      <c r="M6">
        <v>98</v>
      </c>
      <c r="N6">
        <v>83</v>
      </c>
      <c r="O6">
        <v>63</v>
      </c>
      <c r="P6">
        <v>58</v>
      </c>
      <c r="Q6">
        <v>80</v>
      </c>
      <c r="R6">
        <v>64</v>
      </c>
      <c r="S6">
        <v>97</v>
      </c>
      <c r="T6">
        <v>55</v>
      </c>
      <c r="U6">
        <v>43</v>
      </c>
      <c r="V6">
        <v>169</v>
      </c>
      <c r="W6">
        <v>366</v>
      </c>
      <c r="X6">
        <v>36</v>
      </c>
      <c r="Y6">
        <v>21</v>
      </c>
      <c r="Z6">
        <v>139</v>
      </c>
      <c r="AA6">
        <v>133</v>
      </c>
      <c r="AB6">
        <v>67</v>
      </c>
      <c r="AC6">
        <v>111</v>
      </c>
      <c r="AD6">
        <v>91</v>
      </c>
      <c r="AE6">
        <v>325</v>
      </c>
      <c r="AF6">
        <v>20</v>
      </c>
      <c r="AG6">
        <v>20</v>
      </c>
      <c r="AH6">
        <v>40</v>
      </c>
      <c r="AI6">
        <v>40</v>
      </c>
      <c r="AJ6">
        <v>70</v>
      </c>
      <c r="AL6" s="3">
        <f t="shared" ref="AL6:AL69" si="0">MEDIAN(B6:I6)</f>
        <v>31</v>
      </c>
      <c r="AM6" s="3">
        <f t="shared" ref="AM6:AM69" si="1">_xlfn.STDEV.S(B6:I6)</f>
        <v>101.03040560713818</v>
      </c>
      <c r="AN6" s="3">
        <f t="shared" ref="AN6:AN69" si="2">MEDIAN(J6:AJ6)</f>
        <v>67</v>
      </c>
      <c r="AO6" s="3">
        <f t="shared" ref="AO6:AO69" si="3">_xlfn.STDEV.S(J6:AJ6)</f>
        <v>82.566281757088234</v>
      </c>
    </row>
    <row r="7" spans="1:42" x14ac:dyDescent="0.25">
      <c r="A7" s="1" t="s">
        <v>5</v>
      </c>
      <c r="B7">
        <v>4</v>
      </c>
      <c r="C7">
        <v>5</v>
      </c>
      <c r="D7">
        <v>18</v>
      </c>
      <c r="E7">
        <v>29</v>
      </c>
      <c r="F7">
        <v>76</v>
      </c>
      <c r="G7">
        <v>231</v>
      </c>
      <c r="H7">
        <v>195</v>
      </c>
      <c r="I7">
        <v>28</v>
      </c>
      <c r="J7">
        <v>29</v>
      </c>
      <c r="K7">
        <v>102</v>
      </c>
      <c r="L7">
        <v>49</v>
      </c>
      <c r="M7">
        <v>87</v>
      </c>
      <c r="N7">
        <v>76</v>
      </c>
      <c r="O7">
        <v>57</v>
      </c>
      <c r="P7">
        <v>54</v>
      </c>
      <c r="Q7">
        <v>71</v>
      </c>
      <c r="R7">
        <v>58</v>
      </c>
      <c r="S7">
        <v>89</v>
      </c>
      <c r="T7">
        <v>50</v>
      </c>
      <c r="U7">
        <v>39</v>
      </c>
      <c r="V7">
        <v>148</v>
      </c>
      <c r="W7">
        <v>332</v>
      </c>
      <c r="X7">
        <v>32</v>
      </c>
      <c r="Y7">
        <v>19</v>
      </c>
      <c r="Z7">
        <v>128</v>
      </c>
      <c r="AA7">
        <v>122</v>
      </c>
      <c r="AB7">
        <v>60</v>
      </c>
      <c r="AC7">
        <v>99</v>
      </c>
      <c r="AD7">
        <v>81</v>
      </c>
      <c r="AE7">
        <v>295</v>
      </c>
      <c r="AF7">
        <v>18</v>
      </c>
      <c r="AG7">
        <v>18</v>
      </c>
      <c r="AH7">
        <v>37</v>
      </c>
      <c r="AI7">
        <v>37</v>
      </c>
      <c r="AJ7">
        <v>64</v>
      </c>
      <c r="AL7" s="3">
        <f t="shared" si="0"/>
        <v>28.5</v>
      </c>
      <c r="AM7" s="3">
        <f t="shared" si="1"/>
        <v>89.624215477737934</v>
      </c>
      <c r="AN7" s="3">
        <f t="shared" si="2"/>
        <v>60</v>
      </c>
      <c r="AO7" s="3">
        <f t="shared" si="3"/>
        <v>74.701018502040284</v>
      </c>
    </row>
    <row r="8" spans="1:42" x14ac:dyDescent="0.25">
      <c r="A8" s="1" t="s">
        <v>6</v>
      </c>
      <c r="B8">
        <v>4</v>
      </c>
      <c r="C8">
        <v>5</v>
      </c>
      <c r="D8">
        <v>17</v>
      </c>
      <c r="E8">
        <v>27</v>
      </c>
      <c r="F8">
        <v>68</v>
      </c>
      <c r="G8">
        <v>207</v>
      </c>
      <c r="H8">
        <v>175</v>
      </c>
      <c r="I8">
        <v>26</v>
      </c>
      <c r="J8">
        <v>27</v>
      </c>
      <c r="K8">
        <v>93</v>
      </c>
      <c r="L8">
        <v>46</v>
      </c>
      <c r="M8">
        <v>78</v>
      </c>
      <c r="N8">
        <v>69</v>
      </c>
      <c r="O8">
        <v>52</v>
      </c>
      <c r="P8">
        <v>50</v>
      </c>
      <c r="Q8">
        <v>64</v>
      </c>
      <c r="R8">
        <v>52</v>
      </c>
      <c r="S8">
        <v>82</v>
      </c>
      <c r="T8">
        <v>46</v>
      </c>
      <c r="U8">
        <v>35</v>
      </c>
      <c r="V8">
        <v>131</v>
      </c>
      <c r="W8">
        <v>301</v>
      </c>
      <c r="X8">
        <v>28</v>
      </c>
      <c r="Y8">
        <v>17</v>
      </c>
      <c r="Z8">
        <v>118</v>
      </c>
      <c r="AA8">
        <v>113</v>
      </c>
      <c r="AB8">
        <v>54</v>
      </c>
      <c r="AC8">
        <v>89</v>
      </c>
      <c r="AD8">
        <v>73</v>
      </c>
      <c r="AE8">
        <v>269</v>
      </c>
      <c r="AF8">
        <v>17</v>
      </c>
      <c r="AG8">
        <v>17</v>
      </c>
      <c r="AH8">
        <v>34</v>
      </c>
      <c r="AI8">
        <v>34</v>
      </c>
      <c r="AJ8">
        <v>59</v>
      </c>
      <c r="AL8" s="3">
        <f t="shared" si="0"/>
        <v>26.5</v>
      </c>
      <c r="AM8" s="3">
        <f t="shared" si="1"/>
        <v>80.047195899847551</v>
      </c>
      <c r="AN8" s="3">
        <f t="shared" si="2"/>
        <v>54</v>
      </c>
      <c r="AO8" s="3">
        <f t="shared" si="3"/>
        <v>67.791934909297566</v>
      </c>
    </row>
    <row r="9" spans="1:42" x14ac:dyDescent="0.25">
      <c r="A9" s="1" t="s">
        <v>7</v>
      </c>
      <c r="B9">
        <v>2</v>
      </c>
      <c r="C9">
        <v>3</v>
      </c>
      <c r="D9">
        <v>12</v>
      </c>
      <c r="E9">
        <v>20</v>
      </c>
      <c r="F9">
        <v>48</v>
      </c>
      <c r="G9">
        <v>162</v>
      </c>
      <c r="H9">
        <v>125</v>
      </c>
      <c r="I9">
        <v>24</v>
      </c>
      <c r="J9">
        <v>23</v>
      </c>
      <c r="K9">
        <v>77</v>
      </c>
      <c r="L9">
        <v>43</v>
      </c>
      <c r="M9">
        <v>58</v>
      </c>
      <c r="N9">
        <v>57</v>
      </c>
      <c r="O9">
        <v>43</v>
      </c>
      <c r="P9">
        <v>44</v>
      </c>
      <c r="Q9">
        <v>45</v>
      </c>
      <c r="R9">
        <v>44</v>
      </c>
      <c r="S9">
        <v>68</v>
      </c>
      <c r="T9">
        <v>41</v>
      </c>
      <c r="U9">
        <v>28</v>
      </c>
      <c r="V9">
        <v>93</v>
      </c>
      <c r="W9">
        <v>250</v>
      </c>
      <c r="X9">
        <v>19</v>
      </c>
      <c r="Y9">
        <v>13</v>
      </c>
      <c r="Z9">
        <v>99</v>
      </c>
      <c r="AA9">
        <v>90</v>
      </c>
      <c r="AB9">
        <v>41</v>
      </c>
      <c r="AC9">
        <v>66</v>
      </c>
      <c r="AD9">
        <v>56</v>
      </c>
      <c r="AE9">
        <v>223</v>
      </c>
      <c r="AF9">
        <v>12</v>
      </c>
      <c r="AG9">
        <v>12</v>
      </c>
      <c r="AH9">
        <v>29</v>
      </c>
      <c r="AI9">
        <v>29</v>
      </c>
      <c r="AJ9">
        <v>50</v>
      </c>
      <c r="AL9" s="3">
        <f t="shared" si="0"/>
        <v>22</v>
      </c>
      <c r="AM9" s="3">
        <f t="shared" si="1"/>
        <v>60.597029630172464</v>
      </c>
      <c r="AN9" s="3">
        <f t="shared" si="2"/>
        <v>44</v>
      </c>
      <c r="AO9" s="3">
        <f t="shared" si="3"/>
        <v>55.989925833776518</v>
      </c>
    </row>
    <row r="10" spans="1:42" x14ac:dyDescent="0.25">
      <c r="A10" s="1" t="s">
        <v>8</v>
      </c>
      <c r="B10">
        <v>3</v>
      </c>
      <c r="C10">
        <v>3</v>
      </c>
      <c r="D10">
        <v>12</v>
      </c>
      <c r="E10">
        <v>21</v>
      </c>
      <c r="F10">
        <v>47</v>
      </c>
      <c r="G10">
        <v>147</v>
      </c>
      <c r="H10">
        <v>120</v>
      </c>
      <c r="I10">
        <v>21</v>
      </c>
      <c r="J10">
        <v>23</v>
      </c>
      <c r="K10">
        <v>71</v>
      </c>
      <c r="L10">
        <v>41</v>
      </c>
      <c r="M10">
        <v>54</v>
      </c>
      <c r="N10">
        <v>53</v>
      </c>
      <c r="O10">
        <v>40</v>
      </c>
      <c r="P10">
        <v>40</v>
      </c>
      <c r="Q10">
        <v>43</v>
      </c>
      <c r="R10">
        <v>38</v>
      </c>
      <c r="S10">
        <v>65</v>
      </c>
      <c r="T10">
        <v>36</v>
      </c>
      <c r="U10">
        <v>26</v>
      </c>
      <c r="V10">
        <v>86</v>
      </c>
      <c r="W10">
        <v>228</v>
      </c>
      <c r="X10">
        <v>18</v>
      </c>
      <c r="Y10">
        <v>11</v>
      </c>
      <c r="Z10">
        <v>94</v>
      </c>
      <c r="AA10">
        <v>88</v>
      </c>
      <c r="AB10">
        <v>37</v>
      </c>
      <c r="AC10">
        <v>63</v>
      </c>
      <c r="AD10">
        <v>52</v>
      </c>
      <c r="AE10">
        <v>206</v>
      </c>
      <c r="AF10">
        <v>12</v>
      </c>
      <c r="AG10">
        <v>12</v>
      </c>
      <c r="AH10">
        <v>27</v>
      </c>
      <c r="AI10">
        <v>27</v>
      </c>
      <c r="AJ10">
        <v>47</v>
      </c>
      <c r="AL10" s="3">
        <f t="shared" si="0"/>
        <v>21</v>
      </c>
      <c r="AM10" s="3">
        <f t="shared" si="1"/>
        <v>55.776979378336975</v>
      </c>
      <c r="AN10" s="3">
        <f t="shared" si="2"/>
        <v>41</v>
      </c>
      <c r="AO10" s="3">
        <f t="shared" si="3"/>
        <v>51.47626897713419</v>
      </c>
    </row>
    <row r="11" spans="1:42" x14ac:dyDescent="0.25">
      <c r="A11" s="1" t="s">
        <v>9</v>
      </c>
      <c r="B11">
        <v>3</v>
      </c>
      <c r="C11">
        <v>3</v>
      </c>
      <c r="D11">
        <v>12</v>
      </c>
      <c r="E11">
        <v>21</v>
      </c>
      <c r="F11">
        <v>45</v>
      </c>
      <c r="G11">
        <v>133</v>
      </c>
      <c r="H11">
        <v>114</v>
      </c>
      <c r="I11">
        <v>19</v>
      </c>
      <c r="J11">
        <v>22</v>
      </c>
      <c r="K11">
        <v>65</v>
      </c>
      <c r="L11">
        <v>38</v>
      </c>
      <c r="M11">
        <v>50</v>
      </c>
      <c r="N11">
        <v>49</v>
      </c>
      <c r="O11">
        <v>37</v>
      </c>
      <c r="P11">
        <v>37</v>
      </c>
      <c r="Q11">
        <v>41</v>
      </c>
      <c r="R11">
        <v>33</v>
      </c>
      <c r="S11">
        <v>61</v>
      </c>
      <c r="T11">
        <v>32</v>
      </c>
      <c r="U11">
        <v>24</v>
      </c>
      <c r="V11">
        <v>81</v>
      </c>
      <c r="W11">
        <v>208</v>
      </c>
      <c r="X11">
        <v>17</v>
      </c>
      <c r="Y11">
        <v>10</v>
      </c>
      <c r="Z11">
        <v>88</v>
      </c>
      <c r="AA11">
        <v>84</v>
      </c>
      <c r="AB11">
        <v>34</v>
      </c>
      <c r="AC11">
        <v>60</v>
      </c>
      <c r="AD11">
        <v>48</v>
      </c>
      <c r="AE11">
        <v>191</v>
      </c>
      <c r="AF11">
        <v>12</v>
      </c>
      <c r="AG11">
        <v>12</v>
      </c>
      <c r="AH11">
        <v>26</v>
      </c>
      <c r="AI11">
        <v>26</v>
      </c>
      <c r="AJ11">
        <v>44</v>
      </c>
      <c r="AL11" s="3">
        <f t="shared" si="0"/>
        <v>20</v>
      </c>
      <c r="AM11" s="3">
        <f t="shared" si="1"/>
        <v>51.215929441643723</v>
      </c>
      <c r="AN11" s="3">
        <f t="shared" si="2"/>
        <v>38</v>
      </c>
      <c r="AO11" s="3">
        <f t="shared" si="3"/>
        <v>47.343654827459744</v>
      </c>
    </row>
    <row r="12" spans="1:42" x14ac:dyDescent="0.25">
      <c r="A12" s="1" t="s">
        <v>10</v>
      </c>
      <c r="B12">
        <v>3</v>
      </c>
      <c r="C12">
        <v>3</v>
      </c>
      <c r="D12">
        <v>12</v>
      </c>
      <c r="E12">
        <v>21</v>
      </c>
      <c r="F12">
        <v>43</v>
      </c>
      <c r="G12">
        <v>121</v>
      </c>
      <c r="H12">
        <v>108</v>
      </c>
      <c r="I12">
        <v>18</v>
      </c>
      <c r="J12">
        <v>21</v>
      </c>
      <c r="K12">
        <v>60</v>
      </c>
      <c r="L12">
        <v>36</v>
      </c>
      <c r="M12">
        <v>47</v>
      </c>
      <c r="N12">
        <v>46</v>
      </c>
      <c r="O12">
        <v>35</v>
      </c>
      <c r="P12">
        <v>34</v>
      </c>
      <c r="Q12">
        <v>39</v>
      </c>
      <c r="R12">
        <v>30</v>
      </c>
      <c r="S12">
        <v>56</v>
      </c>
      <c r="T12">
        <v>29</v>
      </c>
      <c r="U12">
        <v>23</v>
      </c>
      <c r="V12">
        <v>78</v>
      </c>
      <c r="W12">
        <v>190</v>
      </c>
      <c r="X12">
        <v>16</v>
      </c>
      <c r="Y12">
        <v>9</v>
      </c>
      <c r="Z12">
        <v>83</v>
      </c>
      <c r="AA12">
        <v>80</v>
      </c>
      <c r="AB12">
        <v>31</v>
      </c>
      <c r="AC12">
        <v>57</v>
      </c>
      <c r="AD12">
        <v>45</v>
      </c>
      <c r="AE12">
        <v>179</v>
      </c>
      <c r="AF12">
        <v>12</v>
      </c>
      <c r="AG12">
        <v>12</v>
      </c>
      <c r="AH12">
        <v>25</v>
      </c>
      <c r="AI12">
        <v>25</v>
      </c>
      <c r="AJ12">
        <v>42</v>
      </c>
      <c r="AL12" s="3">
        <f t="shared" si="0"/>
        <v>19.5</v>
      </c>
      <c r="AM12" s="3">
        <f t="shared" si="1"/>
        <v>47.13335943287484</v>
      </c>
      <c r="AN12" s="3">
        <f t="shared" si="2"/>
        <v>36</v>
      </c>
      <c r="AO12" s="3">
        <f t="shared" si="3"/>
        <v>43.78895904760622</v>
      </c>
    </row>
    <row r="13" spans="1:42" x14ac:dyDescent="0.25">
      <c r="A13" s="1" t="s">
        <v>11</v>
      </c>
      <c r="B13">
        <v>4</v>
      </c>
      <c r="C13">
        <v>3</v>
      </c>
      <c r="D13">
        <v>12</v>
      </c>
      <c r="E13">
        <v>23</v>
      </c>
      <c r="F13">
        <v>43</v>
      </c>
      <c r="G13">
        <v>100</v>
      </c>
      <c r="H13">
        <v>103</v>
      </c>
      <c r="I13">
        <v>13</v>
      </c>
      <c r="J13">
        <v>22</v>
      </c>
      <c r="K13">
        <v>53</v>
      </c>
      <c r="L13">
        <v>33</v>
      </c>
      <c r="M13">
        <v>41</v>
      </c>
      <c r="N13">
        <v>39</v>
      </c>
      <c r="O13">
        <v>30</v>
      </c>
      <c r="P13">
        <v>27</v>
      </c>
      <c r="Q13">
        <v>38</v>
      </c>
      <c r="R13">
        <v>20</v>
      </c>
      <c r="S13">
        <v>54</v>
      </c>
      <c r="T13">
        <v>19</v>
      </c>
      <c r="U13">
        <v>18</v>
      </c>
      <c r="V13">
        <v>65</v>
      </c>
      <c r="W13">
        <v>160</v>
      </c>
      <c r="X13">
        <v>15</v>
      </c>
      <c r="Y13">
        <v>6</v>
      </c>
      <c r="Z13">
        <v>77</v>
      </c>
      <c r="AA13">
        <v>80</v>
      </c>
      <c r="AB13">
        <v>24</v>
      </c>
      <c r="AC13">
        <v>55</v>
      </c>
      <c r="AD13">
        <v>41</v>
      </c>
      <c r="AE13">
        <v>155</v>
      </c>
      <c r="AF13">
        <v>12</v>
      </c>
      <c r="AG13">
        <v>12</v>
      </c>
      <c r="AH13">
        <v>21</v>
      </c>
      <c r="AI13">
        <v>21</v>
      </c>
      <c r="AJ13">
        <v>39</v>
      </c>
      <c r="AL13" s="3">
        <f t="shared" si="0"/>
        <v>18</v>
      </c>
      <c r="AM13" s="3">
        <f t="shared" si="1"/>
        <v>41.403717914492375</v>
      </c>
      <c r="AN13" s="3">
        <f t="shared" si="2"/>
        <v>33</v>
      </c>
      <c r="AO13" s="3">
        <f t="shared" si="3"/>
        <v>38.110425849163093</v>
      </c>
    </row>
    <row r="14" spans="1:42" x14ac:dyDescent="0.25">
      <c r="A14" s="1" t="s">
        <v>12</v>
      </c>
      <c r="B14">
        <v>3</v>
      </c>
      <c r="C14">
        <v>3</v>
      </c>
      <c r="D14">
        <v>12</v>
      </c>
      <c r="E14">
        <v>21</v>
      </c>
      <c r="F14">
        <v>38</v>
      </c>
      <c r="G14">
        <v>92</v>
      </c>
      <c r="H14">
        <v>94</v>
      </c>
      <c r="I14">
        <v>13</v>
      </c>
      <c r="J14">
        <v>20</v>
      </c>
      <c r="K14">
        <v>47</v>
      </c>
      <c r="L14">
        <v>30</v>
      </c>
      <c r="M14">
        <v>39</v>
      </c>
      <c r="N14">
        <v>36</v>
      </c>
      <c r="O14">
        <v>28</v>
      </c>
      <c r="P14">
        <v>26</v>
      </c>
      <c r="Q14">
        <v>35</v>
      </c>
      <c r="R14">
        <v>19</v>
      </c>
      <c r="S14">
        <v>47</v>
      </c>
      <c r="T14">
        <v>18</v>
      </c>
      <c r="U14">
        <v>19</v>
      </c>
      <c r="V14">
        <v>65</v>
      </c>
      <c r="W14">
        <v>146</v>
      </c>
      <c r="X14">
        <v>15</v>
      </c>
      <c r="Y14">
        <v>6</v>
      </c>
      <c r="Z14">
        <v>71</v>
      </c>
      <c r="AA14">
        <v>72</v>
      </c>
      <c r="AB14">
        <v>23</v>
      </c>
      <c r="AC14">
        <v>50</v>
      </c>
      <c r="AD14">
        <v>37</v>
      </c>
      <c r="AE14">
        <v>147</v>
      </c>
      <c r="AF14">
        <v>12</v>
      </c>
      <c r="AG14">
        <v>12</v>
      </c>
      <c r="AH14">
        <v>21</v>
      </c>
      <c r="AI14">
        <v>21</v>
      </c>
      <c r="AJ14">
        <v>36</v>
      </c>
      <c r="AL14" s="3">
        <f t="shared" si="0"/>
        <v>17</v>
      </c>
      <c r="AM14" s="3">
        <f t="shared" si="1"/>
        <v>37.785106665381875</v>
      </c>
      <c r="AN14" s="3">
        <f t="shared" si="2"/>
        <v>30</v>
      </c>
      <c r="AO14" s="3">
        <f t="shared" si="3"/>
        <v>35.144755599574829</v>
      </c>
    </row>
    <row r="15" spans="1:42" x14ac:dyDescent="0.25">
      <c r="A15" s="1" t="s">
        <v>13</v>
      </c>
      <c r="B15">
        <v>3</v>
      </c>
      <c r="C15">
        <v>3</v>
      </c>
      <c r="D15">
        <v>12</v>
      </c>
      <c r="E15">
        <v>20</v>
      </c>
      <c r="F15">
        <v>35</v>
      </c>
      <c r="G15">
        <v>86</v>
      </c>
      <c r="H15">
        <v>90</v>
      </c>
      <c r="I15">
        <v>13</v>
      </c>
      <c r="J15">
        <v>19</v>
      </c>
      <c r="K15">
        <v>44</v>
      </c>
      <c r="L15">
        <v>28</v>
      </c>
      <c r="M15">
        <v>37</v>
      </c>
      <c r="N15">
        <v>35</v>
      </c>
      <c r="O15">
        <v>27</v>
      </c>
      <c r="P15">
        <v>25</v>
      </c>
      <c r="Q15">
        <v>34</v>
      </c>
      <c r="R15">
        <v>20</v>
      </c>
      <c r="S15">
        <v>42</v>
      </c>
      <c r="T15">
        <v>19</v>
      </c>
      <c r="U15">
        <v>20</v>
      </c>
      <c r="V15">
        <v>69</v>
      </c>
      <c r="W15">
        <v>135</v>
      </c>
      <c r="X15">
        <v>14</v>
      </c>
      <c r="Y15">
        <v>7</v>
      </c>
      <c r="Z15">
        <v>67</v>
      </c>
      <c r="AA15">
        <v>68</v>
      </c>
      <c r="AB15">
        <v>23</v>
      </c>
      <c r="AC15">
        <v>47</v>
      </c>
      <c r="AD15">
        <v>35</v>
      </c>
      <c r="AE15">
        <v>142</v>
      </c>
      <c r="AF15">
        <v>12</v>
      </c>
      <c r="AG15">
        <v>12</v>
      </c>
      <c r="AH15">
        <v>22</v>
      </c>
      <c r="AI15">
        <v>22</v>
      </c>
      <c r="AJ15">
        <v>34</v>
      </c>
      <c r="AL15" s="3">
        <f t="shared" si="0"/>
        <v>16.5</v>
      </c>
      <c r="AM15" s="3">
        <f t="shared" si="1"/>
        <v>35.599959871566469</v>
      </c>
      <c r="AN15" s="3">
        <f t="shared" si="2"/>
        <v>28</v>
      </c>
      <c r="AO15" s="3">
        <f t="shared" si="3"/>
        <v>33.083034617265376</v>
      </c>
    </row>
    <row r="16" spans="1:42" x14ac:dyDescent="0.25">
      <c r="A16" s="1" t="s">
        <v>14</v>
      </c>
      <c r="B16">
        <v>3</v>
      </c>
      <c r="C16">
        <v>3</v>
      </c>
      <c r="D16">
        <v>12</v>
      </c>
      <c r="E16">
        <v>21</v>
      </c>
      <c r="F16">
        <v>33</v>
      </c>
      <c r="G16">
        <v>82</v>
      </c>
      <c r="H16">
        <v>91</v>
      </c>
      <c r="I16">
        <v>14</v>
      </c>
      <c r="J16">
        <v>19</v>
      </c>
      <c r="K16">
        <v>44</v>
      </c>
      <c r="L16">
        <v>27</v>
      </c>
      <c r="M16">
        <v>37</v>
      </c>
      <c r="N16">
        <v>36</v>
      </c>
      <c r="O16">
        <v>28</v>
      </c>
      <c r="P16">
        <v>26</v>
      </c>
      <c r="Q16">
        <v>35</v>
      </c>
      <c r="R16">
        <v>22</v>
      </c>
      <c r="S16">
        <v>40</v>
      </c>
      <c r="T16">
        <v>21</v>
      </c>
      <c r="U16">
        <v>22</v>
      </c>
      <c r="V16">
        <v>79</v>
      </c>
      <c r="W16">
        <v>127</v>
      </c>
      <c r="X16">
        <v>14</v>
      </c>
      <c r="Y16">
        <v>8</v>
      </c>
      <c r="Z16">
        <v>66</v>
      </c>
      <c r="AA16">
        <v>68</v>
      </c>
      <c r="AB16">
        <v>25</v>
      </c>
      <c r="AC16">
        <v>46</v>
      </c>
      <c r="AD16">
        <v>35</v>
      </c>
      <c r="AE16">
        <v>143</v>
      </c>
      <c r="AF16">
        <v>12</v>
      </c>
      <c r="AG16">
        <v>12</v>
      </c>
      <c r="AH16">
        <v>24</v>
      </c>
      <c r="AI16">
        <v>24</v>
      </c>
      <c r="AJ16">
        <v>34</v>
      </c>
      <c r="AL16" s="3">
        <f t="shared" si="0"/>
        <v>17.5</v>
      </c>
      <c r="AM16" s="3">
        <f t="shared" si="1"/>
        <v>34.862741060991091</v>
      </c>
      <c r="AN16" s="3">
        <f t="shared" si="2"/>
        <v>28</v>
      </c>
      <c r="AO16" s="3">
        <f t="shared" si="3"/>
        <v>32.394602272759215</v>
      </c>
    </row>
    <row r="17" spans="1:41" x14ac:dyDescent="0.25">
      <c r="A17" s="1" t="s">
        <v>15</v>
      </c>
      <c r="B17">
        <v>1</v>
      </c>
      <c r="C17">
        <v>2</v>
      </c>
      <c r="D17">
        <v>12</v>
      </c>
      <c r="E17">
        <v>15</v>
      </c>
      <c r="F17">
        <v>24</v>
      </c>
      <c r="G17">
        <v>68</v>
      </c>
      <c r="H17">
        <v>68</v>
      </c>
      <c r="I17">
        <v>12</v>
      </c>
      <c r="J17">
        <v>12</v>
      </c>
      <c r="K17">
        <v>29</v>
      </c>
      <c r="L17">
        <v>22</v>
      </c>
      <c r="M17">
        <v>32</v>
      </c>
      <c r="N17">
        <v>28</v>
      </c>
      <c r="O17">
        <v>21</v>
      </c>
      <c r="P17">
        <v>21</v>
      </c>
      <c r="Q17">
        <v>27</v>
      </c>
      <c r="R17">
        <v>16</v>
      </c>
      <c r="S17">
        <v>25</v>
      </c>
      <c r="T17">
        <v>15</v>
      </c>
      <c r="U17">
        <v>20</v>
      </c>
      <c r="V17">
        <v>63</v>
      </c>
      <c r="W17">
        <v>104</v>
      </c>
      <c r="X17">
        <v>13</v>
      </c>
      <c r="Y17">
        <v>6</v>
      </c>
      <c r="Z17">
        <v>52</v>
      </c>
      <c r="AA17">
        <v>47</v>
      </c>
      <c r="AB17">
        <v>20</v>
      </c>
      <c r="AC17">
        <v>35</v>
      </c>
      <c r="AD17">
        <v>26</v>
      </c>
      <c r="AE17">
        <v>121</v>
      </c>
      <c r="AF17">
        <v>12</v>
      </c>
      <c r="AG17">
        <v>12</v>
      </c>
      <c r="AH17">
        <v>21</v>
      </c>
      <c r="AI17">
        <v>21</v>
      </c>
      <c r="AJ17">
        <v>26</v>
      </c>
      <c r="AL17" s="3">
        <f t="shared" si="0"/>
        <v>13.5</v>
      </c>
      <c r="AM17" s="3">
        <f t="shared" si="1"/>
        <v>27.363949171961899</v>
      </c>
      <c r="AN17" s="3">
        <f t="shared" si="2"/>
        <v>22</v>
      </c>
      <c r="AO17" s="3">
        <f t="shared" si="3"/>
        <v>26.68498302582033</v>
      </c>
    </row>
    <row r="18" spans="1:41" x14ac:dyDescent="0.25">
      <c r="A18" s="1" t="s">
        <v>16</v>
      </c>
      <c r="B18">
        <v>1</v>
      </c>
      <c r="C18">
        <v>2</v>
      </c>
      <c r="D18">
        <v>11</v>
      </c>
      <c r="E18">
        <v>18</v>
      </c>
      <c r="F18">
        <v>24</v>
      </c>
      <c r="G18">
        <v>66</v>
      </c>
      <c r="H18">
        <v>78</v>
      </c>
      <c r="I18">
        <v>13</v>
      </c>
      <c r="J18">
        <v>14</v>
      </c>
      <c r="K18">
        <v>34</v>
      </c>
      <c r="L18">
        <v>21</v>
      </c>
      <c r="M18">
        <v>32</v>
      </c>
      <c r="N18">
        <v>31</v>
      </c>
      <c r="O18">
        <v>23</v>
      </c>
      <c r="P18">
        <v>23</v>
      </c>
      <c r="Q18">
        <v>30</v>
      </c>
      <c r="R18">
        <v>21</v>
      </c>
      <c r="S18">
        <v>28</v>
      </c>
      <c r="T18">
        <v>20</v>
      </c>
      <c r="U18">
        <v>21</v>
      </c>
      <c r="V18">
        <v>80</v>
      </c>
      <c r="W18">
        <v>100</v>
      </c>
      <c r="X18">
        <v>12</v>
      </c>
      <c r="Y18">
        <v>8</v>
      </c>
      <c r="Z18">
        <v>55</v>
      </c>
      <c r="AA18">
        <v>55</v>
      </c>
      <c r="AB18">
        <v>23</v>
      </c>
      <c r="AC18">
        <v>37</v>
      </c>
      <c r="AD18">
        <v>29</v>
      </c>
      <c r="AE18">
        <v>128</v>
      </c>
      <c r="AF18">
        <v>11</v>
      </c>
      <c r="AG18">
        <v>11</v>
      </c>
      <c r="AH18">
        <v>24</v>
      </c>
      <c r="AI18">
        <v>24</v>
      </c>
      <c r="AJ18">
        <v>28</v>
      </c>
      <c r="AL18" s="3">
        <f t="shared" si="0"/>
        <v>15.5</v>
      </c>
      <c r="AM18" s="3">
        <f t="shared" si="1"/>
        <v>29.188733149233162</v>
      </c>
      <c r="AN18" s="3">
        <f t="shared" si="2"/>
        <v>24</v>
      </c>
      <c r="AO18" s="3">
        <f t="shared" si="3"/>
        <v>27.878909918316719</v>
      </c>
    </row>
    <row r="19" spans="1:41" x14ac:dyDescent="0.25">
      <c r="A19" s="1" t="s">
        <v>17</v>
      </c>
      <c r="B19">
        <v>2</v>
      </c>
      <c r="C19">
        <v>2</v>
      </c>
      <c r="D19">
        <v>11</v>
      </c>
      <c r="E19">
        <v>25</v>
      </c>
      <c r="F19">
        <v>25</v>
      </c>
      <c r="G19">
        <v>68</v>
      </c>
      <c r="H19">
        <v>95</v>
      </c>
      <c r="I19">
        <v>16</v>
      </c>
      <c r="J19">
        <v>18</v>
      </c>
      <c r="K19">
        <v>44</v>
      </c>
      <c r="L19">
        <v>23</v>
      </c>
      <c r="M19">
        <v>38</v>
      </c>
      <c r="N19">
        <v>39</v>
      </c>
      <c r="O19">
        <v>29</v>
      </c>
      <c r="P19">
        <v>29</v>
      </c>
      <c r="Q19">
        <v>36</v>
      </c>
      <c r="R19">
        <v>28</v>
      </c>
      <c r="S19">
        <v>34</v>
      </c>
      <c r="T19">
        <v>28</v>
      </c>
      <c r="U19">
        <v>27</v>
      </c>
      <c r="V19">
        <v>108</v>
      </c>
      <c r="W19">
        <v>103</v>
      </c>
      <c r="X19">
        <v>14</v>
      </c>
      <c r="Y19">
        <v>11</v>
      </c>
      <c r="Z19">
        <v>63</v>
      </c>
      <c r="AA19">
        <v>69</v>
      </c>
      <c r="AB19">
        <v>30</v>
      </c>
      <c r="AC19">
        <v>43</v>
      </c>
      <c r="AD19">
        <v>36</v>
      </c>
      <c r="AE19">
        <v>144</v>
      </c>
      <c r="AF19">
        <v>11</v>
      </c>
      <c r="AG19">
        <v>11</v>
      </c>
      <c r="AH19">
        <v>30</v>
      </c>
      <c r="AI19">
        <v>30</v>
      </c>
      <c r="AJ19">
        <v>32</v>
      </c>
      <c r="AL19" s="3">
        <f t="shared" si="0"/>
        <v>20.5</v>
      </c>
      <c r="AM19" s="3">
        <f t="shared" si="1"/>
        <v>33.47066946276567</v>
      </c>
      <c r="AN19" s="3">
        <f t="shared" si="2"/>
        <v>30</v>
      </c>
      <c r="AO19" s="3">
        <f t="shared" si="3"/>
        <v>31.55152255436456</v>
      </c>
    </row>
    <row r="20" spans="1:41" x14ac:dyDescent="0.25">
      <c r="A20" s="1" t="s">
        <v>18</v>
      </c>
      <c r="B20">
        <v>3</v>
      </c>
      <c r="C20">
        <v>3</v>
      </c>
      <c r="D20">
        <v>12</v>
      </c>
      <c r="E20">
        <v>37</v>
      </c>
      <c r="F20">
        <v>27</v>
      </c>
      <c r="G20">
        <v>77</v>
      </c>
      <c r="H20">
        <v>120</v>
      </c>
      <c r="I20">
        <v>22</v>
      </c>
      <c r="J20">
        <v>27</v>
      </c>
      <c r="K20">
        <v>62</v>
      </c>
      <c r="L20">
        <v>28</v>
      </c>
      <c r="M20">
        <v>52</v>
      </c>
      <c r="N20">
        <v>55</v>
      </c>
      <c r="O20">
        <v>40</v>
      </c>
      <c r="P20">
        <v>40</v>
      </c>
      <c r="Q20">
        <v>45</v>
      </c>
      <c r="R20">
        <v>40</v>
      </c>
      <c r="S20">
        <v>45</v>
      </c>
      <c r="T20">
        <v>40</v>
      </c>
      <c r="U20">
        <v>38</v>
      </c>
      <c r="V20">
        <v>147</v>
      </c>
      <c r="W20">
        <v>115</v>
      </c>
      <c r="X20">
        <v>20</v>
      </c>
      <c r="Y20">
        <v>15</v>
      </c>
      <c r="Z20">
        <v>77</v>
      </c>
      <c r="AA20">
        <v>90</v>
      </c>
      <c r="AB20">
        <v>43</v>
      </c>
      <c r="AC20">
        <v>54</v>
      </c>
      <c r="AD20">
        <v>48</v>
      </c>
      <c r="AE20">
        <v>169</v>
      </c>
      <c r="AF20">
        <v>12</v>
      </c>
      <c r="AG20">
        <v>12</v>
      </c>
      <c r="AH20">
        <v>38</v>
      </c>
      <c r="AI20">
        <v>38</v>
      </c>
      <c r="AJ20">
        <v>39</v>
      </c>
      <c r="AL20" s="3">
        <f t="shared" si="0"/>
        <v>24.5</v>
      </c>
      <c r="AM20" s="3">
        <f t="shared" si="1"/>
        <v>40.966667635321002</v>
      </c>
      <c r="AN20" s="3">
        <f t="shared" si="2"/>
        <v>40</v>
      </c>
      <c r="AO20" s="3">
        <f t="shared" si="3"/>
        <v>37.807127864715106</v>
      </c>
    </row>
    <row r="21" spans="1:41" x14ac:dyDescent="0.25">
      <c r="A21" s="1" t="s">
        <v>19</v>
      </c>
      <c r="B21">
        <v>1</v>
      </c>
      <c r="C21">
        <v>1</v>
      </c>
      <c r="D21">
        <v>7</v>
      </c>
      <c r="E21">
        <v>27</v>
      </c>
      <c r="F21">
        <v>25</v>
      </c>
      <c r="G21">
        <v>59</v>
      </c>
      <c r="H21">
        <v>106</v>
      </c>
      <c r="I21">
        <v>15</v>
      </c>
      <c r="J21">
        <v>19</v>
      </c>
      <c r="K21">
        <v>50</v>
      </c>
      <c r="L21">
        <v>19</v>
      </c>
      <c r="M21">
        <v>33</v>
      </c>
      <c r="N21">
        <v>39</v>
      </c>
      <c r="O21">
        <v>28</v>
      </c>
      <c r="P21">
        <v>29</v>
      </c>
      <c r="Q21">
        <v>39</v>
      </c>
      <c r="R21">
        <v>34</v>
      </c>
      <c r="S21">
        <v>36</v>
      </c>
      <c r="T21">
        <v>33</v>
      </c>
      <c r="U21">
        <v>25</v>
      </c>
      <c r="V21">
        <v>131</v>
      </c>
      <c r="W21">
        <v>87</v>
      </c>
      <c r="X21">
        <v>10</v>
      </c>
      <c r="Y21">
        <v>13</v>
      </c>
      <c r="Z21">
        <v>64</v>
      </c>
      <c r="AA21">
        <v>77</v>
      </c>
      <c r="AB21">
        <v>30</v>
      </c>
      <c r="AC21">
        <v>41</v>
      </c>
      <c r="AD21">
        <v>38</v>
      </c>
      <c r="AE21">
        <v>149</v>
      </c>
      <c r="AF21">
        <v>7</v>
      </c>
      <c r="AG21">
        <v>7</v>
      </c>
      <c r="AH21">
        <v>34</v>
      </c>
      <c r="AI21">
        <v>34</v>
      </c>
      <c r="AJ21">
        <v>32</v>
      </c>
      <c r="AL21" s="3">
        <f t="shared" si="0"/>
        <v>20</v>
      </c>
      <c r="AM21" s="3">
        <f t="shared" si="1"/>
        <v>36.02950180060779</v>
      </c>
      <c r="AN21" s="3">
        <f t="shared" si="2"/>
        <v>34</v>
      </c>
      <c r="AO21" s="3">
        <f t="shared" si="3"/>
        <v>33.890892472648055</v>
      </c>
    </row>
    <row r="22" spans="1:41" x14ac:dyDescent="0.25">
      <c r="A22" s="1" t="s">
        <v>20</v>
      </c>
      <c r="B22">
        <v>3</v>
      </c>
      <c r="C22">
        <v>3</v>
      </c>
      <c r="D22">
        <v>11</v>
      </c>
      <c r="E22">
        <v>44</v>
      </c>
      <c r="F22">
        <v>27</v>
      </c>
      <c r="G22">
        <v>73</v>
      </c>
      <c r="H22">
        <v>146</v>
      </c>
      <c r="I22">
        <v>23</v>
      </c>
      <c r="J22">
        <v>31</v>
      </c>
      <c r="K22">
        <v>75</v>
      </c>
      <c r="L22">
        <v>28</v>
      </c>
      <c r="M22">
        <v>55</v>
      </c>
      <c r="N22">
        <v>63</v>
      </c>
      <c r="O22">
        <v>46</v>
      </c>
      <c r="P22">
        <v>45</v>
      </c>
      <c r="Q22">
        <v>52</v>
      </c>
      <c r="R22">
        <v>49</v>
      </c>
      <c r="S22">
        <v>51</v>
      </c>
      <c r="T22">
        <v>51</v>
      </c>
      <c r="U22">
        <v>43</v>
      </c>
      <c r="V22">
        <v>190</v>
      </c>
      <c r="W22">
        <v>111</v>
      </c>
      <c r="X22">
        <v>18</v>
      </c>
      <c r="Y22">
        <v>19</v>
      </c>
      <c r="Z22">
        <v>85</v>
      </c>
      <c r="AA22">
        <v>112</v>
      </c>
      <c r="AB22">
        <v>49</v>
      </c>
      <c r="AC22">
        <v>59</v>
      </c>
      <c r="AD22">
        <v>57</v>
      </c>
      <c r="AE22">
        <v>190</v>
      </c>
      <c r="AF22">
        <v>11</v>
      </c>
      <c r="AG22">
        <v>11</v>
      </c>
      <c r="AH22">
        <v>46</v>
      </c>
      <c r="AI22">
        <v>46</v>
      </c>
      <c r="AJ22">
        <v>43</v>
      </c>
      <c r="AL22" s="3">
        <f t="shared" si="0"/>
        <v>25</v>
      </c>
      <c r="AM22" s="3">
        <f t="shared" si="1"/>
        <v>48.352130991597171</v>
      </c>
      <c r="AN22" s="3">
        <f t="shared" si="2"/>
        <v>49</v>
      </c>
      <c r="AO22" s="3">
        <f t="shared" si="3"/>
        <v>44.70437877301822</v>
      </c>
    </row>
    <row r="23" spans="1:41" x14ac:dyDescent="0.25">
      <c r="A23" s="1" t="s">
        <v>21</v>
      </c>
      <c r="B23">
        <v>6</v>
      </c>
      <c r="C23">
        <v>5</v>
      </c>
      <c r="D23">
        <v>16</v>
      </c>
      <c r="E23">
        <v>72</v>
      </c>
      <c r="F23">
        <v>34</v>
      </c>
      <c r="G23">
        <v>103</v>
      </c>
      <c r="H23">
        <v>196</v>
      </c>
      <c r="I23">
        <v>40</v>
      </c>
      <c r="J23">
        <v>53</v>
      </c>
      <c r="K23">
        <v>114</v>
      </c>
      <c r="L23">
        <v>42</v>
      </c>
      <c r="M23">
        <v>95</v>
      </c>
      <c r="N23">
        <v>103</v>
      </c>
      <c r="O23">
        <v>74</v>
      </c>
      <c r="P23">
        <v>72</v>
      </c>
      <c r="Q23">
        <v>73</v>
      </c>
      <c r="R23">
        <v>77</v>
      </c>
      <c r="S23">
        <v>78</v>
      </c>
      <c r="T23">
        <v>76</v>
      </c>
      <c r="U23">
        <v>72</v>
      </c>
      <c r="V23">
        <v>265</v>
      </c>
      <c r="W23">
        <v>151</v>
      </c>
      <c r="X23">
        <v>36</v>
      </c>
      <c r="Y23">
        <v>28</v>
      </c>
      <c r="Z23">
        <v>117</v>
      </c>
      <c r="AA23">
        <v>153</v>
      </c>
      <c r="AB23">
        <v>80</v>
      </c>
      <c r="AC23">
        <v>86</v>
      </c>
      <c r="AD23">
        <v>83</v>
      </c>
      <c r="AE23">
        <v>244</v>
      </c>
      <c r="AF23">
        <v>16</v>
      </c>
      <c r="AG23">
        <v>16</v>
      </c>
      <c r="AH23">
        <v>63</v>
      </c>
      <c r="AI23">
        <v>63</v>
      </c>
      <c r="AJ23">
        <v>59</v>
      </c>
      <c r="AL23" s="3">
        <f t="shared" si="0"/>
        <v>37</v>
      </c>
      <c r="AM23" s="3">
        <f t="shared" si="1"/>
        <v>64.84486982681932</v>
      </c>
      <c r="AN23" s="3">
        <f t="shared" si="2"/>
        <v>76</v>
      </c>
      <c r="AO23" s="3">
        <f t="shared" si="3"/>
        <v>58.552652419963906</v>
      </c>
    </row>
    <row r="24" spans="1:41" x14ac:dyDescent="0.25">
      <c r="A24" s="1" t="s">
        <v>22</v>
      </c>
      <c r="B24">
        <v>11</v>
      </c>
      <c r="C24">
        <v>8</v>
      </c>
      <c r="D24">
        <v>24</v>
      </c>
      <c r="E24">
        <v>109</v>
      </c>
      <c r="F24">
        <v>47</v>
      </c>
      <c r="G24">
        <v>148</v>
      </c>
      <c r="H24">
        <v>253</v>
      </c>
      <c r="I24">
        <v>67</v>
      </c>
      <c r="J24">
        <v>84</v>
      </c>
      <c r="K24">
        <v>168</v>
      </c>
      <c r="L24">
        <v>61</v>
      </c>
      <c r="M24">
        <v>154</v>
      </c>
      <c r="N24">
        <v>160</v>
      </c>
      <c r="O24">
        <v>114</v>
      </c>
      <c r="P24">
        <v>112</v>
      </c>
      <c r="Q24">
        <v>105</v>
      </c>
      <c r="R24">
        <v>117</v>
      </c>
      <c r="S24">
        <v>116</v>
      </c>
      <c r="T24">
        <v>111</v>
      </c>
      <c r="U24">
        <v>110</v>
      </c>
      <c r="V24">
        <v>352</v>
      </c>
      <c r="W24">
        <v>207</v>
      </c>
      <c r="X24">
        <v>66</v>
      </c>
      <c r="Y24">
        <v>43</v>
      </c>
      <c r="Z24">
        <v>158</v>
      </c>
      <c r="AA24">
        <v>203</v>
      </c>
      <c r="AB24">
        <v>126</v>
      </c>
      <c r="AC24">
        <v>122</v>
      </c>
      <c r="AD24">
        <v>117</v>
      </c>
      <c r="AE24">
        <v>306</v>
      </c>
      <c r="AF24">
        <v>24</v>
      </c>
      <c r="AG24">
        <v>24</v>
      </c>
      <c r="AH24">
        <v>87</v>
      </c>
      <c r="AI24">
        <v>87</v>
      </c>
      <c r="AJ24">
        <v>80</v>
      </c>
      <c r="AL24" s="3">
        <f t="shared" si="0"/>
        <v>57</v>
      </c>
      <c r="AM24" s="3">
        <f t="shared" si="1"/>
        <v>84.212210685692298</v>
      </c>
      <c r="AN24" s="3">
        <f t="shared" si="2"/>
        <v>114</v>
      </c>
      <c r="AO24" s="3">
        <f t="shared" si="3"/>
        <v>74.594459132923092</v>
      </c>
    </row>
    <row r="25" spans="1:41" x14ac:dyDescent="0.25">
      <c r="A25" s="1" t="s">
        <v>23</v>
      </c>
      <c r="B25">
        <v>9</v>
      </c>
      <c r="C25">
        <v>8</v>
      </c>
      <c r="D25">
        <v>21</v>
      </c>
      <c r="E25">
        <v>94</v>
      </c>
      <c r="F25">
        <v>32</v>
      </c>
      <c r="G25">
        <v>115</v>
      </c>
      <c r="H25">
        <v>266</v>
      </c>
      <c r="I25">
        <v>46</v>
      </c>
      <c r="J25">
        <v>68</v>
      </c>
      <c r="K25">
        <v>151</v>
      </c>
      <c r="L25">
        <v>56</v>
      </c>
      <c r="M25">
        <v>120</v>
      </c>
      <c r="N25">
        <v>134</v>
      </c>
      <c r="O25">
        <v>99</v>
      </c>
      <c r="P25">
        <v>92</v>
      </c>
      <c r="Q25">
        <v>92</v>
      </c>
      <c r="R25">
        <v>94</v>
      </c>
      <c r="S25">
        <v>96</v>
      </c>
      <c r="T25">
        <v>103</v>
      </c>
      <c r="U25">
        <v>98</v>
      </c>
      <c r="V25">
        <v>365</v>
      </c>
      <c r="W25">
        <v>183</v>
      </c>
      <c r="X25">
        <v>40</v>
      </c>
      <c r="Y25">
        <v>37</v>
      </c>
      <c r="Z25">
        <v>147</v>
      </c>
      <c r="AA25">
        <v>216</v>
      </c>
      <c r="AB25">
        <v>105</v>
      </c>
      <c r="AC25">
        <v>113</v>
      </c>
      <c r="AD25">
        <v>112</v>
      </c>
      <c r="AE25">
        <v>312</v>
      </c>
      <c r="AF25">
        <v>21</v>
      </c>
      <c r="AG25">
        <v>21</v>
      </c>
      <c r="AH25">
        <v>82</v>
      </c>
      <c r="AI25">
        <v>82</v>
      </c>
      <c r="AJ25">
        <v>74</v>
      </c>
      <c r="AL25" s="3">
        <f t="shared" si="0"/>
        <v>39</v>
      </c>
      <c r="AM25" s="3">
        <f t="shared" si="1"/>
        <v>86.917756693160399</v>
      </c>
      <c r="AN25" s="3">
        <f t="shared" si="2"/>
        <v>98</v>
      </c>
      <c r="AO25" s="3">
        <f t="shared" si="3"/>
        <v>78.551705076149489</v>
      </c>
    </row>
    <row r="26" spans="1:41" x14ac:dyDescent="0.25">
      <c r="A26" s="1" t="s">
        <v>24</v>
      </c>
      <c r="B26">
        <v>13</v>
      </c>
      <c r="C26">
        <v>10</v>
      </c>
      <c r="D26">
        <v>31</v>
      </c>
      <c r="E26">
        <v>154</v>
      </c>
      <c r="F26">
        <v>53</v>
      </c>
      <c r="G26">
        <v>193</v>
      </c>
      <c r="H26">
        <v>346</v>
      </c>
      <c r="I26">
        <v>90</v>
      </c>
      <c r="J26">
        <v>120</v>
      </c>
      <c r="K26">
        <v>231</v>
      </c>
      <c r="L26">
        <v>84</v>
      </c>
      <c r="M26">
        <v>214</v>
      </c>
      <c r="N26">
        <v>222</v>
      </c>
      <c r="O26">
        <v>157</v>
      </c>
      <c r="P26">
        <v>154</v>
      </c>
      <c r="Q26">
        <v>136</v>
      </c>
      <c r="R26">
        <v>160</v>
      </c>
      <c r="S26">
        <v>157</v>
      </c>
      <c r="T26">
        <v>149</v>
      </c>
      <c r="U26">
        <v>157</v>
      </c>
      <c r="V26">
        <v>488</v>
      </c>
      <c r="W26">
        <v>269</v>
      </c>
      <c r="X26">
        <v>90</v>
      </c>
      <c r="Y26">
        <v>55</v>
      </c>
      <c r="Z26">
        <v>212</v>
      </c>
      <c r="AA26">
        <v>277</v>
      </c>
      <c r="AB26">
        <v>174</v>
      </c>
      <c r="AC26">
        <v>165</v>
      </c>
      <c r="AD26">
        <v>161</v>
      </c>
      <c r="AE26">
        <v>404</v>
      </c>
      <c r="AF26">
        <v>31</v>
      </c>
      <c r="AG26">
        <v>31</v>
      </c>
      <c r="AH26">
        <v>114</v>
      </c>
      <c r="AI26">
        <v>114</v>
      </c>
      <c r="AJ26">
        <v>107</v>
      </c>
      <c r="AL26" s="3">
        <f t="shared" si="0"/>
        <v>71.5</v>
      </c>
      <c r="AM26" s="3">
        <f t="shared" si="1"/>
        <v>115.76299680196358</v>
      </c>
      <c r="AN26" s="3">
        <f t="shared" si="2"/>
        <v>157</v>
      </c>
      <c r="AO26" s="3">
        <f t="shared" si="3"/>
        <v>101.55947831358546</v>
      </c>
    </row>
    <row r="27" spans="1:41" x14ac:dyDescent="0.25">
      <c r="A27" s="1" t="s">
        <v>25</v>
      </c>
      <c r="B27">
        <v>24</v>
      </c>
      <c r="C27">
        <v>16</v>
      </c>
      <c r="D27">
        <v>47</v>
      </c>
      <c r="E27">
        <v>218</v>
      </c>
      <c r="F27">
        <v>85</v>
      </c>
      <c r="G27">
        <v>281</v>
      </c>
      <c r="H27">
        <v>424</v>
      </c>
      <c r="I27">
        <v>147</v>
      </c>
      <c r="J27">
        <v>176</v>
      </c>
      <c r="K27">
        <v>328</v>
      </c>
      <c r="L27">
        <v>119</v>
      </c>
      <c r="M27">
        <v>329</v>
      </c>
      <c r="N27">
        <v>331</v>
      </c>
      <c r="O27">
        <v>232</v>
      </c>
      <c r="P27">
        <v>230</v>
      </c>
      <c r="Q27">
        <v>200</v>
      </c>
      <c r="R27">
        <v>235</v>
      </c>
      <c r="S27">
        <v>228</v>
      </c>
      <c r="T27">
        <v>215</v>
      </c>
      <c r="U27">
        <v>225</v>
      </c>
      <c r="V27">
        <v>611</v>
      </c>
      <c r="W27">
        <v>376</v>
      </c>
      <c r="X27">
        <v>157</v>
      </c>
      <c r="Y27">
        <v>88</v>
      </c>
      <c r="Z27">
        <v>279</v>
      </c>
      <c r="AA27">
        <v>352</v>
      </c>
      <c r="AB27">
        <v>263</v>
      </c>
      <c r="AC27">
        <v>230</v>
      </c>
      <c r="AD27">
        <v>220</v>
      </c>
      <c r="AE27">
        <v>492</v>
      </c>
      <c r="AF27">
        <v>47</v>
      </c>
      <c r="AG27">
        <v>47</v>
      </c>
      <c r="AH27">
        <v>157</v>
      </c>
      <c r="AI27">
        <v>157</v>
      </c>
      <c r="AJ27">
        <v>141</v>
      </c>
      <c r="AL27" s="3">
        <f t="shared" si="0"/>
        <v>116</v>
      </c>
      <c r="AM27" s="3">
        <f t="shared" si="1"/>
        <v>144.08107836512448</v>
      </c>
      <c r="AN27" s="3">
        <f t="shared" si="2"/>
        <v>228</v>
      </c>
      <c r="AO27" s="3">
        <f t="shared" si="3"/>
        <v>125.30925846245464</v>
      </c>
    </row>
    <row r="28" spans="1:41" x14ac:dyDescent="0.25">
      <c r="A28" s="1" t="s">
        <v>26</v>
      </c>
      <c r="B28">
        <v>39</v>
      </c>
      <c r="C28">
        <v>23</v>
      </c>
      <c r="D28">
        <v>66</v>
      </c>
      <c r="E28">
        <v>281</v>
      </c>
      <c r="F28">
        <v>123</v>
      </c>
      <c r="G28">
        <v>372</v>
      </c>
      <c r="H28">
        <v>498</v>
      </c>
      <c r="I28">
        <v>210</v>
      </c>
      <c r="J28">
        <v>231</v>
      </c>
      <c r="K28">
        <v>431</v>
      </c>
      <c r="L28">
        <v>156</v>
      </c>
      <c r="M28">
        <v>452</v>
      </c>
      <c r="N28">
        <v>449</v>
      </c>
      <c r="O28">
        <v>315</v>
      </c>
      <c r="P28">
        <v>312</v>
      </c>
      <c r="Q28">
        <v>275</v>
      </c>
      <c r="R28">
        <v>313</v>
      </c>
      <c r="S28">
        <v>301</v>
      </c>
      <c r="T28">
        <v>290</v>
      </c>
      <c r="U28">
        <v>296</v>
      </c>
      <c r="V28">
        <v>728</v>
      </c>
      <c r="W28">
        <v>490</v>
      </c>
      <c r="X28">
        <v>229</v>
      </c>
      <c r="Y28">
        <v>128</v>
      </c>
      <c r="Z28">
        <v>345</v>
      </c>
      <c r="AA28">
        <v>430</v>
      </c>
      <c r="AB28">
        <v>359</v>
      </c>
      <c r="AC28">
        <v>298</v>
      </c>
      <c r="AD28">
        <v>281</v>
      </c>
      <c r="AE28">
        <v>573</v>
      </c>
      <c r="AF28">
        <v>66</v>
      </c>
      <c r="AG28">
        <v>66</v>
      </c>
      <c r="AH28">
        <v>204</v>
      </c>
      <c r="AI28">
        <v>204</v>
      </c>
      <c r="AJ28">
        <v>174</v>
      </c>
      <c r="AL28" s="3">
        <f t="shared" si="0"/>
        <v>166.5</v>
      </c>
      <c r="AM28" s="3">
        <f t="shared" si="1"/>
        <v>171.61668250576841</v>
      </c>
      <c r="AN28" s="3">
        <f t="shared" si="2"/>
        <v>298</v>
      </c>
      <c r="AO28" s="3">
        <f t="shared" si="3"/>
        <v>149.48976848999027</v>
      </c>
    </row>
    <row r="29" spans="1:41" x14ac:dyDescent="0.25">
      <c r="A29" s="1" t="s">
        <v>27</v>
      </c>
      <c r="B29">
        <v>24</v>
      </c>
      <c r="C29">
        <v>17</v>
      </c>
      <c r="D29">
        <v>60</v>
      </c>
      <c r="E29">
        <v>334</v>
      </c>
      <c r="F29">
        <v>116</v>
      </c>
      <c r="G29">
        <v>425</v>
      </c>
      <c r="H29">
        <v>585</v>
      </c>
      <c r="I29">
        <v>220</v>
      </c>
      <c r="J29">
        <v>277</v>
      </c>
      <c r="K29">
        <v>471</v>
      </c>
      <c r="L29">
        <v>169</v>
      </c>
      <c r="M29">
        <v>494</v>
      </c>
      <c r="N29">
        <v>484</v>
      </c>
      <c r="O29">
        <v>330</v>
      </c>
      <c r="P29">
        <v>339</v>
      </c>
      <c r="Q29">
        <v>268</v>
      </c>
      <c r="R29">
        <v>359</v>
      </c>
      <c r="S29">
        <v>341</v>
      </c>
      <c r="T29">
        <v>285</v>
      </c>
      <c r="U29">
        <v>332</v>
      </c>
      <c r="V29">
        <v>857</v>
      </c>
      <c r="W29">
        <v>525</v>
      </c>
      <c r="X29">
        <v>241</v>
      </c>
      <c r="Y29">
        <v>109</v>
      </c>
      <c r="Z29">
        <v>407</v>
      </c>
      <c r="AA29">
        <v>460</v>
      </c>
      <c r="AB29">
        <v>381</v>
      </c>
      <c r="AC29">
        <v>319</v>
      </c>
      <c r="AD29">
        <v>307</v>
      </c>
      <c r="AE29">
        <v>678</v>
      </c>
      <c r="AF29">
        <v>60</v>
      </c>
      <c r="AG29">
        <v>60</v>
      </c>
      <c r="AH29">
        <v>211</v>
      </c>
      <c r="AI29">
        <v>211</v>
      </c>
      <c r="AJ29">
        <v>204</v>
      </c>
      <c r="AL29" s="3">
        <f t="shared" si="0"/>
        <v>168</v>
      </c>
      <c r="AM29" s="3">
        <f t="shared" si="1"/>
        <v>208.47469013904643</v>
      </c>
      <c r="AN29" s="3">
        <f t="shared" si="2"/>
        <v>330</v>
      </c>
      <c r="AO29" s="3">
        <f t="shared" si="3"/>
        <v>176.84814900435859</v>
      </c>
    </row>
    <row r="30" spans="1:41" x14ac:dyDescent="0.25">
      <c r="A30" s="1" t="s">
        <v>28</v>
      </c>
      <c r="B30">
        <v>56</v>
      </c>
      <c r="C30">
        <v>32</v>
      </c>
      <c r="D30">
        <v>96</v>
      </c>
      <c r="E30">
        <v>411</v>
      </c>
      <c r="F30">
        <v>181</v>
      </c>
      <c r="G30">
        <v>543</v>
      </c>
      <c r="H30">
        <v>659</v>
      </c>
      <c r="I30">
        <v>317</v>
      </c>
      <c r="J30">
        <v>343</v>
      </c>
      <c r="K30">
        <v>617</v>
      </c>
      <c r="L30">
        <v>222</v>
      </c>
      <c r="M30">
        <v>675</v>
      </c>
      <c r="N30">
        <v>658</v>
      </c>
      <c r="O30">
        <v>458</v>
      </c>
      <c r="P30">
        <v>459</v>
      </c>
      <c r="Q30">
        <v>393</v>
      </c>
      <c r="R30">
        <v>459</v>
      </c>
      <c r="S30">
        <v>440</v>
      </c>
      <c r="T30">
        <v>411</v>
      </c>
      <c r="U30">
        <v>429</v>
      </c>
      <c r="V30">
        <v>981</v>
      </c>
      <c r="W30">
        <v>698</v>
      </c>
      <c r="X30">
        <v>358</v>
      </c>
      <c r="Y30">
        <v>187</v>
      </c>
      <c r="Z30">
        <v>481</v>
      </c>
      <c r="AA30">
        <v>578</v>
      </c>
      <c r="AB30">
        <v>531</v>
      </c>
      <c r="AC30">
        <v>425</v>
      </c>
      <c r="AD30">
        <v>395</v>
      </c>
      <c r="AE30">
        <v>757</v>
      </c>
      <c r="AF30">
        <v>96</v>
      </c>
      <c r="AG30">
        <v>96</v>
      </c>
      <c r="AH30">
        <v>285</v>
      </c>
      <c r="AI30">
        <v>285</v>
      </c>
      <c r="AJ30">
        <v>241</v>
      </c>
      <c r="AL30" s="3">
        <f t="shared" si="0"/>
        <v>249</v>
      </c>
      <c r="AM30" s="3">
        <f t="shared" si="1"/>
        <v>234.91605643597154</v>
      </c>
      <c r="AN30" s="3">
        <f t="shared" si="2"/>
        <v>429</v>
      </c>
      <c r="AO30" s="3">
        <f t="shared" si="3"/>
        <v>203.90879057018333</v>
      </c>
    </row>
    <row r="31" spans="1:41" x14ac:dyDescent="0.25">
      <c r="A31" s="1" t="s">
        <v>29</v>
      </c>
      <c r="B31">
        <v>84</v>
      </c>
      <c r="C31">
        <v>43</v>
      </c>
      <c r="D31">
        <v>124</v>
      </c>
      <c r="E31">
        <v>470</v>
      </c>
      <c r="F31">
        <v>237</v>
      </c>
      <c r="G31">
        <v>645</v>
      </c>
      <c r="H31">
        <v>718</v>
      </c>
      <c r="I31">
        <v>398</v>
      </c>
      <c r="J31">
        <v>396</v>
      </c>
      <c r="K31">
        <v>738</v>
      </c>
      <c r="L31">
        <v>265</v>
      </c>
      <c r="M31">
        <v>821</v>
      </c>
      <c r="N31">
        <v>802</v>
      </c>
      <c r="O31">
        <v>565</v>
      </c>
      <c r="P31">
        <v>559</v>
      </c>
      <c r="Q31">
        <v>499</v>
      </c>
      <c r="R31">
        <v>547</v>
      </c>
      <c r="S31">
        <v>520</v>
      </c>
      <c r="T31">
        <v>514</v>
      </c>
      <c r="U31">
        <v>510</v>
      </c>
      <c r="V31">
        <v>1079</v>
      </c>
      <c r="W31">
        <v>833</v>
      </c>
      <c r="X31">
        <v>446</v>
      </c>
      <c r="Y31">
        <v>248</v>
      </c>
      <c r="Z31">
        <v>541</v>
      </c>
      <c r="AA31">
        <v>662</v>
      </c>
      <c r="AB31">
        <v>648</v>
      </c>
      <c r="AC31">
        <v>500</v>
      </c>
      <c r="AD31">
        <v>465</v>
      </c>
      <c r="AE31">
        <v>816</v>
      </c>
      <c r="AF31">
        <v>124</v>
      </c>
      <c r="AG31">
        <v>124</v>
      </c>
      <c r="AH31">
        <v>344</v>
      </c>
      <c r="AI31">
        <v>344</v>
      </c>
      <c r="AJ31">
        <v>271</v>
      </c>
      <c r="AL31" s="3">
        <f t="shared" si="0"/>
        <v>317.5</v>
      </c>
      <c r="AM31" s="3">
        <f t="shared" si="1"/>
        <v>258.34165501189642</v>
      </c>
      <c r="AN31" s="3">
        <f t="shared" si="2"/>
        <v>514</v>
      </c>
      <c r="AO31" s="3">
        <f t="shared" si="3"/>
        <v>228.51448924493127</v>
      </c>
    </row>
    <row r="32" spans="1:41" x14ac:dyDescent="0.25">
      <c r="A32" s="1" t="s">
        <v>30</v>
      </c>
      <c r="B32">
        <v>106</v>
      </c>
      <c r="C32">
        <v>51</v>
      </c>
      <c r="D32">
        <v>143</v>
      </c>
      <c r="E32">
        <v>511</v>
      </c>
      <c r="F32">
        <v>282</v>
      </c>
      <c r="G32">
        <v>729</v>
      </c>
      <c r="H32">
        <v>762</v>
      </c>
      <c r="I32">
        <v>460</v>
      </c>
      <c r="J32">
        <v>435</v>
      </c>
      <c r="K32">
        <v>831</v>
      </c>
      <c r="L32">
        <v>297</v>
      </c>
      <c r="M32">
        <v>933</v>
      </c>
      <c r="N32">
        <v>911</v>
      </c>
      <c r="O32">
        <v>647</v>
      </c>
      <c r="P32">
        <v>635</v>
      </c>
      <c r="Q32">
        <v>583</v>
      </c>
      <c r="R32">
        <v>620</v>
      </c>
      <c r="S32">
        <v>585</v>
      </c>
      <c r="T32">
        <v>592</v>
      </c>
      <c r="U32">
        <v>575</v>
      </c>
      <c r="V32">
        <v>1144</v>
      </c>
      <c r="W32">
        <v>929</v>
      </c>
      <c r="X32">
        <v>507</v>
      </c>
      <c r="Y32">
        <v>290</v>
      </c>
      <c r="Z32">
        <v>588</v>
      </c>
      <c r="AA32">
        <v>718</v>
      </c>
      <c r="AB32">
        <v>736</v>
      </c>
      <c r="AC32">
        <v>552</v>
      </c>
      <c r="AD32">
        <v>517</v>
      </c>
      <c r="AE32">
        <v>861</v>
      </c>
      <c r="AF32">
        <v>143</v>
      </c>
      <c r="AG32">
        <v>143</v>
      </c>
      <c r="AH32">
        <v>388</v>
      </c>
      <c r="AI32">
        <v>388</v>
      </c>
      <c r="AJ32">
        <v>294</v>
      </c>
      <c r="AL32" s="3">
        <f t="shared" si="0"/>
        <v>371</v>
      </c>
      <c r="AM32" s="3">
        <f t="shared" si="1"/>
        <v>277.84219570519832</v>
      </c>
      <c r="AN32" s="3">
        <f t="shared" si="2"/>
        <v>585</v>
      </c>
      <c r="AO32" s="3">
        <f t="shared" si="3"/>
        <v>248.09436675348917</v>
      </c>
    </row>
    <row r="33" spans="1:41" x14ac:dyDescent="0.25">
      <c r="A33" s="1" t="s">
        <v>31</v>
      </c>
      <c r="B33">
        <v>150</v>
      </c>
      <c r="C33">
        <v>77</v>
      </c>
      <c r="D33">
        <v>205</v>
      </c>
      <c r="E33">
        <v>641</v>
      </c>
      <c r="F33">
        <v>377</v>
      </c>
      <c r="G33">
        <v>897</v>
      </c>
      <c r="H33">
        <v>882</v>
      </c>
      <c r="I33">
        <v>609</v>
      </c>
      <c r="J33">
        <v>542</v>
      </c>
      <c r="K33">
        <v>1055</v>
      </c>
      <c r="L33">
        <v>380</v>
      </c>
      <c r="M33">
        <v>1217</v>
      </c>
      <c r="N33">
        <v>1180</v>
      </c>
      <c r="O33">
        <v>842</v>
      </c>
      <c r="P33">
        <v>819</v>
      </c>
      <c r="Q33">
        <v>767</v>
      </c>
      <c r="R33">
        <v>758</v>
      </c>
      <c r="S33">
        <v>736</v>
      </c>
      <c r="T33">
        <v>789</v>
      </c>
      <c r="U33">
        <v>718</v>
      </c>
      <c r="V33">
        <v>1353</v>
      </c>
      <c r="W33">
        <v>1218</v>
      </c>
      <c r="X33">
        <v>707</v>
      </c>
      <c r="Y33">
        <v>422</v>
      </c>
      <c r="Z33">
        <v>704</v>
      </c>
      <c r="AA33">
        <v>933</v>
      </c>
      <c r="AB33">
        <v>980</v>
      </c>
      <c r="AC33">
        <v>743</v>
      </c>
      <c r="AD33">
        <v>657</v>
      </c>
      <c r="AE33">
        <v>992</v>
      </c>
      <c r="AF33">
        <v>205</v>
      </c>
      <c r="AG33">
        <v>205</v>
      </c>
      <c r="AH33">
        <v>508</v>
      </c>
      <c r="AI33">
        <v>508</v>
      </c>
      <c r="AJ33">
        <v>352</v>
      </c>
      <c r="AL33" s="3">
        <f t="shared" si="0"/>
        <v>493</v>
      </c>
      <c r="AM33" s="3">
        <f t="shared" si="1"/>
        <v>324.16871709475168</v>
      </c>
      <c r="AN33" s="3">
        <f t="shared" si="2"/>
        <v>743</v>
      </c>
      <c r="AO33" s="3">
        <f t="shared" si="3"/>
        <v>304.44481252707175</v>
      </c>
    </row>
    <row r="34" spans="1:41" x14ac:dyDescent="0.25">
      <c r="A34" s="1" t="s">
        <v>32</v>
      </c>
      <c r="B34">
        <v>166</v>
      </c>
      <c r="C34">
        <v>77</v>
      </c>
      <c r="D34">
        <v>207</v>
      </c>
      <c r="E34">
        <v>645</v>
      </c>
      <c r="F34">
        <v>405</v>
      </c>
      <c r="G34">
        <v>949</v>
      </c>
      <c r="H34">
        <v>896</v>
      </c>
      <c r="I34">
        <v>642</v>
      </c>
      <c r="J34">
        <v>554</v>
      </c>
      <c r="K34">
        <v>1102</v>
      </c>
      <c r="L34">
        <v>393</v>
      </c>
      <c r="M34">
        <v>1260</v>
      </c>
      <c r="N34">
        <v>1232</v>
      </c>
      <c r="O34">
        <v>886</v>
      </c>
      <c r="P34">
        <v>857</v>
      </c>
      <c r="Q34">
        <v>818</v>
      </c>
      <c r="R34">
        <v>811</v>
      </c>
      <c r="S34">
        <v>761</v>
      </c>
      <c r="T34">
        <v>824</v>
      </c>
      <c r="U34">
        <v>752</v>
      </c>
      <c r="V34">
        <v>1373</v>
      </c>
      <c r="W34">
        <v>1237</v>
      </c>
      <c r="X34">
        <v>711</v>
      </c>
      <c r="Y34">
        <v>430</v>
      </c>
      <c r="Z34">
        <v>719</v>
      </c>
      <c r="AA34">
        <v>912</v>
      </c>
      <c r="AB34">
        <v>1000</v>
      </c>
      <c r="AC34">
        <v>724</v>
      </c>
      <c r="AD34">
        <v>675</v>
      </c>
      <c r="AE34">
        <v>994</v>
      </c>
      <c r="AF34">
        <v>207</v>
      </c>
      <c r="AG34">
        <v>207</v>
      </c>
      <c r="AH34">
        <v>521</v>
      </c>
      <c r="AI34">
        <v>521</v>
      </c>
      <c r="AJ34">
        <v>360</v>
      </c>
      <c r="AL34" s="3">
        <f t="shared" si="0"/>
        <v>523.5</v>
      </c>
      <c r="AM34" s="3">
        <f t="shared" si="1"/>
        <v>334.86540473108636</v>
      </c>
      <c r="AN34" s="3">
        <f t="shared" si="2"/>
        <v>761</v>
      </c>
      <c r="AO34" s="3">
        <f t="shared" si="3"/>
        <v>312.8398869578412</v>
      </c>
    </row>
    <row r="35" spans="1:41" x14ac:dyDescent="0.25">
      <c r="A35" s="1" t="s">
        <v>33</v>
      </c>
      <c r="B35">
        <v>170</v>
      </c>
      <c r="C35">
        <v>76</v>
      </c>
      <c r="D35">
        <v>201</v>
      </c>
      <c r="E35">
        <v>632</v>
      </c>
      <c r="F35">
        <v>418</v>
      </c>
      <c r="G35">
        <v>982</v>
      </c>
      <c r="H35">
        <v>895</v>
      </c>
      <c r="I35">
        <v>646</v>
      </c>
      <c r="J35">
        <v>551</v>
      </c>
      <c r="K35">
        <v>1110</v>
      </c>
      <c r="L35">
        <v>394</v>
      </c>
      <c r="M35">
        <v>1269</v>
      </c>
      <c r="N35">
        <v>1237</v>
      </c>
      <c r="O35">
        <v>892</v>
      </c>
      <c r="P35">
        <v>861</v>
      </c>
      <c r="Q35">
        <v>835</v>
      </c>
      <c r="R35">
        <v>838</v>
      </c>
      <c r="S35">
        <v>779</v>
      </c>
      <c r="T35">
        <v>826</v>
      </c>
      <c r="U35">
        <v>769</v>
      </c>
      <c r="V35">
        <v>1337</v>
      </c>
      <c r="W35">
        <v>1218</v>
      </c>
      <c r="X35">
        <v>688</v>
      </c>
      <c r="Y35">
        <v>417</v>
      </c>
      <c r="Z35">
        <v>727</v>
      </c>
      <c r="AA35">
        <v>886</v>
      </c>
      <c r="AB35">
        <v>998</v>
      </c>
      <c r="AC35">
        <v>707</v>
      </c>
      <c r="AD35">
        <v>672</v>
      </c>
      <c r="AE35">
        <v>997</v>
      </c>
      <c r="AF35">
        <v>201</v>
      </c>
      <c r="AG35">
        <v>201</v>
      </c>
      <c r="AH35">
        <v>521</v>
      </c>
      <c r="AI35">
        <v>521</v>
      </c>
      <c r="AJ35">
        <v>364</v>
      </c>
      <c r="AL35" s="3">
        <f t="shared" si="0"/>
        <v>525</v>
      </c>
      <c r="AM35" s="3">
        <f t="shared" si="1"/>
        <v>340.55417022427264</v>
      </c>
      <c r="AN35" s="3">
        <f t="shared" si="2"/>
        <v>779</v>
      </c>
      <c r="AO35" s="3">
        <f t="shared" si="3"/>
        <v>311.91165927371674</v>
      </c>
    </row>
    <row r="36" spans="1:41" x14ac:dyDescent="0.25">
      <c r="A36" s="1" t="s">
        <v>34</v>
      </c>
      <c r="B36">
        <v>166</v>
      </c>
      <c r="C36">
        <v>74</v>
      </c>
      <c r="D36">
        <v>191</v>
      </c>
      <c r="E36">
        <v>608</v>
      </c>
      <c r="F36">
        <v>419</v>
      </c>
      <c r="G36">
        <v>998</v>
      </c>
      <c r="H36">
        <v>885</v>
      </c>
      <c r="I36">
        <v>632</v>
      </c>
      <c r="J36">
        <v>539</v>
      </c>
      <c r="K36">
        <v>1092</v>
      </c>
      <c r="L36">
        <v>388</v>
      </c>
      <c r="M36">
        <v>1255</v>
      </c>
      <c r="N36">
        <v>1213</v>
      </c>
      <c r="O36">
        <v>874</v>
      </c>
      <c r="P36">
        <v>844</v>
      </c>
      <c r="Q36">
        <v>830</v>
      </c>
      <c r="R36">
        <v>846</v>
      </c>
      <c r="S36">
        <v>788</v>
      </c>
      <c r="T36">
        <v>807</v>
      </c>
      <c r="U36">
        <v>772</v>
      </c>
      <c r="V36">
        <v>1275</v>
      </c>
      <c r="W36">
        <v>1183</v>
      </c>
      <c r="X36">
        <v>649</v>
      </c>
      <c r="Y36">
        <v>393</v>
      </c>
      <c r="Z36">
        <v>728</v>
      </c>
      <c r="AA36">
        <v>857</v>
      </c>
      <c r="AB36">
        <v>979</v>
      </c>
      <c r="AC36">
        <v>692</v>
      </c>
      <c r="AD36">
        <v>656</v>
      </c>
      <c r="AE36">
        <v>994</v>
      </c>
      <c r="AF36">
        <v>191</v>
      </c>
      <c r="AG36">
        <v>191</v>
      </c>
      <c r="AH36">
        <v>511</v>
      </c>
      <c r="AI36">
        <v>511</v>
      </c>
      <c r="AJ36">
        <v>364</v>
      </c>
      <c r="AL36" s="3">
        <f t="shared" si="0"/>
        <v>513.5</v>
      </c>
      <c r="AM36" s="3">
        <f t="shared" si="1"/>
        <v>342.3239641459117</v>
      </c>
      <c r="AN36" s="3">
        <f t="shared" si="2"/>
        <v>788</v>
      </c>
      <c r="AO36" s="3">
        <f t="shared" si="3"/>
        <v>305.7718038200972</v>
      </c>
    </row>
    <row r="37" spans="1:41" x14ac:dyDescent="0.25">
      <c r="A37" s="1" t="s">
        <v>35</v>
      </c>
      <c r="B37">
        <v>214</v>
      </c>
      <c r="C37">
        <v>77</v>
      </c>
      <c r="D37">
        <v>212</v>
      </c>
      <c r="E37">
        <v>655</v>
      </c>
      <c r="F37">
        <v>489</v>
      </c>
      <c r="G37">
        <v>1104</v>
      </c>
      <c r="H37">
        <v>936</v>
      </c>
      <c r="I37">
        <v>742</v>
      </c>
      <c r="J37">
        <v>589</v>
      </c>
      <c r="K37">
        <v>1244</v>
      </c>
      <c r="L37">
        <v>431</v>
      </c>
      <c r="M37">
        <v>1389</v>
      </c>
      <c r="N37">
        <v>1386</v>
      </c>
      <c r="O37">
        <v>1018</v>
      </c>
      <c r="P37">
        <v>971</v>
      </c>
      <c r="Q37">
        <v>969</v>
      </c>
      <c r="R37">
        <v>970</v>
      </c>
      <c r="S37">
        <v>837</v>
      </c>
      <c r="T37">
        <v>930</v>
      </c>
      <c r="U37">
        <v>852</v>
      </c>
      <c r="V37">
        <v>1433</v>
      </c>
      <c r="W37">
        <v>1293</v>
      </c>
      <c r="X37">
        <v>722</v>
      </c>
      <c r="Y37">
        <v>453</v>
      </c>
      <c r="Z37">
        <v>765</v>
      </c>
      <c r="AA37">
        <v>848</v>
      </c>
      <c r="AB37">
        <v>1058</v>
      </c>
      <c r="AC37">
        <v>666</v>
      </c>
      <c r="AD37">
        <v>730</v>
      </c>
      <c r="AE37">
        <v>1000</v>
      </c>
      <c r="AF37">
        <v>212</v>
      </c>
      <c r="AG37">
        <v>212</v>
      </c>
      <c r="AH37">
        <v>561</v>
      </c>
      <c r="AI37">
        <v>561</v>
      </c>
      <c r="AJ37">
        <v>383</v>
      </c>
      <c r="AL37" s="3">
        <f t="shared" si="0"/>
        <v>572</v>
      </c>
      <c r="AM37" s="3">
        <f t="shared" si="1"/>
        <v>369.99727315597494</v>
      </c>
      <c r="AN37" s="3">
        <f t="shared" si="2"/>
        <v>848</v>
      </c>
      <c r="AO37" s="3">
        <f t="shared" si="3"/>
        <v>344.02904783605965</v>
      </c>
    </row>
    <row r="38" spans="1:41" x14ac:dyDescent="0.25">
      <c r="A38" s="1" t="s">
        <v>36</v>
      </c>
      <c r="B38">
        <v>180</v>
      </c>
      <c r="C38">
        <v>71</v>
      </c>
      <c r="D38">
        <v>181</v>
      </c>
      <c r="E38">
        <v>591</v>
      </c>
      <c r="F38">
        <v>455</v>
      </c>
      <c r="G38">
        <v>1081</v>
      </c>
      <c r="H38">
        <v>893</v>
      </c>
      <c r="I38">
        <v>657</v>
      </c>
      <c r="J38">
        <v>542</v>
      </c>
      <c r="K38">
        <v>1134</v>
      </c>
      <c r="L38">
        <v>397</v>
      </c>
      <c r="M38">
        <v>1296</v>
      </c>
      <c r="N38">
        <v>1252</v>
      </c>
      <c r="O38">
        <v>909</v>
      </c>
      <c r="P38">
        <v>874</v>
      </c>
      <c r="Q38">
        <v>887</v>
      </c>
      <c r="R38">
        <v>917</v>
      </c>
      <c r="S38">
        <v>833</v>
      </c>
      <c r="T38">
        <v>831</v>
      </c>
      <c r="U38">
        <v>818</v>
      </c>
      <c r="V38">
        <v>1228</v>
      </c>
      <c r="W38">
        <v>1162</v>
      </c>
      <c r="X38">
        <v>617</v>
      </c>
      <c r="Y38">
        <v>377</v>
      </c>
      <c r="Z38">
        <v>749</v>
      </c>
      <c r="AA38">
        <v>809</v>
      </c>
      <c r="AB38">
        <v>990</v>
      </c>
      <c r="AC38">
        <v>657</v>
      </c>
      <c r="AD38">
        <v>661</v>
      </c>
      <c r="AE38">
        <v>1004</v>
      </c>
      <c r="AF38">
        <v>181</v>
      </c>
      <c r="AG38">
        <v>181</v>
      </c>
      <c r="AH38">
        <v>520</v>
      </c>
      <c r="AI38">
        <v>520</v>
      </c>
      <c r="AJ38">
        <v>375</v>
      </c>
      <c r="AL38" s="3">
        <f t="shared" si="0"/>
        <v>523</v>
      </c>
      <c r="AM38" s="3">
        <f t="shared" si="1"/>
        <v>361.28379723267017</v>
      </c>
      <c r="AN38" s="3">
        <f t="shared" si="2"/>
        <v>818</v>
      </c>
      <c r="AO38" s="3">
        <f t="shared" si="3"/>
        <v>313.40454728100269</v>
      </c>
    </row>
    <row r="39" spans="1:41" x14ac:dyDescent="0.25">
      <c r="A39" s="1" t="s">
        <v>37</v>
      </c>
      <c r="B39">
        <v>153</v>
      </c>
      <c r="C39">
        <v>66</v>
      </c>
      <c r="D39">
        <v>159</v>
      </c>
      <c r="E39">
        <v>534</v>
      </c>
      <c r="F39">
        <v>423</v>
      </c>
      <c r="G39">
        <v>1047</v>
      </c>
      <c r="H39">
        <v>854</v>
      </c>
      <c r="I39">
        <v>588</v>
      </c>
      <c r="J39">
        <v>503</v>
      </c>
      <c r="K39">
        <v>1037</v>
      </c>
      <c r="L39">
        <v>370</v>
      </c>
      <c r="M39">
        <v>1211</v>
      </c>
      <c r="N39">
        <v>1141</v>
      </c>
      <c r="O39">
        <v>819</v>
      </c>
      <c r="P39">
        <v>794</v>
      </c>
      <c r="Q39">
        <v>816</v>
      </c>
      <c r="R39">
        <v>869</v>
      </c>
      <c r="S39">
        <v>815</v>
      </c>
      <c r="T39">
        <v>748</v>
      </c>
      <c r="U39">
        <v>780</v>
      </c>
      <c r="V39">
        <v>1087</v>
      </c>
      <c r="W39">
        <v>1076</v>
      </c>
      <c r="X39">
        <v>533</v>
      </c>
      <c r="Y39">
        <v>322</v>
      </c>
      <c r="Z39">
        <v>730</v>
      </c>
      <c r="AA39">
        <v>769</v>
      </c>
      <c r="AB39">
        <v>922</v>
      </c>
      <c r="AC39">
        <v>647</v>
      </c>
      <c r="AD39">
        <v>607</v>
      </c>
      <c r="AE39">
        <v>983</v>
      </c>
      <c r="AF39">
        <v>159</v>
      </c>
      <c r="AG39">
        <v>159</v>
      </c>
      <c r="AH39">
        <v>480</v>
      </c>
      <c r="AI39">
        <v>480</v>
      </c>
      <c r="AJ39">
        <v>365</v>
      </c>
      <c r="AL39" s="3">
        <f t="shared" si="0"/>
        <v>478.5</v>
      </c>
      <c r="AM39" s="3">
        <f t="shared" si="1"/>
        <v>350.61741461109921</v>
      </c>
      <c r="AN39" s="3">
        <f t="shared" si="2"/>
        <v>769</v>
      </c>
      <c r="AO39" s="3">
        <f t="shared" si="3"/>
        <v>291.07095697493082</v>
      </c>
    </row>
    <row r="40" spans="1:41" x14ac:dyDescent="0.25">
      <c r="A40" s="1" t="s">
        <v>38</v>
      </c>
      <c r="B40">
        <v>132</v>
      </c>
      <c r="C40">
        <v>62</v>
      </c>
      <c r="D40">
        <v>143</v>
      </c>
      <c r="E40">
        <v>484</v>
      </c>
      <c r="F40">
        <v>394</v>
      </c>
      <c r="G40">
        <v>1007</v>
      </c>
      <c r="H40">
        <v>820</v>
      </c>
      <c r="I40">
        <v>533</v>
      </c>
      <c r="J40">
        <v>470</v>
      </c>
      <c r="K40">
        <v>954</v>
      </c>
      <c r="L40">
        <v>350</v>
      </c>
      <c r="M40">
        <v>1135</v>
      </c>
      <c r="N40">
        <v>1049</v>
      </c>
      <c r="O40">
        <v>747</v>
      </c>
      <c r="P40">
        <v>730</v>
      </c>
      <c r="Q40">
        <v>755</v>
      </c>
      <c r="R40">
        <v>825</v>
      </c>
      <c r="S40">
        <v>790</v>
      </c>
      <c r="T40">
        <v>680</v>
      </c>
      <c r="U40">
        <v>743</v>
      </c>
      <c r="V40">
        <v>990</v>
      </c>
      <c r="W40">
        <v>1020</v>
      </c>
      <c r="X40">
        <v>467</v>
      </c>
      <c r="Y40">
        <v>282</v>
      </c>
      <c r="Z40">
        <v>710</v>
      </c>
      <c r="AA40">
        <v>732</v>
      </c>
      <c r="AB40">
        <v>859</v>
      </c>
      <c r="AC40">
        <v>634</v>
      </c>
      <c r="AD40">
        <v>564</v>
      </c>
      <c r="AE40">
        <v>953</v>
      </c>
      <c r="AF40">
        <v>143</v>
      </c>
      <c r="AG40">
        <v>143</v>
      </c>
      <c r="AH40">
        <v>444</v>
      </c>
      <c r="AI40">
        <v>444</v>
      </c>
      <c r="AJ40">
        <v>355</v>
      </c>
      <c r="AL40" s="3">
        <f t="shared" si="0"/>
        <v>439</v>
      </c>
      <c r="AM40" s="3">
        <f t="shared" si="1"/>
        <v>338.94139295332883</v>
      </c>
      <c r="AN40" s="3">
        <f t="shared" si="2"/>
        <v>730</v>
      </c>
      <c r="AO40" s="3">
        <f t="shared" si="3"/>
        <v>273.87902584484414</v>
      </c>
    </row>
    <row r="41" spans="1:41" x14ac:dyDescent="0.25">
      <c r="A41" s="1" t="s">
        <v>39</v>
      </c>
      <c r="B41">
        <v>79</v>
      </c>
      <c r="C41">
        <v>54</v>
      </c>
      <c r="D41">
        <v>88</v>
      </c>
      <c r="E41">
        <v>399</v>
      </c>
      <c r="F41">
        <v>351</v>
      </c>
      <c r="G41">
        <v>1013</v>
      </c>
      <c r="H41">
        <v>765</v>
      </c>
      <c r="I41">
        <v>400</v>
      </c>
      <c r="J41">
        <v>402</v>
      </c>
      <c r="K41">
        <v>804</v>
      </c>
      <c r="L41">
        <v>294</v>
      </c>
      <c r="M41">
        <v>1018</v>
      </c>
      <c r="N41">
        <v>850</v>
      </c>
      <c r="O41">
        <v>582</v>
      </c>
      <c r="P41">
        <v>583</v>
      </c>
      <c r="Q41">
        <v>641</v>
      </c>
      <c r="R41">
        <v>759</v>
      </c>
      <c r="S41">
        <v>820</v>
      </c>
      <c r="T41">
        <v>533</v>
      </c>
      <c r="U41">
        <v>715</v>
      </c>
      <c r="V41">
        <v>614</v>
      </c>
      <c r="W41">
        <v>768</v>
      </c>
      <c r="X41">
        <v>302</v>
      </c>
      <c r="Y41">
        <v>150</v>
      </c>
      <c r="Z41">
        <v>701</v>
      </c>
      <c r="AA41">
        <v>691</v>
      </c>
      <c r="AB41">
        <v>784</v>
      </c>
      <c r="AC41">
        <v>631</v>
      </c>
      <c r="AD41">
        <v>455</v>
      </c>
      <c r="AE41">
        <v>1017</v>
      </c>
      <c r="AF41">
        <v>88</v>
      </c>
      <c r="AG41">
        <v>88</v>
      </c>
      <c r="AH41">
        <v>396</v>
      </c>
      <c r="AI41">
        <v>396</v>
      </c>
      <c r="AJ41">
        <v>351</v>
      </c>
      <c r="AL41" s="3">
        <f t="shared" si="0"/>
        <v>375</v>
      </c>
      <c r="AM41" s="3">
        <f t="shared" si="1"/>
        <v>344.58502475545026</v>
      </c>
      <c r="AN41" s="3">
        <f t="shared" si="2"/>
        <v>614</v>
      </c>
      <c r="AO41" s="3">
        <f t="shared" si="3"/>
        <v>257.28153679148681</v>
      </c>
    </row>
    <row r="42" spans="1:41" x14ac:dyDescent="0.25">
      <c r="A42" s="1" t="s">
        <v>40</v>
      </c>
      <c r="B42">
        <v>73</v>
      </c>
      <c r="C42">
        <v>51</v>
      </c>
      <c r="D42">
        <v>93</v>
      </c>
      <c r="E42">
        <v>363</v>
      </c>
      <c r="F42">
        <v>325</v>
      </c>
      <c r="G42">
        <v>945</v>
      </c>
      <c r="H42">
        <v>736</v>
      </c>
      <c r="I42">
        <v>382</v>
      </c>
      <c r="J42">
        <v>384</v>
      </c>
      <c r="K42">
        <v>747</v>
      </c>
      <c r="L42">
        <v>290</v>
      </c>
      <c r="M42">
        <v>955</v>
      </c>
      <c r="N42">
        <v>806</v>
      </c>
      <c r="O42">
        <v>550</v>
      </c>
      <c r="P42">
        <v>554</v>
      </c>
      <c r="Q42">
        <v>601</v>
      </c>
      <c r="R42">
        <v>724</v>
      </c>
      <c r="S42">
        <v>761</v>
      </c>
      <c r="T42">
        <v>500</v>
      </c>
      <c r="U42">
        <v>665</v>
      </c>
      <c r="V42">
        <v>663</v>
      </c>
      <c r="W42">
        <v>817</v>
      </c>
      <c r="X42">
        <v>281</v>
      </c>
      <c r="Y42">
        <v>157</v>
      </c>
      <c r="Z42">
        <v>672</v>
      </c>
      <c r="AA42">
        <v>648</v>
      </c>
      <c r="AB42">
        <v>719</v>
      </c>
      <c r="AC42">
        <v>615</v>
      </c>
      <c r="AD42">
        <v>445</v>
      </c>
      <c r="AE42">
        <v>918</v>
      </c>
      <c r="AF42">
        <v>93</v>
      </c>
      <c r="AG42">
        <v>93</v>
      </c>
      <c r="AH42">
        <v>358</v>
      </c>
      <c r="AI42">
        <v>358</v>
      </c>
      <c r="AJ42">
        <v>336</v>
      </c>
      <c r="AL42" s="3">
        <f t="shared" si="0"/>
        <v>344</v>
      </c>
      <c r="AM42" s="3">
        <f t="shared" si="1"/>
        <v>323.70400941954011</v>
      </c>
      <c r="AN42" s="3">
        <f t="shared" si="2"/>
        <v>601</v>
      </c>
      <c r="AO42" s="3">
        <f t="shared" si="3"/>
        <v>240.81209352410932</v>
      </c>
    </row>
    <row r="43" spans="1:41" x14ac:dyDescent="0.25">
      <c r="A43" s="1" t="s">
        <v>41</v>
      </c>
      <c r="B43">
        <v>68</v>
      </c>
      <c r="C43">
        <v>48</v>
      </c>
      <c r="D43">
        <v>95</v>
      </c>
      <c r="E43">
        <v>335</v>
      </c>
      <c r="F43">
        <v>307</v>
      </c>
      <c r="G43">
        <v>887</v>
      </c>
      <c r="H43">
        <v>718</v>
      </c>
      <c r="I43">
        <v>368</v>
      </c>
      <c r="J43">
        <v>370</v>
      </c>
      <c r="K43">
        <v>704</v>
      </c>
      <c r="L43">
        <v>289</v>
      </c>
      <c r="M43">
        <v>905</v>
      </c>
      <c r="N43">
        <v>774</v>
      </c>
      <c r="O43">
        <v>532</v>
      </c>
      <c r="P43">
        <v>538</v>
      </c>
      <c r="Q43">
        <v>572</v>
      </c>
      <c r="R43">
        <v>694</v>
      </c>
      <c r="S43">
        <v>715</v>
      </c>
      <c r="T43">
        <v>474</v>
      </c>
      <c r="U43">
        <v>632</v>
      </c>
      <c r="V43">
        <v>700</v>
      </c>
      <c r="W43">
        <v>850</v>
      </c>
      <c r="X43">
        <v>268</v>
      </c>
      <c r="Y43">
        <v>162</v>
      </c>
      <c r="Z43">
        <v>648</v>
      </c>
      <c r="AA43">
        <v>622</v>
      </c>
      <c r="AB43">
        <v>668</v>
      </c>
      <c r="AC43">
        <v>595</v>
      </c>
      <c r="AD43">
        <v>435</v>
      </c>
      <c r="AE43">
        <v>863</v>
      </c>
      <c r="AF43">
        <v>95</v>
      </c>
      <c r="AG43">
        <v>95</v>
      </c>
      <c r="AH43">
        <v>334</v>
      </c>
      <c r="AI43">
        <v>334</v>
      </c>
      <c r="AJ43">
        <v>324</v>
      </c>
      <c r="AL43" s="3">
        <f t="shared" si="0"/>
        <v>321</v>
      </c>
      <c r="AM43" s="3">
        <f t="shared" si="1"/>
        <v>307.49204403180443</v>
      </c>
      <c r="AN43" s="3">
        <f t="shared" si="2"/>
        <v>572</v>
      </c>
      <c r="AO43" s="3">
        <f t="shared" si="3"/>
        <v>231.11371629037916</v>
      </c>
    </row>
    <row r="44" spans="1:41" x14ac:dyDescent="0.25">
      <c r="A44" s="1" t="s">
        <v>42</v>
      </c>
      <c r="B44">
        <v>63</v>
      </c>
      <c r="C44">
        <v>46</v>
      </c>
      <c r="D44">
        <v>95</v>
      </c>
      <c r="E44">
        <v>314</v>
      </c>
      <c r="F44">
        <v>295</v>
      </c>
      <c r="G44">
        <v>839</v>
      </c>
      <c r="H44">
        <v>710</v>
      </c>
      <c r="I44">
        <v>359</v>
      </c>
      <c r="J44">
        <v>360</v>
      </c>
      <c r="K44">
        <v>673</v>
      </c>
      <c r="L44">
        <v>289</v>
      </c>
      <c r="M44">
        <v>866</v>
      </c>
      <c r="N44">
        <v>750</v>
      </c>
      <c r="O44">
        <v>522</v>
      </c>
      <c r="P44">
        <v>529</v>
      </c>
      <c r="Q44">
        <v>553</v>
      </c>
      <c r="R44">
        <v>668</v>
      </c>
      <c r="S44">
        <v>679</v>
      </c>
      <c r="T44">
        <v>455</v>
      </c>
      <c r="U44">
        <v>610</v>
      </c>
      <c r="V44">
        <v>730</v>
      </c>
      <c r="W44">
        <v>873</v>
      </c>
      <c r="X44">
        <v>262</v>
      </c>
      <c r="Y44">
        <v>166</v>
      </c>
      <c r="Z44">
        <v>629</v>
      </c>
      <c r="AA44">
        <v>609</v>
      </c>
      <c r="AB44">
        <v>628</v>
      </c>
      <c r="AC44">
        <v>574</v>
      </c>
      <c r="AD44">
        <v>427</v>
      </c>
      <c r="AE44">
        <v>831</v>
      </c>
      <c r="AF44">
        <v>95</v>
      </c>
      <c r="AG44">
        <v>95</v>
      </c>
      <c r="AH44">
        <v>321</v>
      </c>
      <c r="AI44">
        <v>321</v>
      </c>
      <c r="AJ44">
        <v>315</v>
      </c>
      <c r="AL44" s="3">
        <f t="shared" si="0"/>
        <v>304.5</v>
      </c>
      <c r="AM44" s="3">
        <f t="shared" si="1"/>
        <v>295.72015608389921</v>
      </c>
      <c r="AN44" s="3">
        <f t="shared" si="2"/>
        <v>553</v>
      </c>
      <c r="AO44" s="3">
        <f t="shared" si="3"/>
        <v>225.05167497767357</v>
      </c>
    </row>
    <row r="45" spans="1:41" x14ac:dyDescent="0.25">
      <c r="A45" s="1" t="s">
        <v>43</v>
      </c>
      <c r="B45">
        <v>56</v>
      </c>
      <c r="C45">
        <v>43</v>
      </c>
      <c r="D45">
        <v>106</v>
      </c>
      <c r="E45">
        <v>253</v>
      </c>
      <c r="F45">
        <v>246</v>
      </c>
      <c r="G45">
        <v>741</v>
      </c>
      <c r="H45">
        <v>647</v>
      </c>
      <c r="I45">
        <v>326</v>
      </c>
      <c r="J45">
        <v>329</v>
      </c>
      <c r="K45">
        <v>577</v>
      </c>
      <c r="L45">
        <v>279</v>
      </c>
      <c r="M45">
        <v>766</v>
      </c>
      <c r="N45">
        <v>674</v>
      </c>
      <c r="O45">
        <v>455</v>
      </c>
      <c r="P45">
        <v>467</v>
      </c>
      <c r="Q45">
        <v>480</v>
      </c>
      <c r="R45">
        <v>618</v>
      </c>
      <c r="S45">
        <v>583</v>
      </c>
      <c r="T45">
        <v>402</v>
      </c>
      <c r="U45">
        <v>516</v>
      </c>
      <c r="V45">
        <v>809</v>
      </c>
      <c r="W45">
        <v>965</v>
      </c>
      <c r="X45">
        <v>218</v>
      </c>
      <c r="Y45">
        <v>177</v>
      </c>
      <c r="Z45">
        <v>583</v>
      </c>
      <c r="AA45">
        <v>518</v>
      </c>
      <c r="AB45">
        <v>524</v>
      </c>
      <c r="AC45">
        <v>565</v>
      </c>
      <c r="AD45">
        <v>414</v>
      </c>
      <c r="AE45">
        <v>620</v>
      </c>
      <c r="AF45">
        <v>106</v>
      </c>
      <c r="AG45">
        <v>106</v>
      </c>
      <c r="AH45">
        <v>244</v>
      </c>
      <c r="AI45">
        <v>244</v>
      </c>
      <c r="AJ45">
        <v>292</v>
      </c>
      <c r="AL45" s="3">
        <f t="shared" si="0"/>
        <v>249.5</v>
      </c>
      <c r="AM45" s="3">
        <f t="shared" si="1"/>
        <v>262.91538562815225</v>
      </c>
      <c r="AN45" s="3">
        <f t="shared" si="2"/>
        <v>480</v>
      </c>
      <c r="AO45" s="3">
        <f t="shared" si="3"/>
        <v>214.7118522280023</v>
      </c>
    </row>
    <row r="46" spans="1:41" x14ac:dyDescent="0.25">
      <c r="A46" s="1" t="s">
        <v>44</v>
      </c>
      <c r="B46">
        <v>51</v>
      </c>
      <c r="C46">
        <v>40</v>
      </c>
      <c r="D46">
        <v>99</v>
      </c>
      <c r="E46">
        <v>251</v>
      </c>
      <c r="F46">
        <v>252</v>
      </c>
      <c r="G46">
        <v>713</v>
      </c>
      <c r="H46">
        <v>663</v>
      </c>
      <c r="I46">
        <v>326</v>
      </c>
      <c r="J46">
        <v>329</v>
      </c>
      <c r="K46">
        <v>575</v>
      </c>
      <c r="L46">
        <v>286</v>
      </c>
      <c r="M46">
        <v>754</v>
      </c>
      <c r="N46">
        <v>676</v>
      </c>
      <c r="O46">
        <v>476</v>
      </c>
      <c r="P46">
        <v>489</v>
      </c>
      <c r="Q46">
        <v>486</v>
      </c>
      <c r="R46">
        <v>602</v>
      </c>
      <c r="S46">
        <v>575</v>
      </c>
      <c r="T46">
        <v>397</v>
      </c>
      <c r="U46">
        <v>533</v>
      </c>
      <c r="V46">
        <v>812</v>
      </c>
      <c r="W46">
        <v>950</v>
      </c>
      <c r="X46">
        <v>228</v>
      </c>
      <c r="Y46">
        <v>177</v>
      </c>
      <c r="Z46">
        <v>575</v>
      </c>
      <c r="AA46">
        <v>544</v>
      </c>
      <c r="AB46">
        <v>514</v>
      </c>
      <c r="AC46">
        <v>533</v>
      </c>
      <c r="AD46">
        <v>405</v>
      </c>
      <c r="AE46">
        <v>699</v>
      </c>
      <c r="AF46">
        <v>99</v>
      </c>
      <c r="AG46">
        <v>99</v>
      </c>
      <c r="AH46">
        <v>263</v>
      </c>
      <c r="AI46">
        <v>263</v>
      </c>
      <c r="AJ46">
        <v>288</v>
      </c>
      <c r="AL46" s="3">
        <f t="shared" si="0"/>
        <v>251.5</v>
      </c>
      <c r="AM46" s="3">
        <f t="shared" si="1"/>
        <v>261.23822598212098</v>
      </c>
      <c r="AN46" s="3">
        <f t="shared" si="2"/>
        <v>489</v>
      </c>
      <c r="AO46" s="3">
        <f t="shared" si="3"/>
        <v>214.03270778084362</v>
      </c>
    </row>
    <row r="47" spans="1:41" x14ac:dyDescent="0.25">
      <c r="A47" s="1" t="s">
        <v>45</v>
      </c>
      <c r="B47">
        <v>48</v>
      </c>
      <c r="C47">
        <v>38</v>
      </c>
      <c r="D47">
        <v>95</v>
      </c>
      <c r="E47">
        <v>250</v>
      </c>
      <c r="F47">
        <v>258</v>
      </c>
      <c r="G47">
        <v>696</v>
      </c>
      <c r="H47">
        <v>686</v>
      </c>
      <c r="I47">
        <v>331</v>
      </c>
      <c r="J47">
        <v>330</v>
      </c>
      <c r="K47">
        <v>579</v>
      </c>
      <c r="L47">
        <v>290</v>
      </c>
      <c r="M47">
        <v>748</v>
      </c>
      <c r="N47">
        <v>678</v>
      </c>
      <c r="O47">
        <v>490</v>
      </c>
      <c r="P47">
        <v>503</v>
      </c>
      <c r="Q47">
        <v>496</v>
      </c>
      <c r="R47">
        <v>590</v>
      </c>
      <c r="S47">
        <v>570</v>
      </c>
      <c r="T47">
        <v>398</v>
      </c>
      <c r="U47">
        <v>542</v>
      </c>
      <c r="V47">
        <v>818</v>
      </c>
      <c r="W47">
        <v>941</v>
      </c>
      <c r="X47">
        <v>245</v>
      </c>
      <c r="Y47">
        <v>177</v>
      </c>
      <c r="Z47">
        <v>570</v>
      </c>
      <c r="AA47">
        <v>568</v>
      </c>
      <c r="AB47">
        <v>508</v>
      </c>
      <c r="AC47">
        <v>512</v>
      </c>
      <c r="AD47">
        <v>404</v>
      </c>
      <c r="AE47">
        <v>734</v>
      </c>
      <c r="AF47">
        <v>95</v>
      </c>
      <c r="AG47">
        <v>95</v>
      </c>
      <c r="AH47">
        <v>280</v>
      </c>
      <c r="AI47">
        <v>280</v>
      </c>
      <c r="AJ47">
        <v>286</v>
      </c>
      <c r="AL47" s="3">
        <f t="shared" si="0"/>
        <v>254</v>
      </c>
      <c r="AM47" s="3">
        <f t="shared" si="1"/>
        <v>263.27864109559448</v>
      </c>
      <c r="AN47" s="3">
        <f t="shared" si="2"/>
        <v>503</v>
      </c>
      <c r="AO47" s="3">
        <f t="shared" si="3"/>
        <v>213.47854299457904</v>
      </c>
    </row>
    <row r="48" spans="1:41" x14ac:dyDescent="0.25">
      <c r="A48" s="1" t="s">
        <v>46</v>
      </c>
      <c r="B48">
        <v>46</v>
      </c>
      <c r="C48">
        <v>37</v>
      </c>
      <c r="D48">
        <v>93</v>
      </c>
      <c r="E48">
        <v>250</v>
      </c>
      <c r="F48">
        <v>264</v>
      </c>
      <c r="G48">
        <v>686</v>
      </c>
      <c r="H48">
        <v>711</v>
      </c>
      <c r="I48">
        <v>339</v>
      </c>
      <c r="J48">
        <v>333</v>
      </c>
      <c r="K48">
        <v>585</v>
      </c>
      <c r="L48">
        <v>294</v>
      </c>
      <c r="M48">
        <v>747</v>
      </c>
      <c r="N48">
        <v>681</v>
      </c>
      <c r="O48">
        <v>500</v>
      </c>
      <c r="P48">
        <v>512</v>
      </c>
      <c r="Q48">
        <v>509</v>
      </c>
      <c r="R48">
        <v>581</v>
      </c>
      <c r="S48">
        <v>567</v>
      </c>
      <c r="T48">
        <v>403</v>
      </c>
      <c r="U48">
        <v>544</v>
      </c>
      <c r="V48">
        <v>825</v>
      </c>
      <c r="W48">
        <v>936</v>
      </c>
      <c r="X48">
        <v>265</v>
      </c>
      <c r="Y48">
        <v>177</v>
      </c>
      <c r="Z48">
        <v>568</v>
      </c>
      <c r="AA48">
        <v>590</v>
      </c>
      <c r="AB48">
        <v>505</v>
      </c>
      <c r="AC48">
        <v>500</v>
      </c>
      <c r="AD48">
        <v>407</v>
      </c>
      <c r="AE48">
        <v>748</v>
      </c>
      <c r="AF48">
        <v>93</v>
      </c>
      <c r="AG48">
        <v>93</v>
      </c>
      <c r="AH48">
        <v>295</v>
      </c>
      <c r="AI48">
        <v>295</v>
      </c>
      <c r="AJ48">
        <v>285</v>
      </c>
      <c r="AL48" s="3">
        <f t="shared" si="0"/>
        <v>257</v>
      </c>
      <c r="AM48" s="3">
        <f t="shared" si="1"/>
        <v>267.17664033904077</v>
      </c>
      <c r="AN48" s="3">
        <f t="shared" si="2"/>
        <v>505</v>
      </c>
      <c r="AO48" s="3">
        <f t="shared" si="3"/>
        <v>212.80713015280912</v>
      </c>
    </row>
    <row r="49" spans="1:41" x14ac:dyDescent="0.25">
      <c r="A49" s="1" t="s">
        <v>47</v>
      </c>
      <c r="B49">
        <v>36</v>
      </c>
      <c r="C49">
        <v>29</v>
      </c>
      <c r="D49">
        <v>79</v>
      </c>
      <c r="E49">
        <v>243</v>
      </c>
      <c r="F49">
        <v>269</v>
      </c>
      <c r="G49">
        <v>627</v>
      </c>
      <c r="H49">
        <v>710</v>
      </c>
      <c r="I49">
        <v>326</v>
      </c>
      <c r="J49">
        <v>328</v>
      </c>
      <c r="K49">
        <v>568</v>
      </c>
      <c r="L49">
        <v>306</v>
      </c>
      <c r="M49">
        <v>717</v>
      </c>
      <c r="N49">
        <v>680</v>
      </c>
      <c r="O49">
        <v>538</v>
      </c>
      <c r="P49">
        <v>556</v>
      </c>
      <c r="Q49">
        <v>504</v>
      </c>
      <c r="R49">
        <v>554</v>
      </c>
      <c r="S49">
        <v>550</v>
      </c>
      <c r="T49">
        <v>380</v>
      </c>
      <c r="U49">
        <v>584</v>
      </c>
      <c r="V49">
        <v>820</v>
      </c>
      <c r="W49">
        <v>906</v>
      </c>
      <c r="X49">
        <v>256</v>
      </c>
      <c r="Y49">
        <v>176</v>
      </c>
      <c r="Z49">
        <v>552</v>
      </c>
      <c r="AA49">
        <v>623</v>
      </c>
      <c r="AB49">
        <v>482</v>
      </c>
      <c r="AC49">
        <v>435</v>
      </c>
      <c r="AD49">
        <v>377</v>
      </c>
      <c r="AE49">
        <v>934</v>
      </c>
      <c r="AF49">
        <v>79</v>
      </c>
      <c r="AG49">
        <v>79</v>
      </c>
      <c r="AH49">
        <v>318</v>
      </c>
      <c r="AI49">
        <v>318</v>
      </c>
      <c r="AJ49">
        <v>276</v>
      </c>
      <c r="AL49" s="3">
        <f t="shared" si="0"/>
        <v>256</v>
      </c>
      <c r="AM49" s="3">
        <f t="shared" si="1"/>
        <v>259.41496680029854</v>
      </c>
      <c r="AN49" s="3">
        <f t="shared" si="2"/>
        <v>504</v>
      </c>
      <c r="AO49" s="3">
        <f t="shared" si="3"/>
        <v>223.41839813851641</v>
      </c>
    </row>
    <row r="50" spans="1:41" x14ac:dyDescent="0.25">
      <c r="A50" s="1" t="s">
        <v>48</v>
      </c>
      <c r="B50">
        <v>37</v>
      </c>
      <c r="C50">
        <v>31</v>
      </c>
      <c r="D50">
        <v>83</v>
      </c>
      <c r="E50">
        <v>247</v>
      </c>
      <c r="F50">
        <v>275</v>
      </c>
      <c r="G50">
        <v>643</v>
      </c>
      <c r="H50">
        <v>754</v>
      </c>
      <c r="I50">
        <v>347</v>
      </c>
      <c r="J50">
        <v>333</v>
      </c>
      <c r="K50">
        <v>589</v>
      </c>
      <c r="L50">
        <v>303</v>
      </c>
      <c r="M50">
        <v>731</v>
      </c>
      <c r="N50">
        <v>684</v>
      </c>
      <c r="O50">
        <v>531</v>
      </c>
      <c r="P50">
        <v>545</v>
      </c>
      <c r="Q50">
        <v>524</v>
      </c>
      <c r="R50">
        <v>553</v>
      </c>
      <c r="S50">
        <v>555</v>
      </c>
      <c r="T50">
        <v>399</v>
      </c>
      <c r="U50">
        <v>569</v>
      </c>
      <c r="V50">
        <v>834</v>
      </c>
      <c r="W50">
        <v>914</v>
      </c>
      <c r="X50">
        <v>296</v>
      </c>
      <c r="Y50">
        <v>175</v>
      </c>
      <c r="Z50">
        <v>556</v>
      </c>
      <c r="AA50">
        <v>640</v>
      </c>
      <c r="AB50">
        <v>488</v>
      </c>
      <c r="AC50">
        <v>450</v>
      </c>
      <c r="AD50">
        <v>399</v>
      </c>
      <c r="AE50">
        <v>839</v>
      </c>
      <c r="AF50">
        <v>83</v>
      </c>
      <c r="AG50">
        <v>83</v>
      </c>
      <c r="AH50">
        <v>329</v>
      </c>
      <c r="AI50">
        <v>329</v>
      </c>
      <c r="AJ50">
        <v>278</v>
      </c>
      <c r="AL50" s="3">
        <f t="shared" si="0"/>
        <v>261</v>
      </c>
      <c r="AM50" s="3">
        <f t="shared" si="1"/>
        <v>272.02701415221878</v>
      </c>
      <c r="AN50" s="3">
        <f t="shared" si="2"/>
        <v>524</v>
      </c>
      <c r="AO50" s="3">
        <f t="shared" si="3"/>
        <v>216.03988895163226</v>
      </c>
    </row>
    <row r="51" spans="1:41" x14ac:dyDescent="0.25">
      <c r="A51" s="1" t="s">
        <v>49</v>
      </c>
      <c r="B51">
        <v>38</v>
      </c>
      <c r="C51">
        <v>34</v>
      </c>
      <c r="D51">
        <v>88</v>
      </c>
      <c r="E51">
        <v>251</v>
      </c>
      <c r="F51">
        <v>281</v>
      </c>
      <c r="G51">
        <v>657</v>
      </c>
      <c r="H51">
        <v>786</v>
      </c>
      <c r="I51">
        <v>361</v>
      </c>
      <c r="J51">
        <v>340</v>
      </c>
      <c r="K51">
        <v>604</v>
      </c>
      <c r="L51">
        <v>305</v>
      </c>
      <c r="M51">
        <v>744</v>
      </c>
      <c r="N51">
        <v>690</v>
      </c>
      <c r="O51">
        <v>528</v>
      </c>
      <c r="P51">
        <v>539</v>
      </c>
      <c r="Q51">
        <v>547</v>
      </c>
      <c r="R51">
        <v>553</v>
      </c>
      <c r="S51">
        <v>559</v>
      </c>
      <c r="T51">
        <v>417</v>
      </c>
      <c r="U51">
        <v>550</v>
      </c>
      <c r="V51">
        <v>845</v>
      </c>
      <c r="W51">
        <v>922</v>
      </c>
      <c r="X51">
        <v>324</v>
      </c>
      <c r="Y51">
        <v>178</v>
      </c>
      <c r="Z51">
        <v>563</v>
      </c>
      <c r="AA51">
        <v>656</v>
      </c>
      <c r="AB51">
        <v>496</v>
      </c>
      <c r="AC51">
        <v>463</v>
      </c>
      <c r="AD51">
        <v>417</v>
      </c>
      <c r="AE51">
        <v>791</v>
      </c>
      <c r="AF51">
        <v>88</v>
      </c>
      <c r="AG51">
        <v>88</v>
      </c>
      <c r="AH51">
        <v>339</v>
      </c>
      <c r="AI51">
        <v>339</v>
      </c>
      <c r="AJ51">
        <v>282</v>
      </c>
      <c r="AL51" s="3">
        <f t="shared" si="0"/>
        <v>266</v>
      </c>
      <c r="AM51" s="3">
        <f t="shared" si="1"/>
        <v>281.15069675480851</v>
      </c>
      <c r="AN51" s="3">
        <f t="shared" si="2"/>
        <v>528</v>
      </c>
      <c r="AO51" s="3">
        <f t="shared" si="3"/>
        <v>212.86019247022571</v>
      </c>
    </row>
    <row r="52" spans="1:41" x14ac:dyDescent="0.25">
      <c r="A52" s="1" t="s">
        <v>50</v>
      </c>
      <c r="B52">
        <v>39</v>
      </c>
      <c r="C52">
        <v>38</v>
      </c>
      <c r="D52">
        <v>92</v>
      </c>
      <c r="E52">
        <v>256</v>
      </c>
      <c r="F52">
        <v>288</v>
      </c>
      <c r="G52">
        <v>670</v>
      </c>
      <c r="H52">
        <v>811</v>
      </c>
      <c r="I52">
        <v>371</v>
      </c>
      <c r="J52">
        <v>347</v>
      </c>
      <c r="K52">
        <v>617</v>
      </c>
      <c r="L52">
        <v>310</v>
      </c>
      <c r="M52">
        <v>756</v>
      </c>
      <c r="N52">
        <v>699</v>
      </c>
      <c r="O52">
        <v>529</v>
      </c>
      <c r="P52">
        <v>537</v>
      </c>
      <c r="Q52">
        <v>570</v>
      </c>
      <c r="R52">
        <v>553</v>
      </c>
      <c r="S52">
        <v>561</v>
      </c>
      <c r="T52">
        <v>434</v>
      </c>
      <c r="U52">
        <v>532</v>
      </c>
      <c r="V52">
        <v>855</v>
      </c>
      <c r="W52">
        <v>931</v>
      </c>
      <c r="X52">
        <v>342</v>
      </c>
      <c r="Y52">
        <v>184</v>
      </c>
      <c r="Z52">
        <v>573</v>
      </c>
      <c r="AA52">
        <v>673</v>
      </c>
      <c r="AB52">
        <v>506</v>
      </c>
      <c r="AC52">
        <v>475</v>
      </c>
      <c r="AD52">
        <v>433</v>
      </c>
      <c r="AE52">
        <v>772</v>
      </c>
      <c r="AF52">
        <v>92</v>
      </c>
      <c r="AG52">
        <v>92</v>
      </c>
      <c r="AH52">
        <v>348</v>
      </c>
      <c r="AI52">
        <v>348</v>
      </c>
      <c r="AJ52">
        <v>287</v>
      </c>
      <c r="AL52" s="3">
        <f t="shared" si="0"/>
        <v>272</v>
      </c>
      <c r="AM52" s="3">
        <f t="shared" si="1"/>
        <v>288.28752388643431</v>
      </c>
      <c r="AN52" s="3">
        <f t="shared" si="2"/>
        <v>529</v>
      </c>
      <c r="AO52" s="3">
        <f t="shared" si="3"/>
        <v>212.32141817392002</v>
      </c>
    </row>
    <row r="53" spans="1:41" x14ac:dyDescent="0.25">
      <c r="A53" s="1" t="s">
        <v>51</v>
      </c>
      <c r="B53">
        <v>38</v>
      </c>
      <c r="C53">
        <v>37</v>
      </c>
      <c r="D53">
        <v>96</v>
      </c>
      <c r="E53">
        <v>257</v>
      </c>
      <c r="F53">
        <v>291</v>
      </c>
      <c r="G53">
        <v>691</v>
      </c>
      <c r="H53">
        <v>886</v>
      </c>
      <c r="I53">
        <v>411</v>
      </c>
      <c r="J53">
        <v>347</v>
      </c>
      <c r="K53">
        <v>651</v>
      </c>
      <c r="L53">
        <v>295</v>
      </c>
      <c r="M53">
        <v>774</v>
      </c>
      <c r="N53">
        <v>696</v>
      </c>
      <c r="O53">
        <v>510</v>
      </c>
      <c r="P53">
        <v>510</v>
      </c>
      <c r="Q53">
        <v>584</v>
      </c>
      <c r="R53">
        <v>550</v>
      </c>
      <c r="S53">
        <v>571</v>
      </c>
      <c r="T53">
        <v>456</v>
      </c>
      <c r="U53">
        <v>525</v>
      </c>
      <c r="V53">
        <v>876</v>
      </c>
      <c r="W53">
        <v>936</v>
      </c>
      <c r="X53">
        <v>415</v>
      </c>
      <c r="Y53">
        <v>172</v>
      </c>
      <c r="Z53">
        <v>568</v>
      </c>
      <c r="AA53">
        <v>689</v>
      </c>
      <c r="AB53">
        <v>504</v>
      </c>
      <c r="AC53">
        <v>493</v>
      </c>
      <c r="AD53">
        <v>464</v>
      </c>
      <c r="AE53">
        <v>553</v>
      </c>
      <c r="AF53">
        <v>96</v>
      </c>
      <c r="AG53">
        <v>96</v>
      </c>
      <c r="AH53">
        <v>363</v>
      </c>
      <c r="AI53">
        <v>363</v>
      </c>
      <c r="AJ53">
        <v>284</v>
      </c>
      <c r="AL53" s="3">
        <f t="shared" si="0"/>
        <v>274</v>
      </c>
      <c r="AM53" s="3">
        <f t="shared" si="1"/>
        <v>311.25916509741984</v>
      </c>
      <c r="AN53" s="3">
        <f t="shared" si="2"/>
        <v>510</v>
      </c>
      <c r="AO53" s="3">
        <f t="shared" si="3"/>
        <v>207.51002447209692</v>
      </c>
    </row>
    <row r="54" spans="1:41" x14ac:dyDescent="0.25">
      <c r="A54" s="1" t="s">
        <v>52</v>
      </c>
      <c r="B54">
        <v>39</v>
      </c>
      <c r="C54">
        <v>44</v>
      </c>
      <c r="D54">
        <v>101</v>
      </c>
      <c r="E54">
        <v>264</v>
      </c>
      <c r="F54">
        <v>298</v>
      </c>
      <c r="G54">
        <v>697</v>
      </c>
      <c r="H54">
        <v>883</v>
      </c>
      <c r="I54">
        <v>403</v>
      </c>
      <c r="J54">
        <v>359</v>
      </c>
      <c r="K54">
        <v>648</v>
      </c>
      <c r="L54">
        <v>310</v>
      </c>
      <c r="M54">
        <v>782</v>
      </c>
      <c r="N54">
        <v>708</v>
      </c>
      <c r="O54">
        <v>519</v>
      </c>
      <c r="P54">
        <v>519</v>
      </c>
      <c r="Q54">
        <v>616</v>
      </c>
      <c r="R54">
        <v>551</v>
      </c>
      <c r="S54">
        <v>570</v>
      </c>
      <c r="T54">
        <v>470</v>
      </c>
      <c r="U54">
        <v>491</v>
      </c>
      <c r="V54">
        <v>876</v>
      </c>
      <c r="W54">
        <v>945</v>
      </c>
      <c r="X54">
        <v>407</v>
      </c>
      <c r="Y54">
        <v>186</v>
      </c>
      <c r="Z54">
        <v>585</v>
      </c>
      <c r="AA54">
        <v>703</v>
      </c>
      <c r="AB54">
        <v>521</v>
      </c>
      <c r="AC54">
        <v>502</v>
      </c>
      <c r="AD54">
        <v>470</v>
      </c>
      <c r="AE54">
        <v>645</v>
      </c>
      <c r="AF54">
        <v>101</v>
      </c>
      <c r="AG54">
        <v>101</v>
      </c>
      <c r="AH54">
        <v>368</v>
      </c>
      <c r="AI54">
        <v>368</v>
      </c>
      <c r="AJ54">
        <v>293</v>
      </c>
      <c r="AL54" s="3">
        <f t="shared" si="0"/>
        <v>281</v>
      </c>
      <c r="AM54" s="3">
        <f t="shared" si="1"/>
        <v>309.17745135855466</v>
      </c>
      <c r="AN54" s="3">
        <f t="shared" si="2"/>
        <v>519</v>
      </c>
      <c r="AO54" s="3">
        <f t="shared" si="3"/>
        <v>209.06390876647734</v>
      </c>
    </row>
    <row r="55" spans="1:41" x14ac:dyDescent="0.25">
      <c r="A55" s="1" t="s">
        <v>53</v>
      </c>
      <c r="B55">
        <v>40</v>
      </c>
      <c r="C55">
        <v>48</v>
      </c>
      <c r="D55">
        <v>105</v>
      </c>
      <c r="E55">
        <v>271</v>
      </c>
      <c r="F55">
        <v>310</v>
      </c>
      <c r="G55">
        <v>710</v>
      </c>
      <c r="H55">
        <v>887</v>
      </c>
      <c r="I55">
        <v>402</v>
      </c>
      <c r="J55">
        <v>369</v>
      </c>
      <c r="K55">
        <v>655</v>
      </c>
      <c r="L55">
        <v>324</v>
      </c>
      <c r="M55">
        <v>792</v>
      </c>
      <c r="N55">
        <v>727</v>
      </c>
      <c r="O55">
        <v>530</v>
      </c>
      <c r="P55">
        <v>530</v>
      </c>
      <c r="Q55">
        <v>638</v>
      </c>
      <c r="R55">
        <v>554</v>
      </c>
      <c r="S55">
        <v>568</v>
      </c>
      <c r="T55">
        <v>484</v>
      </c>
      <c r="U55">
        <v>476</v>
      </c>
      <c r="V55">
        <v>886</v>
      </c>
      <c r="W55">
        <v>956</v>
      </c>
      <c r="X55">
        <v>395</v>
      </c>
      <c r="Y55">
        <v>201</v>
      </c>
      <c r="Z55">
        <v>601</v>
      </c>
      <c r="AA55">
        <v>724</v>
      </c>
      <c r="AB55">
        <v>535</v>
      </c>
      <c r="AC55">
        <v>512</v>
      </c>
      <c r="AD55">
        <v>481</v>
      </c>
      <c r="AE55">
        <v>715</v>
      </c>
      <c r="AF55">
        <v>105</v>
      </c>
      <c r="AG55">
        <v>105</v>
      </c>
      <c r="AH55">
        <v>373</v>
      </c>
      <c r="AI55">
        <v>373</v>
      </c>
      <c r="AJ55">
        <v>301</v>
      </c>
      <c r="AL55" s="3">
        <f t="shared" si="0"/>
        <v>290.5</v>
      </c>
      <c r="AM55" s="3">
        <f t="shared" si="1"/>
        <v>310.70240125054897</v>
      </c>
      <c r="AN55" s="3">
        <f t="shared" si="2"/>
        <v>530</v>
      </c>
      <c r="AO55" s="3">
        <f t="shared" si="3"/>
        <v>213.17599032021133</v>
      </c>
    </row>
    <row r="56" spans="1:41" x14ac:dyDescent="0.25">
      <c r="A56" s="1" t="s">
        <v>54</v>
      </c>
      <c r="B56">
        <v>41</v>
      </c>
      <c r="C56">
        <v>51</v>
      </c>
      <c r="D56">
        <v>108</v>
      </c>
      <c r="E56">
        <v>279</v>
      </c>
      <c r="F56">
        <v>327</v>
      </c>
      <c r="G56">
        <v>727</v>
      </c>
      <c r="H56">
        <v>897</v>
      </c>
      <c r="I56">
        <v>408</v>
      </c>
      <c r="J56">
        <v>377</v>
      </c>
      <c r="K56">
        <v>670</v>
      </c>
      <c r="L56">
        <v>339</v>
      </c>
      <c r="M56">
        <v>806</v>
      </c>
      <c r="N56">
        <v>751</v>
      </c>
      <c r="O56">
        <v>544</v>
      </c>
      <c r="P56">
        <v>544</v>
      </c>
      <c r="Q56">
        <v>655</v>
      </c>
      <c r="R56">
        <v>561</v>
      </c>
      <c r="S56">
        <v>569</v>
      </c>
      <c r="T56">
        <v>500</v>
      </c>
      <c r="U56">
        <v>475</v>
      </c>
      <c r="V56">
        <v>902</v>
      </c>
      <c r="W56">
        <v>967</v>
      </c>
      <c r="X56">
        <v>384</v>
      </c>
      <c r="Y56">
        <v>216</v>
      </c>
      <c r="Z56">
        <v>617</v>
      </c>
      <c r="AA56">
        <v>750</v>
      </c>
      <c r="AB56">
        <v>550</v>
      </c>
      <c r="AC56">
        <v>524</v>
      </c>
      <c r="AD56">
        <v>497</v>
      </c>
      <c r="AE56">
        <v>767</v>
      </c>
      <c r="AF56">
        <v>108</v>
      </c>
      <c r="AG56">
        <v>108</v>
      </c>
      <c r="AH56">
        <v>380</v>
      </c>
      <c r="AI56">
        <v>380</v>
      </c>
      <c r="AJ56">
        <v>309</v>
      </c>
      <c r="AL56" s="3">
        <f t="shared" si="0"/>
        <v>303</v>
      </c>
      <c r="AM56" s="3">
        <f t="shared" si="1"/>
        <v>314.76465130996797</v>
      </c>
      <c r="AN56" s="3">
        <f t="shared" si="2"/>
        <v>544</v>
      </c>
      <c r="AO56" s="3">
        <f t="shared" si="3"/>
        <v>218.36231946950596</v>
      </c>
    </row>
    <row r="57" spans="1:41" x14ac:dyDescent="0.25">
      <c r="A57" s="1" t="s">
        <v>55</v>
      </c>
      <c r="B57">
        <v>42</v>
      </c>
      <c r="C57">
        <v>63</v>
      </c>
      <c r="D57">
        <v>117</v>
      </c>
      <c r="E57">
        <v>283</v>
      </c>
      <c r="F57">
        <v>319</v>
      </c>
      <c r="G57">
        <v>714</v>
      </c>
      <c r="H57">
        <v>872</v>
      </c>
      <c r="I57">
        <v>380</v>
      </c>
      <c r="J57">
        <v>395</v>
      </c>
      <c r="K57">
        <v>640</v>
      </c>
      <c r="L57">
        <v>355</v>
      </c>
      <c r="M57">
        <v>807</v>
      </c>
      <c r="N57">
        <v>743</v>
      </c>
      <c r="O57">
        <v>544</v>
      </c>
      <c r="P57">
        <v>544</v>
      </c>
      <c r="Q57">
        <v>710</v>
      </c>
      <c r="R57">
        <v>552</v>
      </c>
      <c r="S57">
        <v>567</v>
      </c>
      <c r="T57">
        <v>511</v>
      </c>
      <c r="U57">
        <v>390</v>
      </c>
      <c r="V57">
        <v>876</v>
      </c>
      <c r="W57">
        <v>970</v>
      </c>
      <c r="X57">
        <v>384</v>
      </c>
      <c r="Y57">
        <v>226</v>
      </c>
      <c r="Z57">
        <v>635</v>
      </c>
      <c r="AA57">
        <v>744</v>
      </c>
      <c r="AB57">
        <v>572</v>
      </c>
      <c r="AC57">
        <v>530</v>
      </c>
      <c r="AD57">
        <v>486</v>
      </c>
      <c r="AE57">
        <v>922</v>
      </c>
      <c r="AF57">
        <v>117</v>
      </c>
      <c r="AG57">
        <v>117</v>
      </c>
      <c r="AH57">
        <v>382</v>
      </c>
      <c r="AI57">
        <v>382</v>
      </c>
      <c r="AJ57">
        <v>318</v>
      </c>
      <c r="AL57" s="3">
        <f t="shared" si="0"/>
        <v>301</v>
      </c>
      <c r="AM57" s="3">
        <f t="shared" si="1"/>
        <v>303.04160487582277</v>
      </c>
      <c r="AN57" s="3">
        <f t="shared" si="2"/>
        <v>544</v>
      </c>
      <c r="AO57" s="3">
        <f t="shared" si="3"/>
        <v>224.32265249335032</v>
      </c>
    </row>
    <row r="58" spans="1:41" x14ac:dyDescent="0.25">
      <c r="A58" s="1" t="s">
        <v>56</v>
      </c>
      <c r="B58">
        <v>43</v>
      </c>
      <c r="C58">
        <v>61</v>
      </c>
      <c r="D58">
        <v>115</v>
      </c>
      <c r="E58">
        <v>290</v>
      </c>
      <c r="F58">
        <v>344</v>
      </c>
      <c r="G58">
        <v>750</v>
      </c>
      <c r="H58">
        <v>899</v>
      </c>
      <c r="I58">
        <v>397</v>
      </c>
      <c r="J58">
        <v>397</v>
      </c>
      <c r="K58">
        <v>675</v>
      </c>
      <c r="L58">
        <v>367</v>
      </c>
      <c r="M58">
        <v>820</v>
      </c>
      <c r="N58">
        <v>784</v>
      </c>
      <c r="O58">
        <v>562</v>
      </c>
      <c r="P58">
        <v>562</v>
      </c>
      <c r="Q58">
        <v>703</v>
      </c>
      <c r="R58">
        <v>562</v>
      </c>
      <c r="S58">
        <v>563</v>
      </c>
      <c r="T58">
        <v>527</v>
      </c>
      <c r="U58">
        <v>429</v>
      </c>
      <c r="V58">
        <v>916</v>
      </c>
      <c r="W58">
        <v>987</v>
      </c>
      <c r="X58">
        <v>359</v>
      </c>
      <c r="Y58">
        <v>244</v>
      </c>
      <c r="Z58">
        <v>648</v>
      </c>
      <c r="AA58">
        <v>787</v>
      </c>
      <c r="AB58">
        <v>578</v>
      </c>
      <c r="AC58">
        <v>543</v>
      </c>
      <c r="AD58">
        <v>514</v>
      </c>
      <c r="AE58">
        <v>923</v>
      </c>
      <c r="AF58">
        <v>115</v>
      </c>
      <c r="AG58">
        <v>115</v>
      </c>
      <c r="AH58">
        <v>389</v>
      </c>
      <c r="AI58">
        <v>389</v>
      </c>
      <c r="AJ58">
        <v>324</v>
      </c>
      <c r="AL58" s="3">
        <f t="shared" si="0"/>
        <v>317</v>
      </c>
      <c r="AM58" s="3">
        <f t="shared" si="1"/>
        <v>316.00539665373708</v>
      </c>
      <c r="AN58" s="3">
        <f t="shared" si="2"/>
        <v>562</v>
      </c>
      <c r="AO58" s="3">
        <f t="shared" si="3"/>
        <v>230.60361768634181</v>
      </c>
    </row>
    <row r="59" spans="1:41" x14ac:dyDescent="0.25">
      <c r="A59" s="1" t="s">
        <v>57</v>
      </c>
      <c r="B59">
        <v>44</v>
      </c>
      <c r="C59">
        <v>61</v>
      </c>
      <c r="D59">
        <v>115</v>
      </c>
      <c r="E59">
        <v>301</v>
      </c>
      <c r="F59">
        <v>376</v>
      </c>
      <c r="G59">
        <v>777</v>
      </c>
      <c r="H59">
        <v>926</v>
      </c>
      <c r="I59">
        <v>424</v>
      </c>
      <c r="J59">
        <v>402</v>
      </c>
      <c r="K59">
        <v>716</v>
      </c>
      <c r="L59">
        <v>383</v>
      </c>
      <c r="M59">
        <v>846</v>
      </c>
      <c r="N59">
        <v>823</v>
      </c>
      <c r="O59">
        <v>585</v>
      </c>
      <c r="P59">
        <v>585</v>
      </c>
      <c r="Q59">
        <v>705</v>
      </c>
      <c r="R59">
        <v>580</v>
      </c>
      <c r="S59">
        <v>573</v>
      </c>
      <c r="T59">
        <v>548</v>
      </c>
      <c r="U59">
        <v>470</v>
      </c>
      <c r="V59">
        <v>949</v>
      </c>
      <c r="W59">
        <v>1000</v>
      </c>
      <c r="X59">
        <v>351</v>
      </c>
      <c r="Y59">
        <v>259</v>
      </c>
      <c r="Z59">
        <v>665</v>
      </c>
      <c r="AA59">
        <v>828</v>
      </c>
      <c r="AB59">
        <v>595</v>
      </c>
      <c r="AC59">
        <v>558</v>
      </c>
      <c r="AD59">
        <v>545</v>
      </c>
      <c r="AE59">
        <v>921</v>
      </c>
      <c r="AF59">
        <v>115</v>
      </c>
      <c r="AG59">
        <v>115</v>
      </c>
      <c r="AH59">
        <v>401</v>
      </c>
      <c r="AI59">
        <v>401</v>
      </c>
      <c r="AJ59">
        <v>332</v>
      </c>
      <c r="AL59" s="3">
        <f t="shared" si="0"/>
        <v>338.5</v>
      </c>
      <c r="AM59" s="3">
        <f t="shared" si="1"/>
        <v>327.05788041699464</v>
      </c>
      <c r="AN59" s="3">
        <f t="shared" si="2"/>
        <v>573</v>
      </c>
      <c r="AO59" s="3">
        <f t="shared" si="3"/>
        <v>236.5187752676963</v>
      </c>
    </row>
    <row r="60" spans="1:41" x14ac:dyDescent="0.25">
      <c r="A60" s="1" t="s">
        <v>58</v>
      </c>
      <c r="B60">
        <v>45</v>
      </c>
      <c r="C60">
        <v>63</v>
      </c>
      <c r="D60">
        <v>117</v>
      </c>
      <c r="E60">
        <v>314</v>
      </c>
      <c r="F60">
        <v>411</v>
      </c>
      <c r="G60">
        <v>799</v>
      </c>
      <c r="H60">
        <v>953</v>
      </c>
      <c r="I60">
        <v>454</v>
      </c>
      <c r="J60">
        <v>411</v>
      </c>
      <c r="K60">
        <v>759</v>
      </c>
      <c r="L60">
        <v>401</v>
      </c>
      <c r="M60">
        <v>880</v>
      </c>
      <c r="N60">
        <v>862</v>
      </c>
      <c r="O60">
        <v>611</v>
      </c>
      <c r="P60">
        <v>611</v>
      </c>
      <c r="Q60">
        <v>712</v>
      </c>
      <c r="R60">
        <v>603</v>
      </c>
      <c r="S60">
        <v>591</v>
      </c>
      <c r="T60">
        <v>572</v>
      </c>
      <c r="U60">
        <v>509</v>
      </c>
      <c r="V60">
        <v>976</v>
      </c>
      <c r="W60">
        <v>1012</v>
      </c>
      <c r="X60">
        <v>355</v>
      </c>
      <c r="Y60">
        <v>273</v>
      </c>
      <c r="Z60">
        <v>683</v>
      </c>
      <c r="AA60">
        <v>865</v>
      </c>
      <c r="AB60">
        <v>619</v>
      </c>
      <c r="AC60">
        <v>574</v>
      </c>
      <c r="AD60">
        <v>578</v>
      </c>
      <c r="AE60">
        <v>918</v>
      </c>
      <c r="AF60">
        <v>117</v>
      </c>
      <c r="AG60">
        <v>117</v>
      </c>
      <c r="AH60">
        <v>416</v>
      </c>
      <c r="AI60">
        <v>416</v>
      </c>
      <c r="AJ60">
        <v>341</v>
      </c>
      <c r="AL60" s="3">
        <f t="shared" si="0"/>
        <v>362.5</v>
      </c>
      <c r="AM60" s="3">
        <f t="shared" si="1"/>
        <v>336.97901587911548</v>
      </c>
      <c r="AN60" s="3">
        <f t="shared" si="2"/>
        <v>591</v>
      </c>
      <c r="AO60" s="3">
        <f t="shared" si="3"/>
        <v>241.97272102614733</v>
      </c>
    </row>
    <row r="61" spans="1:41" x14ac:dyDescent="0.25">
      <c r="A61" s="1" t="s">
        <v>59</v>
      </c>
      <c r="B61">
        <v>47</v>
      </c>
      <c r="C61">
        <v>56</v>
      </c>
      <c r="D61">
        <v>108</v>
      </c>
      <c r="E61">
        <v>312</v>
      </c>
      <c r="F61">
        <v>419</v>
      </c>
      <c r="G61">
        <v>856</v>
      </c>
      <c r="H61">
        <v>980</v>
      </c>
      <c r="I61">
        <v>448</v>
      </c>
      <c r="J61">
        <v>403</v>
      </c>
      <c r="K61">
        <v>781</v>
      </c>
      <c r="L61">
        <v>403</v>
      </c>
      <c r="M61">
        <v>859</v>
      </c>
      <c r="N61">
        <v>905</v>
      </c>
      <c r="O61">
        <v>617</v>
      </c>
      <c r="P61">
        <v>617</v>
      </c>
      <c r="Q61">
        <v>682</v>
      </c>
      <c r="R61">
        <v>593</v>
      </c>
      <c r="S61">
        <v>552</v>
      </c>
      <c r="T61">
        <v>576</v>
      </c>
      <c r="U61">
        <v>544</v>
      </c>
      <c r="V61">
        <v>1035</v>
      </c>
      <c r="W61">
        <v>1037</v>
      </c>
      <c r="X61">
        <v>283</v>
      </c>
      <c r="Y61">
        <v>298</v>
      </c>
      <c r="Z61">
        <v>686</v>
      </c>
      <c r="AA61">
        <v>915</v>
      </c>
      <c r="AB61">
        <v>597</v>
      </c>
      <c r="AC61">
        <v>581</v>
      </c>
      <c r="AD61">
        <v>599</v>
      </c>
      <c r="AE61">
        <v>925</v>
      </c>
      <c r="AF61">
        <v>108</v>
      </c>
      <c r="AG61">
        <v>108</v>
      </c>
      <c r="AH61">
        <v>410</v>
      </c>
      <c r="AI61">
        <v>410</v>
      </c>
      <c r="AJ61">
        <v>343</v>
      </c>
      <c r="AL61" s="3">
        <f t="shared" si="0"/>
        <v>365.5</v>
      </c>
      <c r="AM61" s="3">
        <f t="shared" si="1"/>
        <v>355.13971093882799</v>
      </c>
      <c r="AN61" s="3">
        <f t="shared" si="2"/>
        <v>593</v>
      </c>
      <c r="AO61" s="3">
        <f t="shared" si="3"/>
        <v>254.69635012938596</v>
      </c>
    </row>
    <row r="62" spans="1:41" x14ac:dyDescent="0.25">
      <c r="A62" s="1" t="s">
        <v>60</v>
      </c>
      <c r="B62">
        <v>48</v>
      </c>
      <c r="C62">
        <v>62</v>
      </c>
      <c r="D62">
        <v>116</v>
      </c>
      <c r="E62">
        <v>335</v>
      </c>
      <c r="F62">
        <v>470</v>
      </c>
      <c r="G62">
        <v>858</v>
      </c>
      <c r="H62">
        <v>1007</v>
      </c>
      <c r="I62">
        <v>503</v>
      </c>
      <c r="J62">
        <v>417</v>
      </c>
      <c r="K62">
        <v>839</v>
      </c>
      <c r="L62">
        <v>431</v>
      </c>
      <c r="M62">
        <v>924</v>
      </c>
      <c r="N62">
        <v>941</v>
      </c>
      <c r="O62">
        <v>653</v>
      </c>
      <c r="P62">
        <v>653</v>
      </c>
      <c r="Q62">
        <v>711</v>
      </c>
      <c r="R62">
        <v>632</v>
      </c>
      <c r="S62">
        <v>601</v>
      </c>
      <c r="T62">
        <v>611</v>
      </c>
      <c r="U62">
        <v>591</v>
      </c>
      <c r="V62">
        <v>1046</v>
      </c>
      <c r="W62">
        <v>1039</v>
      </c>
      <c r="X62">
        <v>327</v>
      </c>
      <c r="Y62">
        <v>303</v>
      </c>
      <c r="Z62">
        <v>714</v>
      </c>
      <c r="AA62">
        <v>951</v>
      </c>
      <c r="AB62">
        <v>647</v>
      </c>
      <c r="AC62">
        <v>601</v>
      </c>
      <c r="AD62">
        <v>639</v>
      </c>
      <c r="AE62">
        <v>916</v>
      </c>
      <c r="AF62">
        <v>116</v>
      </c>
      <c r="AG62">
        <v>116</v>
      </c>
      <c r="AH62">
        <v>437</v>
      </c>
      <c r="AI62">
        <v>437</v>
      </c>
      <c r="AJ62">
        <v>357</v>
      </c>
      <c r="AL62" s="3">
        <f t="shared" si="0"/>
        <v>402.5</v>
      </c>
      <c r="AM62" s="3">
        <f t="shared" si="1"/>
        <v>360.91171753926591</v>
      </c>
      <c r="AN62" s="3">
        <f t="shared" si="2"/>
        <v>632</v>
      </c>
      <c r="AO62" s="3">
        <f t="shared" si="3"/>
        <v>257.72316692379593</v>
      </c>
    </row>
    <row r="63" spans="1:41" x14ac:dyDescent="0.25">
      <c r="A63" s="1" t="s">
        <v>61</v>
      </c>
      <c r="B63">
        <v>49</v>
      </c>
      <c r="C63">
        <v>67</v>
      </c>
      <c r="D63">
        <v>124</v>
      </c>
      <c r="E63">
        <v>353</v>
      </c>
      <c r="F63">
        <v>514</v>
      </c>
      <c r="G63">
        <v>864</v>
      </c>
      <c r="H63">
        <v>1033</v>
      </c>
      <c r="I63">
        <v>544</v>
      </c>
      <c r="J63">
        <v>437</v>
      </c>
      <c r="K63">
        <v>889</v>
      </c>
      <c r="L63">
        <v>455</v>
      </c>
      <c r="M63">
        <v>982</v>
      </c>
      <c r="N63">
        <v>977</v>
      </c>
      <c r="O63">
        <v>687</v>
      </c>
      <c r="P63">
        <v>687</v>
      </c>
      <c r="Q63">
        <v>734</v>
      </c>
      <c r="R63">
        <v>672</v>
      </c>
      <c r="S63">
        <v>644</v>
      </c>
      <c r="T63">
        <v>642</v>
      </c>
      <c r="U63">
        <v>627</v>
      </c>
      <c r="V63">
        <v>1057</v>
      </c>
      <c r="W63">
        <v>1048</v>
      </c>
      <c r="X63">
        <v>368</v>
      </c>
      <c r="Y63">
        <v>313</v>
      </c>
      <c r="Z63">
        <v>736</v>
      </c>
      <c r="AA63">
        <v>976</v>
      </c>
      <c r="AB63">
        <v>692</v>
      </c>
      <c r="AC63">
        <v>620</v>
      </c>
      <c r="AD63">
        <v>675</v>
      </c>
      <c r="AE63">
        <v>909</v>
      </c>
      <c r="AF63">
        <v>124</v>
      </c>
      <c r="AG63">
        <v>124</v>
      </c>
      <c r="AH63">
        <v>460</v>
      </c>
      <c r="AI63">
        <v>460</v>
      </c>
      <c r="AJ63">
        <v>368</v>
      </c>
      <c r="AL63" s="3">
        <f t="shared" si="0"/>
        <v>433.5</v>
      </c>
      <c r="AM63" s="3">
        <f t="shared" si="1"/>
        <v>367.8225503845959</v>
      </c>
      <c r="AN63" s="3">
        <f t="shared" si="2"/>
        <v>672</v>
      </c>
      <c r="AO63" s="3">
        <f t="shared" si="3"/>
        <v>261.17661662412485</v>
      </c>
    </row>
    <row r="64" spans="1:41" x14ac:dyDescent="0.25">
      <c r="A64" s="1" t="s">
        <v>62</v>
      </c>
      <c r="B64">
        <v>50</v>
      </c>
      <c r="C64">
        <v>72</v>
      </c>
      <c r="D64">
        <v>131</v>
      </c>
      <c r="E64">
        <v>366</v>
      </c>
      <c r="F64">
        <v>554</v>
      </c>
      <c r="G64">
        <v>873</v>
      </c>
      <c r="H64">
        <v>1058</v>
      </c>
      <c r="I64">
        <v>574</v>
      </c>
      <c r="J64">
        <v>460</v>
      </c>
      <c r="K64">
        <v>933</v>
      </c>
      <c r="L64">
        <v>476</v>
      </c>
      <c r="M64">
        <v>1036</v>
      </c>
      <c r="N64">
        <v>1011</v>
      </c>
      <c r="O64">
        <v>718</v>
      </c>
      <c r="P64">
        <v>718</v>
      </c>
      <c r="Q64">
        <v>752</v>
      </c>
      <c r="R64">
        <v>712</v>
      </c>
      <c r="S64">
        <v>682</v>
      </c>
      <c r="T64">
        <v>671</v>
      </c>
      <c r="U64">
        <v>656</v>
      </c>
      <c r="V64">
        <v>1068</v>
      </c>
      <c r="W64">
        <v>1062</v>
      </c>
      <c r="X64">
        <v>405</v>
      </c>
      <c r="Y64">
        <v>327</v>
      </c>
      <c r="Z64">
        <v>754</v>
      </c>
      <c r="AA64">
        <v>993</v>
      </c>
      <c r="AB64">
        <v>730</v>
      </c>
      <c r="AC64">
        <v>638</v>
      </c>
      <c r="AD64">
        <v>705</v>
      </c>
      <c r="AE64">
        <v>903</v>
      </c>
      <c r="AF64">
        <v>131</v>
      </c>
      <c r="AG64">
        <v>131</v>
      </c>
      <c r="AH64">
        <v>479</v>
      </c>
      <c r="AI64">
        <v>479</v>
      </c>
      <c r="AJ64">
        <v>377</v>
      </c>
      <c r="AL64" s="3">
        <f t="shared" si="0"/>
        <v>460</v>
      </c>
      <c r="AM64" s="3">
        <f t="shared" si="1"/>
        <v>375.25714992712477</v>
      </c>
      <c r="AN64" s="3">
        <f t="shared" si="2"/>
        <v>705</v>
      </c>
      <c r="AO64" s="3">
        <f t="shared" si="3"/>
        <v>264.98489447890108</v>
      </c>
    </row>
    <row r="65" spans="1:41" x14ac:dyDescent="0.25">
      <c r="A65" s="1" t="s">
        <v>63</v>
      </c>
      <c r="B65">
        <v>49</v>
      </c>
      <c r="C65">
        <v>78</v>
      </c>
      <c r="D65">
        <v>140</v>
      </c>
      <c r="E65">
        <v>403</v>
      </c>
      <c r="F65">
        <v>623</v>
      </c>
      <c r="G65">
        <v>864</v>
      </c>
      <c r="H65">
        <v>1089</v>
      </c>
      <c r="I65">
        <v>668</v>
      </c>
      <c r="J65">
        <v>457</v>
      </c>
      <c r="K65">
        <v>1013</v>
      </c>
      <c r="L65">
        <v>515</v>
      </c>
      <c r="M65">
        <v>1119</v>
      </c>
      <c r="N65">
        <v>1048</v>
      </c>
      <c r="O65">
        <v>759</v>
      </c>
      <c r="P65">
        <v>759</v>
      </c>
      <c r="Q65">
        <v>796</v>
      </c>
      <c r="R65">
        <v>749</v>
      </c>
      <c r="S65">
        <v>748</v>
      </c>
      <c r="T65">
        <v>714</v>
      </c>
      <c r="U65">
        <v>730</v>
      </c>
      <c r="V65">
        <v>1079</v>
      </c>
      <c r="W65">
        <v>1046</v>
      </c>
      <c r="X65">
        <v>458</v>
      </c>
      <c r="Y65">
        <v>316</v>
      </c>
      <c r="Z65">
        <v>796</v>
      </c>
      <c r="AA65">
        <v>1059</v>
      </c>
      <c r="AB65">
        <v>798</v>
      </c>
      <c r="AC65">
        <v>661</v>
      </c>
      <c r="AD65">
        <v>759</v>
      </c>
      <c r="AE65">
        <v>890</v>
      </c>
      <c r="AF65">
        <v>140</v>
      </c>
      <c r="AG65">
        <v>140</v>
      </c>
      <c r="AH65">
        <v>519</v>
      </c>
      <c r="AI65">
        <v>519</v>
      </c>
      <c r="AJ65">
        <v>398</v>
      </c>
      <c r="AL65" s="3">
        <f t="shared" si="0"/>
        <v>513</v>
      </c>
      <c r="AM65" s="3">
        <f t="shared" si="1"/>
        <v>385.88293931857481</v>
      </c>
      <c r="AN65" s="3">
        <f t="shared" si="2"/>
        <v>749</v>
      </c>
      <c r="AO65" s="3">
        <f t="shared" si="3"/>
        <v>273.98241152191105</v>
      </c>
    </row>
    <row r="66" spans="1:41" x14ac:dyDescent="0.25">
      <c r="A66" s="1" t="s">
        <v>64</v>
      </c>
      <c r="B66">
        <v>52</v>
      </c>
      <c r="C66">
        <v>82</v>
      </c>
      <c r="D66">
        <v>146</v>
      </c>
      <c r="E66">
        <v>405</v>
      </c>
      <c r="F66">
        <v>647</v>
      </c>
      <c r="G66">
        <v>882</v>
      </c>
      <c r="H66">
        <v>1110</v>
      </c>
      <c r="I66">
        <v>666</v>
      </c>
      <c r="J66">
        <v>495</v>
      </c>
      <c r="K66">
        <v>1039</v>
      </c>
      <c r="L66">
        <v>526</v>
      </c>
      <c r="M66">
        <v>1156</v>
      </c>
      <c r="N66">
        <v>1084</v>
      </c>
      <c r="O66">
        <v>789</v>
      </c>
      <c r="P66">
        <v>789</v>
      </c>
      <c r="Q66">
        <v>801</v>
      </c>
      <c r="R66">
        <v>793</v>
      </c>
      <c r="S66">
        <v>772</v>
      </c>
      <c r="T66">
        <v>736</v>
      </c>
      <c r="U66">
        <v>733</v>
      </c>
      <c r="V66">
        <v>1089</v>
      </c>
      <c r="W66">
        <v>1076</v>
      </c>
      <c r="X66">
        <v>489</v>
      </c>
      <c r="Y66">
        <v>342</v>
      </c>
      <c r="Z66">
        <v>801</v>
      </c>
      <c r="AA66">
        <v>1050</v>
      </c>
      <c r="AB66">
        <v>826</v>
      </c>
      <c r="AC66">
        <v>675</v>
      </c>
      <c r="AD66">
        <v>783</v>
      </c>
      <c r="AE66">
        <v>886</v>
      </c>
      <c r="AF66">
        <v>146</v>
      </c>
      <c r="AG66">
        <v>146</v>
      </c>
      <c r="AH66">
        <v>529</v>
      </c>
      <c r="AI66">
        <v>529</v>
      </c>
      <c r="AJ66">
        <v>401</v>
      </c>
      <c r="AL66" s="3">
        <f t="shared" si="0"/>
        <v>526</v>
      </c>
      <c r="AM66" s="3">
        <f t="shared" si="1"/>
        <v>392.23635367321208</v>
      </c>
      <c r="AN66" s="3">
        <f t="shared" si="2"/>
        <v>783</v>
      </c>
      <c r="AO66" s="3">
        <f t="shared" si="3"/>
        <v>276.66674904745969</v>
      </c>
    </row>
    <row r="67" spans="1:41" x14ac:dyDescent="0.25">
      <c r="A67" s="1" t="s">
        <v>65</v>
      </c>
      <c r="B67">
        <v>54</v>
      </c>
      <c r="C67">
        <v>86</v>
      </c>
      <c r="D67">
        <v>151</v>
      </c>
      <c r="E67">
        <v>406</v>
      </c>
      <c r="F67">
        <v>674</v>
      </c>
      <c r="G67">
        <v>901</v>
      </c>
      <c r="H67">
        <v>1132</v>
      </c>
      <c r="I67">
        <v>665</v>
      </c>
      <c r="J67">
        <v>529</v>
      </c>
      <c r="K67">
        <v>1066</v>
      </c>
      <c r="L67">
        <v>537</v>
      </c>
      <c r="M67">
        <v>1199</v>
      </c>
      <c r="N67">
        <v>1112</v>
      </c>
      <c r="O67">
        <v>812</v>
      </c>
      <c r="P67">
        <v>812</v>
      </c>
      <c r="Q67">
        <v>807</v>
      </c>
      <c r="R67">
        <v>831</v>
      </c>
      <c r="S67">
        <v>794</v>
      </c>
      <c r="T67">
        <v>756</v>
      </c>
      <c r="U67">
        <v>742</v>
      </c>
      <c r="V67">
        <v>1101</v>
      </c>
      <c r="W67">
        <v>1105</v>
      </c>
      <c r="X67">
        <v>514</v>
      </c>
      <c r="Y67">
        <v>367</v>
      </c>
      <c r="Z67">
        <v>808</v>
      </c>
      <c r="AA67">
        <v>1042</v>
      </c>
      <c r="AB67">
        <v>845</v>
      </c>
      <c r="AC67">
        <v>690</v>
      </c>
      <c r="AD67">
        <v>796</v>
      </c>
      <c r="AE67">
        <v>883</v>
      </c>
      <c r="AF67">
        <v>151</v>
      </c>
      <c r="AG67">
        <v>151</v>
      </c>
      <c r="AH67">
        <v>536</v>
      </c>
      <c r="AI67">
        <v>536</v>
      </c>
      <c r="AJ67">
        <v>404</v>
      </c>
      <c r="AL67" s="3">
        <f t="shared" si="0"/>
        <v>535.5</v>
      </c>
      <c r="AM67" s="3">
        <f t="shared" si="1"/>
        <v>399.65697345169821</v>
      </c>
      <c r="AN67" s="3">
        <f t="shared" si="2"/>
        <v>796</v>
      </c>
      <c r="AO67" s="3">
        <f t="shared" si="3"/>
        <v>280.37996197468016</v>
      </c>
    </row>
    <row r="68" spans="1:41" x14ac:dyDescent="0.25">
      <c r="A68" s="1" t="s">
        <v>66</v>
      </c>
      <c r="B68">
        <v>56</v>
      </c>
      <c r="C68">
        <v>89</v>
      </c>
      <c r="D68">
        <v>155</v>
      </c>
      <c r="E68">
        <v>406</v>
      </c>
      <c r="F68">
        <v>699</v>
      </c>
      <c r="G68">
        <v>915</v>
      </c>
      <c r="H68">
        <v>1151</v>
      </c>
      <c r="I68">
        <v>662</v>
      </c>
      <c r="J68">
        <v>555</v>
      </c>
      <c r="K68">
        <v>1088</v>
      </c>
      <c r="L68">
        <v>544</v>
      </c>
      <c r="M68">
        <v>1238</v>
      </c>
      <c r="N68">
        <v>1130</v>
      </c>
      <c r="O68">
        <v>826</v>
      </c>
      <c r="P68">
        <v>826</v>
      </c>
      <c r="Q68">
        <v>810</v>
      </c>
      <c r="R68">
        <v>862</v>
      </c>
      <c r="S68">
        <v>811</v>
      </c>
      <c r="T68">
        <v>771</v>
      </c>
      <c r="U68">
        <v>751</v>
      </c>
      <c r="V68">
        <v>1112</v>
      </c>
      <c r="W68">
        <v>1133</v>
      </c>
      <c r="X68">
        <v>533</v>
      </c>
      <c r="Y68">
        <v>387</v>
      </c>
      <c r="Z68">
        <v>814</v>
      </c>
      <c r="AA68">
        <v>1033</v>
      </c>
      <c r="AB68">
        <v>858</v>
      </c>
      <c r="AC68">
        <v>704</v>
      </c>
      <c r="AD68">
        <v>799</v>
      </c>
      <c r="AE68">
        <v>881</v>
      </c>
      <c r="AF68">
        <v>155</v>
      </c>
      <c r="AG68">
        <v>155</v>
      </c>
      <c r="AH68">
        <v>538</v>
      </c>
      <c r="AI68">
        <v>538</v>
      </c>
      <c r="AJ68">
        <v>407</v>
      </c>
      <c r="AL68" s="3">
        <f t="shared" si="0"/>
        <v>534</v>
      </c>
      <c r="AM68" s="3">
        <f t="shared" si="1"/>
        <v>405.95176965461587</v>
      </c>
      <c r="AN68" s="3">
        <f t="shared" si="2"/>
        <v>810</v>
      </c>
      <c r="AO68" s="3">
        <f t="shared" si="3"/>
        <v>284.11874548938431</v>
      </c>
    </row>
    <row r="69" spans="1:41" x14ac:dyDescent="0.25">
      <c r="A69" s="1" t="s">
        <v>67</v>
      </c>
      <c r="B69">
        <v>61</v>
      </c>
      <c r="C69">
        <v>92</v>
      </c>
      <c r="D69">
        <v>163</v>
      </c>
      <c r="E69">
        <v>412</v>
      </c>
      <c r="F69">
        <v>720</v>
      </c>
      <c r="G69">
        <v>934</v>
      </c>
      <c r="H69">
        <v>1172</v>
      </c>
      <c r="I69">
        <v>658</v>
      </c>
      <c r="J69">
        <v>608</v>
      </c>
      <c r="K69">
        <v>1116</v>
      </c>
      <c r="L69">
        <v>559</v>
      </c>
      <c r="M69">
        <v>1266</v>
      </c>
      <c r="N69">
        <v>1192</v>
      </c>
      <c r="O69">
        <v>879</v>
      </c>
      <c r="P69">
        <v>879</v>
      </c>
      <c r="Q69">
        <v>817</v>
      </c>
      <c r="R69">
        <v>923</v>
      </c>
      <c r="S69">
        <v>843</v>
      </c>
      <c r="T69">
        <v>801</v>
      </c>
      <c r="U69">
        <v>741</v>
      </c>
      <c r="V69">
        <v>1120</v>
      </c>
      <c r="W69">
        <v>1164</v>
      </c>
      <c r="X69">
        <v>582</v>
      </c>
      <c r="Y69">
        <v>421</v>
      </c>
      <c r="Z69">
        <v>816</v>
      </c>
      <c r="AA69">
        <v>1023</v>
      </c>
      <c r="AB69">
        <v>908</v>
      </c>
      <c r="AC69">
        <v>716</v>
      </c>
      <c r="AD69">
        <v>853</v>
      </c>
      <c r="AE69">
        <v>874</v>
      </c>
      <c r="AF69">
        <v>163</v>
      </c>
      <c r="AG69">
        <v>163</v>
      </c>
      <c r="AH69">
        <v>560</v>
      </c>
      <c r="AI69">
        <v>560</v>
      </c>
      <c r="AJ69">
        <v>408</v>
      </c>
      <c r="AL69" s="3">
        <f t="shared" si="0"/>
        <v>535</v>
      </c>
      <c r="AM69" s="3">
        <f t="shared" si="1"/>
        <v>411.99583909133281</v>
      </c>
      <c r="AN69" s="3">
        <f t="shared" si="2"/>
        <v>817</v>
      </c>
      <c r="AO69" s="3">
        <f t="shared" si="3"/>
        <v>288.69045617612556</v>
      </c>
    </row>
    <row r="70" spans="1:41" x14ac:dyDescent="0.25">
      <c r="A70" s="1" t="s">
        <v>68</v>
      </c>
      <c r="B70">
        <v>61</v>
      </c>
      <c r="C70">
        <v>97</v>
      </c>
      <c r="D70">
        <v>167</v>
      </c>
      <c r="E70">
        <v>410</v>
      </c>
      <c r="F70">
        <v>754</v>
      </c>
      <c r="G70">
        <v>956</v>
      </c>
      <c r="H70">
        <v>1197</v>
      </c>
      <c r="I70">
        <v>662</v>
      </c>
      <c r="J70">
        <v>629</v>
      </c>
      <c r="K70">
        <v>1145</v>
      </c>
      <c r="L70">
        <v>568</v>
      </c>
      <c r="M70">
        <v>1329</v>
      </c>
      <c r="N70">
        <v>1194</v>
      </c>
      <c r="O70">
        <v>879</v>
      </c>
      <c r="P70">
        <v>879</v>
      </c>
      <c r="Q70">
        <v>823</v>
      </c>
      <c r="R70">
        <v>945</v>
      </c>
      <c r="S70">
        <v>858</v>
      </c>
      <c r="T70">
        <v>815</v>
      </c>
      <c r="U70">
        <v>767</v>
      </c>
      <c r="V70">
        <v>1138</v>
      </c>
      <c r="W70">
        <v>1193</v>
      </c>
      <c r="X70">
        <v>589</v>
      </c>
      <c r="Y70">
        <v>442</v>
      </c>
      <c r="Z70">
        <v>828</v>
      </c>
      <c r="AA70">
        <v>1018</v>
      </c>
      <c r="AB70">
        <v>903</v>
      </c>
      <c r="AC70">
        <v>736</v>
      </c>
      <c r="AD70">
        <v>835</v>
      </c>
      <c r="AE70">
        <v>875</v>
      </c>
      <c r="AF70">
        <v>167</v>
      </c>
      <c r="AG70">
        <v>167</v>
      </c>
      <c r="AH70">
        <v>557</v>
      </c>
      <c r="AI70">
        <v>557</v>
      </c>
      <c r="AJ70">
        <v>414</v>
      </c>
      <c r="AL70" s="3">
        <f t="shared" ref="AL70:AL99" si="4">MEDIAN(B70:I70)</f>
        <v>536</v>
      </c>
      <c r="AM70" s="3">
        <f t="shared" ref="AM70:AM99" si="5">_xlfn.STDEV.S(B70:I70)</f>
        <v>422.08191486622934</v>
      </c>
      <c r="AN70" s="3">
        <f t="shared" ref="AN70:AN99" si="6">MEDIAN(J70:AJ70)</f>
        <v>828</v>
      </c>
      <c r="AO70" s="3">
        <f t="shared" ref="AO70:AO99" si="7">_xlfn.STDEV.S(J70:AJ70)</f>
        <v>294.24329042497118</v>
      </c>
    </row>
    <row r="71" spans="1:41" x14ac:dyDescent="0.25">
      <c r="A71" s="1" t="s">
        <v>69</v>
      </c>
      <c r="B71">
        <v>60</v>
      </c>
      <c r="C71">
        <v>99</v>
      </c>
      <c r="D71">
        <v>166</v>
      </c>
      <c r="E71">
        <v>405</v>
      </c>
      <c r="F71">
        <v>773</v>
      </c>
      <c r="G71">
        <v>957</v>
      </c>
      <c r="H71">
        <v>1208</v>
      </c>
      <c r="I71">
        <v>653</v>
      </c>
      <c r="J71">
        <v>634</v>
      </c>
      <c r="K71">
        <v>1154</v>
      </c>
      <c r="L71">
        <v>564</v>
      </c>
      <c r="M71">
        <v>1355</v>
      </c>
      <c r="N71">
        <v>1185</v>
      </c>
      <c r="O71">
        <v>868</v>
      </c>
      <c r="P71">
        <v>868</v>
      </c>
      <c r="Q71">
        <v>820</v>
      </c>
      <c r="R71">
        <v>956</v>
      </c>
      <c r="S71">
        <v>862</v>
      </c>
      <c r="T71">
        <v>815</v>
      </c>
      <c r="U71">
        <v>776</v>
      </c>
      <c r="V71">
        <v>1143</v>
      </c>
      <c r="W71">
        <v>1217</v>
      </c>
      <c r="X71">
        <v>590</v>
      </c>
      <c r="Y71">
        <v>447</v>
      </c>
      <c r="Z71">
        <v>833</v>
      </c>
      <c r="AA71">
        <v>1006</v>
      </c>
      <c r="AB71">
        <v>896</v>
      </c>
      <c r="AC71">
        <v>744</v>
      </c>
      <c r="AD71">
        <v>809</v>
      </c>
      <c r="AE71">
        <v>874</v>
      </c>
      <c r="AF71">
        <v>166</v>
      </c>
      <c r="AG71">
        <v>166</v>
      </c>
      <c r="AH71">
        <v>544</v>
      </c>
      <c r="AI71">
        <v>544</v>
      </c>
      <c r="AJ71">
        <v>417</v>
      </c>
      <c r="AL71" s="3">
        <f t="shared" si="4"/>
        <v>529</v>
      </c>
      <c r="AM71" s="3">
        <f t="shared" si="5"/>
        <v>425.96996456826122</v>
      </c>
      <c r="AN71" s="3">
        <f t="shared" si="6"/>
        <v>820</v>
      </c>
      <c r="AO71" s="3">
        <f t="shared" si="7"/>
        <v>297.57619628020075</v>
      </c>
    </row>
    <row r="72" spans="1:41" x14ac:dyDescent="0.25">
      <c r="A72" s="1" t="s">
        <v>70</v>
      </c>
      <c r="B72">
        <v>59</v>
      </c>
      <c r="C72">
        <v>98</v>
      </c>
      <c r="D72">
        <v>162</v>
      </c>
      <c r="E72">
        <v>397</v>
      </c>
      <c r="F72">
        <v>779</v>
      </c>
      <c r="G72">
        <v>945</v>
      </c>
      <c r="H72">
        <v>1205</v>
      </c>
      <c r="I72">
        <v>634</v>
      </c>
      <c r="J72">
        <v>626</v>
      </c>
      <c r="K72">
        <v>1146</v>
      </c>
      <c r="L72">
        <v>551</v>
      </c>
      <c r="M72">
        <v>1352</v>
      </c>
      <c r="N72">
        <v>1164</v>
      </c>
      <c r="O72">
        <v>847</v>
      </c>
      <c r="P72">
        <v>847</v>
      </c>
      <c r="Q72">
        <v>808</v>
      </c>
      <c r="R72">
        <v>956</v>
      </c>
      <c r="S72">
        <v>856</v>
      </c>
      <c r="T72">
        <v>803</v>
      </c>
      <c r="U72">
        <v>770</v>
      </c>
      <c r="V72">
        <v>1137</v>
      </c>
      <c r="W72">
        <v>1233</v>
      </c>
      <c r="X72">
        <v>582</v>
      </c>
      <c r="Y72">
        <v>441</v>
      </c>
      <c r="Z72">
        <v>831</v>
      </c>
      <c r="AA72">
        <v>987</v>
      </c>
      <c r="AB72">
        <v>883</v>
      </c>
      <c r="AC72">
        <v>742</v>
      </c>
      <c r="AD72">
        <v>778</v>
      </c>
      <c r="AE72">
        <v>873</v>
      </c>
      <c r="AF72">
        <v>162</v>
      </c>
      <c r="AG72">
        <v>162</v>
      </c>
      <c r="AH72">
        <v>525</v>
      </c>
      <c r="AI72">
        <v>525</v>
      </c>
      <c r="AJ72">
        <v>416</v>
      </c>
      <c r="AL72" s="3">
        <f t="shared" si="4"/>
        <v>515.5</v>
      </c>
      <c r="AM72" s="3">
        <f t="shared" si="5"/>
        <v>424.60988397755011</v>
      </c>
      <c r="AN72" s="3">
        <f t="shared" si="6"/>
        <v>808</v>
      </c>
      <c r="AO72" s="3">
        <f t="shared" si="7"/>
        <v>298.14223932847028</v>
      </c>
    </row>
    <row r="73" spans="1:41" x14ac:dyDescent="0.25">
      <c r="A73" s="1" t="s">
        <v>71</v>
      </c>
      <c r="B73">
        <v>60</v>
      </c>
      <c r="C73">
        <v>110</v>
      </c>
      <c r="D73">
        <v>177</v>
      </c>
      <c r="E73">
        <v>402</v>
      </c>
      <c r="F73">
        <v>855</v>
      </c>
      <c r="G73">
        <v>1023</v>
      </c>
      <c r="H73">
        <v>1270</v>
      </c>
      <c r="I73">
        <v>672</v>
      </c>
      <c r="J73">
        <v>692</v>
      </c>
      <c r="K73">
        <v>1233</v>
      </c>
      <c r="L73">
        <v>594</v>
      </c>
      <c r="M73">
        <v>1516</v>
      </c>
      <c r="N73">
        <v>1199</v>
      </c>
      <c r="O73">
        <v>880</v>
      </c>
      <c r="P73">
        <v>880</v>
      </c>
      <c r="Q73">
        <v>839</v>
      </c>
      <c r="R73">
        <v>1011</v>
      </c>
      <c r="S73">
        <v>904</v>
      </c>
      <c r="T73">
        <v>855</v>
      </c>
      <c r="U73">
        <v>845</v>
      </c>
      <c r="V73">
        <v>1190</v>
      </c>
      <c r="W73">
        <v>1281</v>
      </c>
      <c r="X73">
        <v>608</v>
      </c>
      <c r="Y73">
        <v>504</v>
      </c>
      <c r="Z73">
        <v>862</v>
      </c>
      <c r="AA73">
        <v>1004</v>
      </c>
      <c r="AB73">
        <v>889</v>
      </c>
      <c r="AC73">
        <v>796</v>
      </c>
      <c r="AD73">
        <v>781</v>
      </c>
      <c r="AE73">
        <v>877</v>
      </c>
      <c r="AF73">
        <v>177</v>
      </c>
      <c r="AG73">
        <v>177</v>
      </c>
      <c r="AH73">
        <v>548</v>
      </c>
      <c r="AI73">
        <v>548</v>
      </c>
      <c r="AJ73">
        <v>431</v>
      </c>
      <c r="AL73" s="3">
        <f t="shared" si="4"/>
        <v>537</v>
      </c>
      <c r="AM73" s="3">
        <f t="shared" si="5"/>
        <v>453.74644823482009</v>
      </c>
      <c r="AN73" s="3">
        <f t="shared" si="6"/>
        <v>855</v>
      </c>
      <c r="AO73" s="3">
        <f t="shared" si="7"/>
        <v>315.32374264882549</v>
      </c>
    </row>
    <row r="74" spans="1:41" x14ac:dyDescent="0.25">
      <c r="A74" s="1" t="s">
        <v>72</v>
      </c>
      <c r="B74">
        <v>58</v>
      </c>
      <c r="C74">
        <v>104</v>
      </c>
      <c r="D74">
        <v>162</v>
      </c>
      <c r="E74">
        <v>388</v>
      </c>
      <c r="F74">
        <v>829</v>
      </c>
      <c r="G74">
        <v>961</v>
      </c>
      <c r="H74">
        <v>1241</v>
      </c>
      <c r="I74">
        <v>626</v>
      </c>
      <c r="J74">
        <v>648</v>
      </c>
      <c r="K74">
        <v>1181</v>
      </c>
      <c r="L74">
        <v>552</v>
      </c>
      <c r="M74">
        <v>1432</v>
      </c>
      <c r="N74">
        <v>1156</v>
      </c>
      <c r="O74">
        <v>834</v>
      </c>
      <c r="P74">
        <v>834</v>
      </c>
      <c r="Q74">
        <v>810</v>
      </c>
      <c r="R74">
        <v>989</v>
      </c>
      <c r="S74">
        <v>874</v>
      </c>
      <c r="T74">
        <v>814</v>
      </c>
      <c r="U74">
        <v>801</v>
      </c>
      <c r="V74">
        <v>1158</v>
      </c>
      <c r="W74">
        <v>1289</v>
      </c>
      <c r="X74">
        <v>592</v>
      </c>
      <c r="Y74">
        <v>463</v>
      </c>
      <c r="Z74">
        <v>847</v>
      </c>
      <c r="AA74">
        <v>968</v>
      </c>
      <c r="AB74">
        <v>874</v>
      </c>
      <c r="AC74">
        <v>768</v>
      </c>
      <c r="AD74">
        <v>731</v>
      </c>
      <c r="AE74">
        <v>872</v>
      </c>
      <c r="AF74">
        <v>162</v>
      </c>
      <c r="AG74">
        <v>162</v>
      </c>
      <c r="AH74">
        <v>506</v>
      </c>
      <c r="AI74">
        <v>506</v>
      </c>
      <c r="AJ74">
        <v>424</v>
      </c>
      <c r="AL74" s="3">
        <f t="shared" si="4"/>
        <v>507</v>
      </c>
      <c r="AM74" s="3">
        <f t="shared" si="5"/>
        <v>438.7753859159767</v>
      </c>
      <c r="AN74" s="3">
        <f t="shared" si="6"/>
        <v>814</v>
      </c>
      <c r="AO74" s="3">
        <f t="shared" si="7"/>
        <v>309.74256381785159</v>
      </c>
    </row>
    <row r="75" spans="1:41" x14ac:dyDescent="0.25">
      <c r="A75" s="1" t="s">
        <v>73</v>
      </c>
      <c r="B75">
        <v>57</v>
      </c>
      <c r="C75">
        <v>96</v>
      </c>
      <c r="D75">
        <v>149</v>
      </c>
      <c r="E75">
        <v>372</v>
      </c>
      <c r="F75">
        <v>795</v>
      </c>
      <c r="G75">
        <v>910</v>
      </c>
      <c r="H75">
        <v>1196</v>
      </c>
      <c r="I75">
        <v>578</v>
      </c>
      <c r="J75">
        <v>601</v>
      </c>
      <c r="K75">
        <v>1122</v>
      </c>
      <c r="L75">
        <v>511</v>
      </c>
      <c r="M75">
        <v>1341</v>
      </c>
      <c r="N75">
        <v>1099</v>
      </c>
      <c r="O75">
        <v>785</v>
      </c>
      <c r="P75">
        <v>785</v>
      </c>
      <c r="Q75">
        <v>771</v>
      </c>
      <c r="R75">
        <v>956</v>
      </c>
      <c r="S75">
        <v>836</v>
      </c>
      <c r="T75">
        <v>766</v>
      </c>
      <c r="U75">
        <v>753</v>
      </c>
      <c r="V75">
        <v>1117</v>
      </c>
      <c r="W75">
        <v>1281</v>
      </c>
      <c r="X75">
        <v>559</v>
      </c>
      <c r="Y75">
        <v>422</v>
      </c>
      <c r="Z75">
        <v>826</v>
      </c>
      <c r="AA75">
        <v>928</v>
      </c>
      <c r="AB75">
        <v>842</v>
      </c>
      <c r="AC75">
        <v>734</v>
      </c>
      <c r="AD75">
        <v>686</v>
      </c>
      <c r="AE75">
        <v>869</v>
      </c>
      <c r="AF75">
        <v>149</v>
      </c>
      <c r="AG75">
        <v>149</v>
      </c>
      <c r="AH75">
        <v>469</v>
      </c>
      <c r="AI75">
        <v>469</v>
      </c>
      <c r="AJ75">
        <v>414</v>
      </c>
      <c r="AL75" s="3">
        <f t="shared" si="4"/>
        <v>475</v>
      </c>
      <c r="AM75" s="3">
        <f t="shared" si="5"/>
        <v>421.18012349655277</v>
      </c>
      <c r="AN75" s="3">
        <f t="shared" si="6"/>
        <v>771</v>
      </c>
      <c r="AO75" s="3">
        <f t="shared" si="7"/>
        <v>301.28853384551599</v>
      </c>
    </row>
    <row r="76" spans="1:41" x14ac:dyDescent="0.25">
      <c r="A76" s="1" t="s">
        <v>74</v>
      </c>
      <c r="B76">
        <v>55</v>
      </c>
      <c r="C76">
        <v>88</v>
      </c>
      <c r="D76">
        <v>137</v>
      </c>
      <c r="E76">
        <v>355</v>
      </c>
      <c r="F76">
        <v>756</v>
      </c>
      <c r="G76">
        <v>866</v>
      </c>
      <c r="H76">
        <v>1143</v>
      </c>
      <c r="I76">
        <v>531</v>
      </c>
      <c r="J76">
        <v>555</v>
      </c>
      <c r="K76">
        <v>1061</v>
      </c>
      <c r="L76">
        <v>473</v>
      </c>
      <c r="M76">
        <v>1248</v>
      </c>
      <c r="N76">
        <v>1037</v>
      </c>
      <c r="O76">
        <v>735</v>
      </c>
      <c r="P76">
        <v>735</v>
      </c>
      <c r="Q76">
        <v>728</v>
      </c>
      <c r="R76">
        <v>915</v>
      </c>
      <c r="S76">
        <v>793</v>
      </c>
      <c r="T76">
        <v>715</v>
      </c>
      <c r="U76">
        <v>703</v>
      </c>
      <c r="V76">
        <v>1073</v>
      </c>
      <c r="W76">
        <v>1262</v>
      </c>
      <c r="X76">
        <v>517</v>
      </c>
      <c r="Y76">
        <v>383</v>
      </c>
      <c r="Z76">
        <v>801</v>
      </c>
      <c r="AA76">
        <v>887</v>
      </c>
      <c r="AB76">
        <v>800</v>
      </c>
      <c r="AC76">
        <v>698</v>
      </c>
      <c r="AD76">
        <v>645</v>
      </c>
      <c r="AE76">
        <v>868</v>
      </c>
      <c r="AF76">
        <v>137</v>
      </c>
      <c r="AG76">
        <v>137</v>
      </c>
      <c r="AH76">
        <v>436</v>
      </c>
      <c r="AI76">
        <v>436</v>
      </c>
      <c r="AJ76">
        <v>401</v>
      </c>
      <c r="AL76" s="3">
        <f t="shared" si="4"/>
        <v>443</v>
      </c>
      <c r="AM76" s="3">
        <f t="shared" si="5"/>
        <v>402.46914256162012</v>
      </c>
      <c r="AN76" s="3">
        <f t="shared" si="6"/>
        <v>728</v>
      </c>
      <c r="AO76" s="3">
        <f t="shared" si="7"/>
        <v>291.56817384618643</v>
      </c>
    </row>
    <row r="77" spans="1:41" x14ac:dyDescent="0.25">
      <c r="A77" s="1" t="s">
        <v>75</v>
      </c>
      <c r="B77">
        <v>53</v>
      </c>
      <c r="C77">
        <v>84</v>
      </c>
      <c r="D77">
        <v>117</v>
      </c>
      <c r="E77">
        <v>345</v>
      </c>
      <c r="F77">
        <v>752</v>
      </c>
      <c r="G77">
        <v>774</v>
      </c>
      <c r="H77">
        <v>1155</v>
      </c>
      <c r="I77">
        <v>488</v>
      </c>
      <c r="J77">
        <v>514</v>
      </c>
      <c r="K77">
        <v>1026</v>
      </c>
      <c r="L77">
        <v>427</v>
      </c>
      <c r="M77">
        <v>1180</v>
      </c>
      <c r="N77">
        <v>1025</v>
      </c>
      <c r="O77">
        <v>697</v>
      </c>
      <c r="P77">
        <v>697</v>
      </c>
      <c r="Q77">
        <v>723</v>
      </c>
      <c r="R77">
        <v>922</v>
      </c>
      <c r="S77">
        <v>785</v>
      </c>
      <c r="T77">
        <v>692</v>
      </c>
      <c r="U77">
        <v>667</v>
      </c>
      <c r="V77">
        <v>1060</v>
      </c>
      <c r="W77">
        <v>1311</v>
      </c>
      <c r="X77">
        <v>542</v>
      </c>
      <c r="Y77">
        <v>340</v>
      </c>
      <c r="Z77">
        <v>803</v>
      </c>
      <c r="AA77">
        <v>859</v>
      </c>
      <c r="AB77">
        <v>827</v>
      </c>
      <c r="AC77">
        <v>682</v>
      </c>
      <c r="AD77">
        <v>580</v>
      </c>
      <c r="AE77">
        <v>855</v>
      </c>
      <c r="AF77">
        <v>117</v>
      </c>
      <c r="AG77">
        <v>117</v>
      </c>
      <c r="AH77">
        <v>380</v>
      </c>
      <c r="AI77">
        <v>380</v>
      </c>
      <c r="AJ77">
        <v>402</v>
      </c>
      <c r="AL77" s="3">
        <f t="shared" si="4"/>
        <v>416.5</v>
      </c>
      <c r="AM77" s="3">
        <f t="shared" si="5"/>
        <v>397.24048132082407</v>
      </c>
      <c r="AN77" s="3">
        <f t="shared" si="6"/>
        <v>697</v>
      </c>
      <c r="AO77" s="3">
        <f t="shared" si="7"/>
        <v>299.23975370834364</v>
      </c>
    </row>
    <row r="78" spans="1:41" x14ac:dyDescent="0.25">
      <c r="A78" s="1" t="s">
        <v>76</v>
      </c>
      <c r="B78">
        <v>52</v>
      </c>
      <c r="C78">
        <v>73</v>
      </c>
      <c r="D78">
        <v>108</v>
      </c>
      <c r="E78">
        <v>324</v>
      </c>
      <c r="F78">
        <v>692</v>
      </c>
      <c r="G78">
        <v>755</v>
      </c>
      <c r="H78">
        <v>1059</v>
      </c>
      <c r="I78">
        <v>435</v>
      </c>
      <c r="J78">
        <v>459</v>
      </c>
      <c r="K78">
        <v>945</v>
      </c>
      <c r="L78">
        <v>389</v>
      </c>
      <c r="M78">
        <v>1066</v>
      </c>
      <c r="N78">
        <v>929</v>
      </c>
      <c r="O78">
        <v>636</v>
      </c>
      <c r="P78">
        <v>636</v>
      </c>
      <c r="Q78">
        <v>653</v>
      </c>
      <c r="R78">
        <v>857</v>
      </c>
      <c r="S78">
        <v>721</v>
      </c>
      <c r="T78">
        <v>620</v>
      </c>
      <c r="U78">
        <v>607</v>
      </c>
      <c r="V78">
        <v>995</v>
      </c>
      <c r="W78">
        <v>1257</v>
      </c>
      <c r="X78">
        <v>458</v>
      </c>
      <c r="Y78">
        <v>300</v>
      </c>
      <c r="Z78">
        <v>762</v>
      </c>
      <c r="AA78">
        <v>808</v>
      </c>
      <c r="AB78">
        <v>744</v>
      </c>
      <c r="AC78">
        <v>633</v>
      </c>
      <c r="AD78">
        <v>550</v>
      </c>
      <c r="AE78">
        <v>859</v>
      </c>
      <c r="AF78">
        <v>108</v>
      </c>
      <c r="AG78">
        <v>108</v>
      </c>
      <c r="AH78">
        <v>358</v>
      </c>
      <c r="AI78">
        <v>358</v>
      </c>
      <c r="AJ78">
        <v>382</v>
      </c>
      <c r="AL78" s="3">
        <f t="shared" si="4"/>
        <v>379.5</v>
      </c>
      <c r="AM78" s="3">
        <f t="shared" si="5"/>
        <v>369.31742057863602</v>
      </c>
      <c r="AN78" s="3">
        <f t="shared" si="6"/>
        <v>636</v>
      </c>
      <c r="AO78" s="3">
        <f t="shared" si="7"/>
        <v>281.88970585639743</v>
      </c>
    </row>
    <row r="79" spans="1:41" x14ac:dyDescent="0.25">
      <c r="A79" s="1" t="s">
        <v>77</v>
      </c>
      <c r="B79">
        <v>50</v>
      </c>
      <c r="C79">
        <v>64</v>
      </c>
      <c r="D79">
        <v>100</v>
      </c>
      <c r="E79">
        <v>305</v>
      </c>
      <c r="F79">
        <v>638</v>
      </c>
      <c r="G79">
        <v>735</v>
      </c>
      <c r="H79">
        <v>982</v>
      </c>
      <c r="I79">
        <v>390</v>
      </c>
      <c r="J79">
        <v>415</v>
      </c>
      <c r="K79">
        <v>878</v>
      </c>
      <c r="L79">
        <v>358</v>
      </c>
      <c r="M79">
        <v>968</v>
      </c>
      <c r="N79">
        <v>849</v>
      </c>
      <c r="O79">
        <v>584</v>
      </c>
      <c r="P79">
        <v>584</v>
      </c>
      <c r="Q79">
        <v>598</v>
      </c>
      <c r="R79">
        <v>792</v>
      </c>
      <c r="S79">
        <v>665</v>
      </c>
      <c r="T79">
        <v>561</v>
      </c>
      <c r="U79">
        <v>554</v>
      </c>
      <c r="V79">
        <v>942</v>
      </c>
      <c r="W79">
        <v>1206</v>
      </c>
      <c r="X79">
        <v>392</v>
      </c>
      <c r="Y79">
        <v>267</v>
      </c>
      <c r="Z79">
        <v>725</v>
      </c>
      <c r="AA79">
        <v>765</v>
      </c>
      <c r="AB79">
        <v>674</v>
      </c>
      <c r="AC79">
        <v>591</v>
      </c>
      <c r="AD79">
        <v>522</v>
      </c>
      <c r="AE79">
        <v>864</v>
      </c>
      <c r="AF79">
        <v>100</v>
      </c>
      <c r="AG79">
        <v>100</v>
      </c>
      <c r="AH79">
        <v>337</v>
      </c>
      <c r="AI79">
        <v>337</v>
      </c>
      <c r="AJ79">
        <v>363</v>
      </c>
      <c r="AL79" s="3">
        <f t="shared" si="4"/>
        <v>347.5</v>
      </c>
      <c r="AM79" s="3">
        <f t="shared" si="5"/>
        <v>346.74033100125104</v>
      </c>
      <c r="AN79" s="3">
        <f t="shared" si="6"/>
        <v>584</v>
      </c>
      <c r="AO79" s="3">
        <f t="shared" si="7"/>
        <v>268.05346662309915</v>
      </c>
    </row>
    <row r="80" spans="1:41" x14ac:dyDescent="0.25">
      <c r="A80" s="1" t="s">
        <v>78</v>
      </c>
      <c r="B80">
        <v>48</v>
      </c>
      <c r="C80">
        <v>57</v>
      </c>
      <c r="D80">
        <v>94</v>
      </c>
      <c r="E80">
        <v>287</v>
      </c>
      <c r="F80">
        <v>589</v>
      </c>
      <c r="G80">
        <v>716</v>
      </c>
      <c r="H80">
        <v>920</v>
      </c>
      <c r="I80">
        <v>352</v>
      </c>
      <c r="J80">
        <v>378</v>
      </c>
      <c r="K80">
        <v>821</v>
      </c>
      <c r="L80">
        <v>333</v>
      </c>
      <c r="M80">
        <v>883</v>
      </c>
      <c r="N80">
        <v>780</v>
      </c>
      <c r="O80">
        <v>539</v>
      </c>
      <c r="P80">
        <v>539</v>
      </c>
      <c r="Q80">
        <v>555</v>
      </c>
      <c r="R80">
        <v>731</v>
      </c>
      <c r="S80">
        <v>616</v>
      </c>
      <c r="T80">
        <v>511</v>
      </c>
      <c r="U80">
        <v>508</v>
      </c>
      <c r="V80">
        <v>898</v>
      </c>
      <c r="W80">
        <v>1159</v>
      </c>
      <c r="X80">
        <v>340</v>
      </c>
      <c r="Y80">
        <v>241</v>
      </c>
      <c r="Z80">
        <v>691</v>
      </c>
      <c r="AA80">
        <v>728</v>
      </c>
      <c r="AB80">
        <v>616</v>
      </c>
      <c r="AC80">
        <v>555</v>
      </c>
      <c r="AD80">
        <v>496</v>
      </c>
      <c r="AE80">
        <v>867</v>
      </c>
      <c r="AF80">
        <v>94</v>
      </c>
      <c r="AG80">
        <v>94</v>
      </c>
      <c r="AH80">
        <v>318</v>
      </c>
      <c r="AI80">
        <v>318</v>
      </c>
      <c r="AJ80">
        <v>346</v>
      </c>
      <c r="AL80" s="3">
        <f t="shared" si="4"/>
        <v>319.5</v>
      </c>
      <c r="AM80" s="3">
        <f t="shared" si="5"/>
        <v>328.17523084909556</v>
      </c>
      <c r="AN80" s="3">
        <f t="shared" si="6"/>
        <v>539</v>
      </c>
      <c r="AO80" s="3">
        <f t="shared" si="7"/>
        <v>256.47137092191031</v>
      </c>
    </row>
    <row r="81" spans="1:41" x14ac:dyDescent="0.25">
      <c r="A81" s="1" t="s">
        <v>79</v>
      </c>
      <c r="B81">
        <v>47</v>
      </c>
      <c r="C81">
        <v>39</v>
      </c>
      <c r="D81">
        <v>80</v>
      </c>
      <c r="E81">
        <v>262</v>
      </c>
      <c r="F81">
        <v>512</v>
      </c>
      <c r="G81">
        <v>698</v>
      </c>
      <c r="H81">
        <v>771</v>
      </c>
      <c r="I81">
        <v>277</v>
      </c>
      <c r="J81">
        <v>295</v>
      </c>
      <c r="K81">
        <v>701</v>
      </c>
      <c r="L81">
        <v>273</v>
      </c>
      <c r="M81">
        <v>723</v>
      </c>
      <c r="N81">
        <v>641</v>
      </c>
      <c r="O81">
        <v>454</v>
      </c>
      <c r="P81">
        <v>454</v>
      </c>
      <c r="Q81">
        <v>441</v>
      </c>
      <c r="R81">
        <v>663</v>
      </c>
      <c r="S81">
        <v>528</v>
      </c>
      <c r="T81">
        <v>405</v>
      </c>
      <c r="U81">
        <v>425</v>
      </c>
      <c r="V81">
        <v>800</v>
      </c>
      <c r="W81">
        <v>1093</v>
      </c>
      <c r="X81">
        <v>206</v>
      </c>
      <c r="Y81">
        <v>178</v>
      </c>
      <c r="Z81">
        <v>639</v>
      </c>
      <c r="AA81">
        <v>655</v>
      </c>
      <c r="AB81">
        <v>494</v>
      </c>
      <c r="AC81">
        <v>484</v>
      </c>
      <c r="AD81">
        <v>461</v>
      </c>
      <c r="AE81">
        <v>869</v>
      </c>
      <c r="AF81">
        <v>80</v>
      </c>
      <c r="AG81">
        <v>80</v>
      </c>
      <c r="AH81">
        <v>290</v>
      </c>
      <c r="AI81">
        <v>290</v>
      </c>
      <c r="AJ81">
        <v>320</v>
      </c>
      <c r="AL81" s="3">
        <f t="shared" si="4"/>
        <v>269.5</v>
      </c>
      <c r="AM81" s="3">
        <f t="shared" si="5"/>
        <v>292.15150179316208</v>
      </c>
      <c r="AN81" s="3">
        <f t="shared" si="6"/>
        <v>454</v>
      </c>
      <c r="AO81" s="3">
        <f t="shared" si="7"/>
        <v>242.44253879091559</v>
      </c>
    </row>
    <row r="82" spans="1:41" x14ac:dyDescent="0.25">
      <c r="A82" s="1" t="s">
        <v>80</v>
      </c>
      <c r="B82">
        <v>45</v>
      </c>
      <c r="C82">
        <v>38</v>
      </c>
      <c r="D82">
        <v>77</v>
      </c>
      <c r="E82">
        <v>247</v>
      </c>
      <c r="F82">
        <v>474</v>
      </c>
      <c r="G82">
        <v>676</v>
      </c>
      <c r="H82">
        <v>749</v>
      </c>
      <c r="I82">
        <v>256</v>
      </c>
      <c r="J82">
        <v>281</v>
      </c>
      <c r="K82">
        <v>676</v>
      </c>
      <c r="L82">
        <v>266</v>
      </c>
      <c r="M82">
        <v>674</v>
      </c>
      <c r="N82">
        <v>607</v>
      </c>
      <c r="O82">
        <v>428</v>
      </c>
      <c r="P82">
        <v>428</v>
      </c>
      <c r="Q82">
        <v>431</v>
      </c>
      <c r="R82">
        <v>598</v>
      </c>
      <c r="S82">
        <v>496</v>
      </c>
      <c r="T82">
        <v>382</v>
      </c>
      <c r="U82">
        <v>395</v>
      </c>
      <c r="V82">
        <v>783</v>
      </c>
      <c r="W82">
        <v>1052</v>
      </c>
      <c r="X82">
        <v>194</v>
      </c>
      <c r="Y82">
        <v>169</v>
      </c>
      <c r="Z82">
        <v>613</v>
      </c>
      <c r="AA82">
        <v>635</v>
      </c>
      <c r="AB82">
        <v>465</v>
      </c>
      <c r="AC82">
        <v>465</v>
      </c>
      <c r="AD82">
        <v>439</v>
      </c>
      <c r="AE82">
        <v>877</v>
      </c>
      <c r="AF82">
        <v>77</v>
      </c>
      <c r="AG82">
        <v>77</v>
      </c>
      <c r="AH82">
        <v>275</v>
      </c>
      <c r="AI82">
        <v>275</v>
      </c>
      <c r="AJ82">
        <v>307</v>
      </c>
      <c r="AL82" s="3">
        <f t="shared" si="4"/>
        <v>251.5</v>
      </c>
      <c r="AM82" s="3">
        <f t="shared" si="5"/>
        <v>282.3664033030235</v>
      </c>
      <c r="AN82" s="3">
        <f t="shared" si="6"/>
        <v>431</v>
      </c>
      <c r="AO82" s="3">
        <f t="shared" si="7"/>
        <v>235.42473588772751</v>
      </c>
    </row>
    <row r="83" spans="1:41" x14ac:dyDescent="0.25">
      <c r="A83" s="1" t="s">
        <v>81</v>
      </c>
      <c r="B83">
        <v>43</v>
      </c>
      <c r="C83">
        <v>36</v>
      </c>
      <c r="D83">
        <v>74</v>
      </c>
      <c r="E83">
        <v>234</v>
      </c>
      <c r="F83">
        <v>443</v>
      </c>
      <c r="G83">
        <v>659</v>
      </c>
      <c r="H83">
        <v>732</v>
      </c>
      <c r="I83">
        <v>238</v>
      </c>
      <c r="J83">
        <v>267</v>
      </c>
      <c r="K83">
        <v>651</v>
      </c>
      <c r="L83">
        <v>257</v>
      </c>
      <c r="M83">
        <v>629</v>
      </c>
      <c r="N83">
        <v>574</v>
      </c>
      <c r="O83">
        <v>404</v>
      </c>
      <c r="P83">
        <v>404</v>
      </c>
      <c r="Q83">
        <v>424</v>
      </c>
      <c r="R83">
        <v>546</v>
      </c>
      <c r="S83">
        <v>468</v>
      </c>
      <c r="T83">
        <v>360</v>
      </c>
      <c r="U83">
        <v>368</v>
      </c>
      <c r="V83">
        <v>765</v>
      </c>
      <c r="W83">
        <v>1018</v>
      </c>
      <c r="X83">
        <v>184</v>
      </c>
      <c r="Y83">
        <v>162</v>
      </c>
      <c r="Z83">
        <v>590</v>
      </c>
      <c r="AA83">
        <v>618</v>
      </c>
      <c r="AB83">
        <v>441</v>
      </c>
      <c r="AC83">
        <v>446</v>
      </c>
      <c r="AD83">
        <v>419</v>
      </c>
      <c r="AE83">
        <v>874</v>
      </c>
      <c r="AF83">
        <v>74</v>
      </c>
      <c r="AG83">
        <v>74</v>
      </c>
      <c r="AH83">
        <v>260</v>
      </c>
      <c r="AI83">
        <v>260</v>
      </c>
      <c r="AJ83">
        <v>295</v>
      </c>
      <c r="AL83" s="3">
        <f t="shared" si="4"/>
        <v>236</v>
      </c>
      <c r="AM83" s="3">
        <f t="shared" si="5"/>
        <v>275.3023986715076</v>
      </c>
      <c r="AN83" s="3">
        <f t="shared" si="6"/>
        <v>419</v>
      </c>
      <c r="AO83" s="3">
        <f t="shared" si="7"/>
        <v>229.31894707411226</v>
      </c>
    </row>
    <row r="84" spans="1:41" x14ac:dyDescent="0.25">
      <c r="A84" s="1" t="s">
        <v>82</v>
      </c>
      <c r="B84">
        <v>41</v>
      </c>
      <c r="C84">
        <v>35</v>
      </c>
      <c r="D84">
        <v>71</v>
      </c>
      <c r="E84">
        <v>221</v>
      </c>
      <c r="F84">
        <v>417</v>
      </c>
      <c r="G84">
        <v>644</v>
      </c>
      <c r="H84">
        <v>718</v>
      </c>
      <c r="I84">
        <v>222</v>
      </c>
      <c r="J84">
        <v>254</v>
      </c>
      <c r="K84">
        <v>626</v>
      </c>
      <c r="L84">
        <v>248</v>
      </c>
      <c r="M84">
        <v>588</v>
      </c>
      <c r="N84">
        <v>542</v>
      </c>
      <c r="O84">
        <v>381</v>
      </c>
      <c r="P84">
        <v>381</v>
      </c>
      <c r="Q84">
        <v>419</v>
      </c>
      <c r="R84">
        <v>503</v>
      </c>
      <c r="S84">
        <v>443</v>
      </c>
      <c r="T84">
        <v>339</v>
      </c>
      <c r="U84">
        <v>343</v>
      </c>
      <c r="V84">
        <v>745</v>
      </c>
      <c r="W84">
        <v>989</v>
      </c>
      <c r="X84">
        <v>175</v>
      </c>
      <c r="Y84">
        <v>156</v>
      </c>
      <c r="Z84">
        <v>569</v>
      </c>
      <c r="AA84">
        <v>600</v>
      </c>
      <c r="AB84">
        <v>420</v>
      </c>
      <c r="AC84">
        <v>427</v>
      </c>
      <c r="AD84">
        <v>401</v>
      </c>
      <c r="AE84">
        <v>863</v>
      </c>
      <c r="AF84">
        <v>71</v>
      </c>
      <c r="AG84">
        <v>71</v>
      </c>
      <c r="AH84">
        <v>246</v>
      </c>
      <c r="AI84">
        <v>246</v>
      </c>
      <c r="AJ84">
        <v>285</v>
      </c>
      <c r="AL84" s="3">
        <f t="shared" si="4"/>
        <v>221.5</v>
      </c>
      <c r="AM84" s="3">
        <f t="shared" si="5"/>
        <v>269.57661911120658</v>
      </c>
      <c r="AN84" s="3">
        <f t="shared" si="6"/>
        <v>401</v>
      </c>
      <c r="AO84" s="3">
        <f t="shared" si="7"/>
        <v>223.46725796996611</v>
      </c>
    </row>
    <row r="85" spans="1:41" x14ac:dyDescent="0.25">
      <c r="A85" s="1" t="s">
        <v>83</v>
      </c>
      <c r="B85">
        <v>40</v>
      </c>
      <c r="C85">
        <v>33</v>
      </c>
      <c r="D85">
        <v>68</v>
      </c>
      <c r="E85">
        <v>203</v>
      </c>
      <c r="F85">
        <v>360</v>
      </c>
      <c r="G85">
        <v>609</v>
      </c>
      <c r="H85">
        <v>682</v>
      </c>
      <c r="I85">
        <v>194</v>
      </c>
      <c r="J85">
        <v>239</v>
      </c>
      <c r="K85">
        <v>599</v>
      </c>
      <c r="L85">
        <v>243</v>
      </c>
      <c r="M85">
        <v>526</v>
      </c>
      <c r="N85">
        <v>503</v>
      </c>
      <c r="O85">
        <v>351</v>
      </c>
      <c r="P85">
        <v>351</v>
      </c>
      <c r="Q85">
        <v>402</v>
      </c>
      <c r="R85">
        <v>404</v>
      </c>
      <c r="S85">
        <v>399</v>
      </c>
      <c r="T85">
        <v>314</v>
      </c>
      <c r="U85">
        <v>303</v>
      </c>
      <c r="V85">
        <v>731</v>
      </c>
      <c r="W85">
        <v>928</v>
      </c>
      <c r="X85">
        <v>158</v>
      </c>
      <c r="Y85">
        <v>141</v>
      </c>
      <c r="Z85">
        <v>533</v>
      </c>
      <c r="AA85">
        <v>576</v>
      </c>
      <c r="AB85">
        <v>377</v>
      </c>
      <c r="AC85">
        <v>409</v>
      </c>
      <c r="AD85">
        <v>373</v>
      </c>
      <c r="AE85">
        <v>901</v>
      </c>
      <c r="AF85">
        <v>68</v>
      </c>
      <c r="AG85">
        <v>68</v>
      </c>
      <c r="AH85">
        <v>230</v>
      </c>
      <c r="AI85">
        <v>230</v>
      </c>
      <c r="AJ85">
        <v>267</v>
      </c>
      <c r="AL85" s="3">
        <f t="shared" si="4"/>
        <v>198.5</v>
      </c>
      <c r="AM85" s="3">
        <f t="shared" si="5"/>
        <v>254.33326702239665</v>
      </c>
      <c r="AN85" s="3">
        <f t="shared" si="6"/>
        <v>373</v>
      </c>
      <c r="AO85" s="3">
        <f t="shared" si="7"/>
        <v>219.09505670973928</v>
      </c>
    </row>
    <row r="86" spans="1:41" x14ac:dyDescent="0.25">
      <c r="A86" s="1" t="s">
        <v>84</v>
      </c>
      <c r="B86">
        <v>36</v>
      </c>
      <c r="C86">
        <v>31</v>
      </c>
      <c r="D86">
        <v>66</v>
      </c>
      <c r="E86">
        <v>193</v>
      </c>
      <c r="F86">
        <v>350</v>
      </c>
      <c r="G86">
        <v>607</v>
      </c>
      <c r="H86">
        <v>681</v>
      </c>
      <c r="I86">
        <v>185</v>
      </c>
      <c r="J86">
        <v>226</v>
      </c>
      <c r="K86">
        <v>576</v>
      </c>
      <c r="L86">
        <v>231</v>
      </c>
      <c r="M86">
        <v>495</v>
      </c>
      <c r="N86">
        <v>473</v>
      </c>
      <c r="O86">
        <v>330</v>
      </c>
      <c r="P86">
        <v>330</v>
      </c>
      <c r="Q86">
        <v>401</v>
      </c>
      <c r="R86">
        <v>388</v>
      </c>
      <c r="S86">
        <v>384</v>
      </c>
      <c r="T86">
        <v>293</v>
      </c>
      <c r="U86">
        <v>286</v>
      </c>
      <c r="V86">
        <v>709</v>
      </c>
      <c r="W86">
        <v>914</v>
      </c>
      <c r="X86">
        <v>153</v>
      </c>
      <c r="Y86">
        <v>140</v>
      </c>
      <c r="Z86">
        <v>520</v>
      </c>
      <c r="AA86">
        <v>565</v>
      </c>
      <c r="AB86">
        <v>369</v>
      </c>
      <c r="AC86">
        <v>388</v>
      </c>
      <c r="AD86">
        <v>360</v>
      </c>
      <c r="AE86">
        <v>864</v>
      </c>
      <c r="AF86">
        <v>66</v>
      </c>
      <c r="AG86">
        <v>66</v>
      </c>
      <c r="AH86">
        <v>216</v>
      </c>
      <c r="AI86">
        <v>216</v>
      </c>
      <c r="AJ86">
        <v>260</v>
      </c>
      <c r="AL86" s="3">
        <f t="shared" si="4"/>
        <v>189</v>
      </c>
      <c r="AM86" s="3">
        <f t="shared" si="5"/>
        <v>255.09714536119091</v>
      </c>
      <c r="AN86" s="3">
        <f t="shared" si="6"/>
        <v>360</v>
      </c>
      <c r="AO86" s="3">
        <f t="shared" si="7"/>
        <v>213.45570074920974</v>
      </c>
    </row>
    <row r="87" spans="1:41" x14ac:dyDescent="0.25">
      <c r="A87" s="1" t="s">
        <v>85</v>
      </c>
      <c r="B87">
        <v>33</v>
      </c>
      <c r="C87">
        <v>30</v>
      </c>
      <c r="D87">
        <v>63</v>
      </c>
      <c r="E87">
        <v>183</v>
      </c>
      <c r="F87">
        <v>340</v>
      </c>
      <c r="G87">
        <v>599</v>
      </c>
      <c r="H87">
        <v>675</v>
      </c>
      <c r="I87">
        <v>175</v>
      </c>
      <c r="J87">
        <v>214</v>
      </c>
      <c r="K87">
        <v>550</v>
      </c>
      <c r="L87">
        <v>219</v>
      </c>
      <c r="M87">
        <v>465</v>
      </c>
      <c r="N87">
        <v>445</v>
      </c>
      <c r="O87">
        <v>311</v>
      </c>
      <c r="P87">
        <v>311</v>
      </c>
      <c r="Q87">
        <v>402</v>
      </c>
      <c r="R87">
        <v>372</v>
      </c>
      <c r="S87">
        <v>367</v>
      </c>
      <c r="T87">
        <v>274</v>
      </c>
      <c r="U87">
        <v>269</v>
      </c>
      <c r="V87">
        <v>683</v>
      </c>
      <c r="W87">
        <v>901</v>
      </c>
      <c r="X87">
        <v>147</v>
      </c>
      <c r="Y87">
        <v>137</v>
      </c>
      <c r="Z87">
        <v>506</v>
      </c>
      <c r="AA87">
        <v>547</v>
      </c>
      <c r="AB87">
        <v>356</v>
      </c>
      <c r="AC87">
        <v>369</v>
      </c>
      <c r="AD87">
        <v>347</v>
      </c>
      <c r="AE87">
        <v>831</v>
      </c>
      <c r="AF87">
        <v>63</v>
      </c>
      <c r="AG87">
        <v>63</v>
      </c>
      <c r="AH87">
        <v>202</v>
      </c>
      <c r="AI87">
        <v>202</v>
      </c>
      <c r="AJ87">
        <v>253</v>
      </c>
      <c r="AL87" s="3">
        <f t="shared" si="4"/>
        <v>179</v>
      </c>
      <c r="AM87" s="3">
        <f t="shared" si="5"/>
        <v>253.51739867033078</v>
      </c>
      <c r="AN87" s="3">
        <f t="shared" si="6"/>
        <v>347</v>
      </c>
      <c r="AO87" s="3">
        <f t="shared" si="7"/>
        <v>208.10537956249235</v>
      </c>
    </row>
    <row r="88" spans="1:41" x14ac:dyDescent="0.25">
      <c r="A88" s="1" t="s">
        <v>86</v>
      </c>
      <c r="B88">
        <v>30</v>
      </c>
      <c r="C88">
        <v>29</v>
      </c>
      <c r="D88">
        <v>60</v>
      </c>
      <c r="E88">
        <v>172</v>
      </c>
      <c r="F88">
        <v>328</v>
      </c>
      <c r="G88">
        <v>588</v>
      </c>
      <c r="H88">
        <v>663</v>
      </c>
      <c r="I88">
        <v>164</v>
      </c>
      <c r="J88">
        <v>202</v>
      </c>
      <c r="K88">
        <v>522</v>
      </c>
      <c r="L88">
        <v>208</v>
      </c>
      <c r="M88">
        <v>437</v>
      </c>
      <c r="N88">
        <v>418</v>
      </c>
      <c r="O88">
        <v>294</v>
      </c>
      <c r="P88">
        <v>294</v>
      </c>
      <c r="Q88">
        <v>403</v>
      </c>
      <c r="R88">
        <v>355</v>
      </c>
      <c r="S88">
        <v>350</v>
      </c>
      <c r="T88">
        <v>257</v>
      </c>
      <c r="U88">
        <v>253</v>
      </c>
      <c r="V88">
        <v>654</v>
      </c>
      <c r="W88">
        <v>886</v>
      </c>
      <c r="X88">
        <v>141</v>
      </c>
      <c r="Y88">
        <v>132</v>
      </c>
      <c r="Z88">
        <v>490</v>
      </c>
      <c r="AA88">
        <v>524</v>
      </c>
      <c r="AB88">
        <v>341</v>
      </c>
      <c r="AC88">
        <v>352</v>
      </c>
      <c r="AD88">
        <v>332</v>
      </c>
      <c r="AE88">
        <v>800</v>
      </c>
      <c r="AF88">
        <v>60</v>
      </c>
      <c r="AG88">
        <v>60</v>
      </c>
      <c r="AH88">
        <v>189</v>
      </c>
      <c r="AI88">
        <v>189</v>
      </c>
      <c r="AJ88">
        <v>245</v>
      </c>
      <c r="AL88" s="3">
        <f t="shared" si="4"/>
        <v>168</v>
      </c>
      <c r="AM88" s="3">
        <f t="shared" si="5"/>
        <v>250.02099911807409</v>
      </c>
      <c r="AN88" s="3">
        <f t="shared" si="6"/>
        <v>332</v>
      </c>
      <c r="AO88" s="3">
        <f t="shared" si="7"/>
        <v>202.44995864407025</v>
      </c>
    </row>
    <row r="89" spans="1:41" x14ac:dyDescent="0.25">
      <c r="A89" s="1" t="s">
        <v>87</v>
      </c>
      <c r="B89">
        <v>23</v>
      </c>
      <c r="C89">
        <v>25</v>
      </c>
      <c r="D89">
        <v>58</v>
      </c>
      <c r="E89">
        <v>161</v>
      </c>
      <c r="F89">
        <v>321</v>
      </c>
      <c r="G89">
        <v>599</v>
      </c>
      <c r="H89">
        <v>677</v>
      </c>
      <c r="I89">
        <v>158</v>
      </c>
      <c r="J89">
        <v>188</v>
      </c>
      <c r="K89">
        <v>506</v>
      </c>
      <c r="L89">
        <v>193</v>
      </c>
      <c r="M89">
        <v>401</v>
      </c>
      <c r="N89">
        <v>382</v>
      </c>
      <c r="O89">
        <v>265</v>
      </c>
      <c r="P89">
        <v>265</v>
      </c>
      <c r="Q89">
        <v>396</v>
      </c>
      <c r="R89">
        <v>340</v>
      </c>
      <c r="S89">
        <v>337</v>
      </c>
      <c r="T89">
        <v>229</v>
      </c>
      <c r="U89">
        <v>233</v>
      </c>
      <c r="V89">
        <v>643</v>
      </c>
      <c r="W89">
        <v>870</v>
      </c>
      <c r="X89">
        <v>136</v>
      </c>
      <c r="Y89">
        <v>137</v>
      </c>
      <c r="Z89">
        <v>480</v>
      </c>
      <c r="AA89">
        <v>531</v>
      </c>
      <c r="AB89">
        <v>343</v>
      </c>
      <c r="AC89">
        <v>325</v>
      </c>
      <c r="AD89">
        <v>321</v>
      </c>
      <c r="AE89">
        <v>754</v>
      </c>
      <c r="AF89">
        <v>58</v>
      </c>
      <c r="AG89">
        <v>58</v>
      </c>
      <c r="AH89">
        <v>173</v>
      </c>
      <c r="AI89">
        <v>173</v>
      </c>
      <c r="AJ89">
        <v>240</v>
      </c>
      <c r="AL89" s="3">
        <f t="shared" si="4"/>
        <v>159.5</v>
      </c>
      <c r="AM89" s="3">
        <f t="shared" si="5"/>
        <v>257.6025454621352</v>
      </c>
      <c r="AN89" s="3">
        <f t="shared" si="6"/>
        <v>321</v>
      </c>
      <c r="AO89" s="3">
        <f t="shared" si="7"/>
        <v>198.34165751403083</v>
      </c>
    </row>
    <row r="90" spans="1:41" x14ac:dyDescent="0.25">
      <c r="A90" s="1" t="s">
        <v>88</v>
      </c>
      <c r="B90">
        <v>22</v>
      </c>
      <c r="C90">
        <v>25</v>
      </c>
      <c r="D90">
        <v>54</v>
      </c>
      <c r="E90">
        <v>151</v>
      </c>
      <c r="F90">
        <v>308</v>
      </c>
      <c r="G90">
        <v>575</v>
      </c>
      <c r="H90">
        <v>656</v>
      </c>
      <c r="I90">
        <v>144</v>
      </c>
      <c r="J90">
        <v>179</v>
      </c>
      <c r="K90">
        <v>472</v>
      </c>
      <c r="L90">
        <v>184</v>
      </c>
      <c r="M90">
        <v>376</v>
      </c>
      <c r="N90">
        <v>361</v>
      </c>
      <c r="O90">
        <v>255</v>
      </c>
      <c r="P90">
        <v>255</v>
      </c>
      <c r="Q90">
        <v>405</v>
      </c>
      <c r="R90">
        <v>322</v>
      </c>
      <c r="S90">
        <v>317</v>
      </c>
      <c r="T90">
        <v>218</v>
      </c>
      <c r="U90">
        <v>219</v>
      </c>
      <c r="V90">
        <v>603</v>
      </c>
      <c r="W90">
        <v>860</v>
      </c>
      <c r="X90">
        <v>129</v>
      </c>
      <c r="Y90">
        <v>127</v>
      </c>
      <c r="Z90">
        <v>462</v>
      </c>
      <c r="AA90">
        <v>493</v>
      </c>
      <c r="AB90">
        <v>318</v>
      </c>
      <c r="AC90">
        <v>313</v>
      </c>
      <c r="AD90">
        <v>306</v>
      </c>
      <c r="AE90">
        <v>733</v>
      </c>
      <c r="AF90">
        <v>54</v>
      </c>
      <c r="AG90">
        <v>54</v>
      </c>
      <c r="AH90">
        <v>160</v>
      </c>
      <c r="AI90">
        <v>160</v>
      </c>
      <c r="AJ90">
        <v>231</v>
      </c>
      <c r="AL90" s="3">
        <f t="shared" si="4"/>
        <v>147.5</v>
      </c>
      <c r="AM90" s="3">
        <f t="shared" si="5"/>
        <v>249.3874996867325</v>
      </c>
      <c r="AN90" s="3">
        <f t="shared" si="6"/>
        <v>306</v>
      </c>
      <c r="AO90" s="3">
        <f t="shared" si="7"/>
        <v>193.08738408227993</v>
      </c>
    </row>
    <row r="91" spans="1:41" x14ac:dyDescent="0.25">
      <c r="A91" s="1" t="s">
        <v>89</v>
      </c>
      <c r="B91">
        <v>21</v>
      </c>
      <c r="C91">
        <v>24</v>
      </c>
      <c r="D91">
        <v>50</v>
      </c>
      <c r="E91">
        <v>140</v>
      </c>
      <c r="F91">
        <v>292</v>
      </c>
      <c r="G91">
        <v>555</v>
      </c>
      <c r="H91">
        <v>627</v>
      </c>
      <c r="I91">
        <v>132</v>
      </c>
      <c r="J91">
        <v>167</v>
      </c>
      <c r="K91">
        <v>438</v>
      </c>
      <c r="L91">
        <v>174</v>
      </c>
      <c r="M91">
        <v>353</v>
      </c>
      <c r="N91">
        <v>338</v>
      </c>
      <c r="O91">
        <v>241</v>
      </c>
      <c r="P91">
        <v>241</v>
      </c>
      <c r="Q91">
        <v>405</v>
      </c>
      <c r="R91">
        <v>305</v>
      </c>
      <c r="S91">
        <v>300</v>
      </c>
      <c r="T91">
        <v>205</v>
      </c>
      <c r="U91">
        <v>205</v>
      </c>
      <c r="V91">
        <v>565</v>
      </c>
      <c r="W91">
        <v>841</v>
      </c>
      <c r="X91">
        <v>122</v>
      </c>
      <c r="Y91">
        <v>117</v>
      </c>
      <c r="Z91">
        <v>441</v>
      </c>
      <c r="AA91">
        <v>456</v>
      </c>
      <c r="AB91">
        <v>294</v>
      </c>
      <c r="AC91">
        <v>300</v>
      </c>
      <c r="AD91">
        <v>287</v>
      </c>
      <c r="AE91">
        <v>708</v>
      </c>
      <c r="AF91">
        <v>50</v>
      </c>
      <c r="AG91">
        <v>50</v>
      </c>
      <c r="AH91">
        <v>148</v>
      </c>
      <c r="AI91">
        <v>148</v>
      </c>
      <c r="AJ91">
        <v>221</v>
      </c>
      <c r="AL91" s="3">
        <f t="shared" si="4"/>
        <v>136</v>
      </c>
      <c r="AM91" s="3">
        <f t="shared" si="5"/>
        <v>240.02942527948525</v>
      </c>
      <c r="AN91" s="3">
        <f t="shared" si="6"/>
        <v>287</v>
      </c>
      <c r="AO91" s="3">
        <f t="shared" si="7"/>
        <v>187.01328471787414</v>
      </c>
    </row>
    <row r="92" spans="1:41" x14ac:dyDescent="0.25">
      <c r="A92" s="1" t="s">
        <v>90</v>
      </c>
      <c r="B92">
        <v>20</v>
      </c>
      <c r="C92">
        <v>23</v>
      </c>
      <c r="D92">
        <v>47</v>
      </c>
      <c r="E92">
        <v>129</v>
      </c>
      <c r="F92">
        <v>276</v>
      </c>
      <c r="G92">
        <v>538</v>
      </c>
      <c r="H92">
        <v>595</v>
      </c>
      <c r="I92">
        <v>121</v>
      </c>
      <c r="J92">
        <v>154</v>
      </c>
      <c r="K92">
        <v>406</v>
      </c>
      <c r="L92">
        <v>165</v>
      </c>
      <c r="M92">
        <v>333</v>
      </c>
      <c r="N92">
        <v>316</v>
      </c>
      <c r="O92">
        <v>226</v>
      </c>
      <c r="P92">
        <v>226</v>
      </c>
      <c r="Q92">
        <v>400</v>
      </c>
      <c r="R92">
        <v>290</v>
      </c>
      <c r="S92">
        <v>286</v>
      </c>
      <c r="T92">
        <v>191</v>
      </c>
      <c r="U92">
        <v>192</v>
      </c>
      <c r="V92">
        <v>530</v>
      </c>
      <c r="W92">
        <v>818</v>
      </c>
      <c r="X92">
        <v>116</v>
      </c>
      <c r="Y92">
        <v>108</v>
      </c>
      <c r="Z92">
        <v>419</v>
      </c>
      <c r="AA92">
        <v>422</v>
      </c>
      <c r="AB92">
        <v>272</v>
      </c>
      <c r="AC92">
        <v>287</v>
      </c>
      <c r="AD92">
        <v>267</v>
      </c>
      <c r="AE92">
        <v>683</v>
      </c>
      <c r="AF92">
        <v>47</v>
      </c>
      <c r="AG92">
        <v>47</v>
      </c>
      <c r="AH92">
        <v>137</v>
      </c>
      <c r="AI92">
        <v>137</v>
      </c>
      <c r="AJ92">
        <v>210</v>
      </c>
      <c r="AL92" s="3">
        <f t="shared" si="4"/>
        <v>125</v>
      </c>
      <c r="AM92" s="3">
        <f t="shared" si="5"/>
        <v>230.43123393200969</v>
      </c>
      <c r="AN92" s="3">
        <f t="shared" si="6"/>
        <v>267</v>
      </c>
      <c r="AO92" s="3">
        <f t="shared" si="7"/>
        <v>180.75826359408816</v>
      </c>
    </row>
    <row r="93" spans="1:41" x14ac:dyDescent="0.25">
      <c r="A93" s="1" t="s">
        <v>91</v>
      </c>
      <c r="B93">
        <v>18</v>
      </c>
      <c r="C93">
        <v>23</v>
      </c>
      <c r="D93">
        <v>40</v>
      </c>
      <c r="E93">
        <v>119</v>
      </c>
      <c r="F93">
        <v>270</v>
      </c>
      <c r="G93">
        <v>502</v>
      </c>
      <c r="H93">
        <v>591</v>
      </c>
      <c r="I93">
        <v>102</v>
      </c>
      <c r="J93">
        <v>150</v>
      </c>
      <c r="K93">
        <v>368</v>
      </c>
      <c r="L93">
        <v>158</v>
      </c>
      <c r="M93">
        <v>300</v>
      </c>
      <c r="N93">
        <v>296</v>
      </c>
      <c r="O93">
        <v>223</v>
      </c>
      <c r="P93">
        <v>223</v>
      </c>
      <c r="Q93">
        <v>433</v>
      </c>
      <c r="R93">
        <v>267</v>
      </c>
      <c r="S93">
        <v>258</v>
      </c>
      <c r="T93">
        <v>186</v>
      </c>
      <c r="U93">
        <v>178</v>
      </c>
      <c r="V93">
        <v>483</v>
      </c>
      <c r="W93">
        <v>828</v>
      </c>
      <c r="X93">
        <v>106</v>
      </c>
      <c r="Y93">
        <v>96</v>
      </c>
      <c r="Z93">
        <v>409</v>
      </c>
      <c r="AA93">
        <v>378</v>
      </c>
      <c r="AB93">
        <v>241</v>
      </c>
      <c r="AC93">
        <v>277</v>
      </c>
      <c r="AD93">
        <v>261</v>
      </c>
      <c r="AE93">
        <v>668</v>
      </c>
      <c r="AF93">
        <v>40</v>
      </c>
      <c r="AG93">
        <v>40</v>
      </c>
      <c r="AH93">
        <v>121</v>
      </c>
      <c r="AI93">
        <v>121</v>
      </c>
      <c r="AJ93">
        <v>205</v>
      </c>
      <c r="AL93" s="3">
        <f t="shared" si="4"/>
        <v>110.5</v>
      </c>
      <c r="AM93" s="3">
        <f t="shared" si="5"/>
        <v>225.09517828179767</v>
      </c>
      <c r="AN93" s="3">
        <f t="shared" si="6"/>
        <v>241</v>
      </c>
      <c r="AO93" s="3">
        <f t="shared" si="7"/>
        <v>180.11264281711072</v>
      </c>
    </row>
    <row r="94" spans="1:41" x14ac:dyDescent="0.25">
      <c r="A94" s="1" t="s">
        <v>92</v>
      </c>
      <c r="B94">
        <v>17</v>
      </c>
      <c r="C94">
        <v>22</v>
      </c>
      <c r="D94">
        <v>39</v>
      </c>
      <c r="E94">
        <v>106</v>
      </c>
      <c r="F94">
        <v>245</v>
      </c>
      <c r="G94">
        <v>493</v>
      </c>
      <c r="H94">
        <v>538</v>
      </c>
      <c r="I94">
        <v>94</v>
      </c>
      <c r="J94">
        <v>130</v>
      </c>
      <c r="K94">
        <v>334</v>
      </c>
      <c r="L94">
        <v>145</v>
      </c>
      <c r="M94">
        <v>283</v>
      </c>
      <c r="N94">
        <v>269</v>
      </c>
      <c r="O94">
        <v>198</v>
      </c>
      <c r="P94">
        <v>198</v>
      </c>
      <c r="Q94">
        <v>404</v>
      </c>
      <c r="R94">
        <v>254</v>
      </c>
      <c r="S94">
        <v>250</v>
      </c>
      <c r="T94">
        <v>165</v>
      </c>
      <c r="U94">
        <v>163</v>
      </c>
      <c r="V94">
        <v>450</v>
      </c>
      <c r="W94">
        <v>782</v>
      </c>
      <c r="X94">
        <v>100</v>
      </c>
      <c r="Y94">
        <v>86</v>
      </c>
      <c r="Z94">
        <v>377</v>
      </c>
      <c r="AA94">
        <v>345</v>
      </c>
      <c r="AB94">
        <v>220</v>
      </c>
      <c r="AC94">
        <v>259</v>
      </c>
      <c r="AD94">
        <v>231</v>
      </c>
      <c r="AE94">
        <v>633</v>
      </c>
      <c r="AF94">
        <v>39</v>
      </c>
      <c r="AG94">
        <v>39</v>
      </c>
      <c r="AH94">
        <v>110</v>
      </c>
      <c r="AI94">
        <v>110</v>
      </c>
      <c r="AJ94">
        <v>189</v>
      </c>
      <c r="AL94" s="3">
        <f t="shared" si="4"/>
        <v>100</v>
      </c>
      <c r="AM94" s="3">
        <f t="shared" si="5"/>
        <v>211.46411380792588</v>
      </c>
      <c r="AN94" s="3">
        <f t="shared" si="6"/>
        <v>220</v>
      </c>
      <c r="AO94" s="3">
        <f t="shared" si="7"/>
        <v>170.45490501559243</v>
      </c>
    </row>
    <row r="95" spans="1:41" x14ac:dyDescent="0.25">
      <c r="A95" s="1" t="s">
        <v>93</v>
      </c>
      <c r="B95">
        <v>16</v>
      </c>
      <c r="C95">
        <v>21</v>
      </c>
      <c r="D95">
        <v>38</v>
      </c>
      <c r="E95">
        <v>97</v>
      </c>
      <c r="F95">
        <v>227</v>
      </c>
      <c r="G95">
        <v>487</v>
      </c>
      <c r="H95">
        <v>499</v>
      </c>
      <c r="I95">
        <v>89</v>
      </c>
      <c r="J95">
        <v>115</v>
      </c>
      <c r="K95">
        <v>309</v>
      </c>
      <c r="L95">
        <v>136</v>
      </c>
      <c r="M95">
        <v>271</v>
      </c>
      <c r="N95">
        <v>249</v>
      </c>
      <c r="O95">
        <v>179</v>
      </c>
      <c r="P95">
        <v>179</v>
      </c>
      <c r="Q95">
        <v>383</v>
      </c>
      <c r="R95">
        <v>245</v>
      </c>
      <c r="S95">
        <v>244</v>
      </c>
      <c r="T95">
        <v>150</v>
      </c>
      <c r="U95">
        <v>152</v>
      </c>
      <c r="V95">
        <v>426</v>
      </c>
      <c r="W95">
        <v>749</v>
      </c>
      <c r="X95">
        <v>96</v>
      </c>
      <c r="Y95">
        <v>79</v>
      </c>
      <c r="Z95">
        <v>354</v>
      </c>
      <c r="AA95">
        <v>321</v>
      </c>
      <c r="AB95">
        <v>204</v>
      </c>
      <c r="AC95">
        <v>246</v>
      </c>
      <c r="AD95">
        <v>208</v>
      </c>
      <c r="AE95">
        <v>608</v>
      </c>
      <c r="AF95">
        <v>38</v>
      </c>
      <c r="AG95">
        <v>38</v>
      </c>
      <c r="AH95">
        <v>102</v>
      </c>
      <c r="AI95">
        <v>102</v>
      </c>
      <c r="AJ95">
        <v>177</v>
      </c>
      <c r="AL95" s="3">
        <f t="shared" si="4"/>
        <v>93</v>
      </c>
      <c r="AM95" s="3">
        <f t="shared" si="5"/>
        <v>201.98497115238197</v>
      </c>
      <c r="AN95" s="3">
        <f t="shared" si="6"/>
        <v>204</v>
      </c>
      <c r="AO95" s="3">
        <f t="shared" si="7"/>
        <v>163.70971808317245</v>
      </c>
    </row>
    <row r="96" spans="1:41" x14ac:dyDescent="0.25">
      <c r="A96" s="1" t="s">
        <v>94</v>
      </c>
      <c r="B96">
        <v>15</v>
      </c>
      <c r="C96">
        <v>20</v>
      </c>
      <c r="D96">
        <v>37</v>
      </c>
      <c r="E96">
        <v>90</v>
      </c>
      <c r="F96">
        <v>214</v>
      </c>
      <c r="G96">
        <v>484</v>
      </c>
      <c r="H96">
        <v>471</v>
      </c>
      <c r="I96">
        <v>85</v>
      </c>
      <c r="J96">
        <v>104</v>
      </c>
      <c r="K96">
        <v>290</v>
      </c>
      <c r="L96">
        <v>129</v>
      </c>
      <c r="M96">
        <v>262</v>
      </c>
      <c r="N96">
        <v>235</v>
      </c>
      <c r="O96">
        <v>165</v>
      </c>
      <c r="P96">
        <v>165</v>
      </c>
      <c r="Q96">
        <v>368</v>
      </c>
      <c r="R96">
        <v>239</v>
      </c>
      <c r="S96">
        <v>240</v>
      </c>
      <c r="T96">
        <v>139</v>
      </c>
      <c r="U96">
        <v>144</v>
      </c>
      <c r="V96">
        <v>409</v>
      </c>
      <c r="W96">
        <v>726</v>
      </c>
      <c r="X96">
        <v>93</v>
      </c>
      <c r="Y96">
        <v>74</v>
      </c>
      <c r="Z96">
        <v>337</v>
      </c>
      <c r="AA96">
        <v>304</v>
      </c>
      <c r="AB96">
        <v>193</v>
      </c>
      <c r="AC96">
        <v>237</v>
      </c>
      <c r="AD96">
        <v>191</v>
      </c>
      <c r="AE96">
        <v>591</v>
      </c>
      <c r="AF96">
        <v>37</v>
      </c>
      <c r="AG96">
        <v>37</v>
      </c>
      <c r="AH96">
        <v>96</v>
      </c>
      <c r="AI96">
        <v>96</v>
      </c>
      <c r="AJ96">
        <v>169</v>
      </c>
      <c r="AL96" s="3">
        <f t="shared" si="4"/>
        <v>87.5</v>
      </c>
      <c r="AM96" s="3">
        <f t="shared" si="5"/>
        <v>195.87897137919484</v>
      </c>
      <c r="AN96" s="3">
        <f t="shared" si="6"/>
        <v>191</v>
      </c>
      <c r="AO96" s="3">
        <f t="shared" si="7"/>
        <v>159.18422733932604</v>
      </c>
    </row>
    <row r="97" spans="1:41" x14ac:dyDescent="0.25">
      <c r="A97" s="1" t="s">
        <v>95</v>
      </c>
      <c r="B97">
        <v>13</v>
      </c>
      <c r="C97">
        <v>17</v>
      </c>
      <c r="D97">
        <v>35</v>
      </c>
      <c r="E97">
        <v>67</v>
      </c>
      <c r="F97">
        <v>170</v>
      </c>
      <c r="G97">
        <v>464</v>
      </c>
      <c r="H97">
        <v>377</v>
      </c>
      <c r="I97">
        <v>71</v>
      </c>
      <c r="J97">
        <v>68</v>
      </c>
      <c r="K97">
        <v>230</v>
      </c>
      <c r="L97">
        <v>106</v>
      </c>
      <c r="M97">
        <v>231</v>
      </c>
      <c r="N97">
        <v>187</v>
      </c>
      <c r="O97">
        <v>122</v>
      </c>
      <c r="P97">
        <v>122</v>
      </c>
      <c r="Q97">
        <v>318</v>
      </c>
      <c r="R97">
        <v>215</v>
      </c>
      <c r="S97">
        <v>225</v>
      </c>
      <c r="T97">
        <v>103</v>
      </c>
      <c r="U97">
        <v>118</v>
      </c>
      <c r="V97">
        <v>350</v>
      </c>
      <c r="W97">
        <v>643</v>
      </c>
      <c r="X97">
        <v>82</v>
      </c>
      <c r="Y97">
        <v>56</v>
      </c>
      <c r="Z97">
        <v>280</v>
      </c>
      <c r="AA97">
        <v>246</v>
      </c>
      <c r="AB97">
        <v>155</v>
      </c>
      <c r="AC97">
        <v>204</v>
      </c>
      <c r="AD97">
        <v>139</v>
      </c>
      <c r="AE97">
        <v>528</v>
      </c>
      <c r="AF97">
        <v>35</v>
      </c>
      <c r="AG97">
        <v>35</v>
      </c>
      <c r="AH97">
        <v>77</v>
      </c>
      <c r="AI97">
        <v>77</v>
      </c>
      <c r="AJ97">
        <v>140</v>
      </c>
      <c r="AL97" s="3">
        <f t="shared" si="4"/>
        <v>69</v>
      </c>
      <c r="AM97" s="3">
        <f t="shared" si="5"/>
        <v>174.56619702238214</v>
      </c>
      <c r="AN97" s="3">
        <f t="shared" si="6"/>
        <v>140</v>
      </c>
      <c r="AO97" s="3">
        <f t="shared" si="7"/>
        <v>142.96725264071955</v>
      </c>
    </row>
    <row r="98" spans="1:41" x14ac:dyDescent="0.25">
      <c r="A98" s="1" t="s">
        <v>96</v>
      </c>
      <c r="B98">
        <v>13</v>
      </c>
      <c r="C98">
        <v>17</v>
      </c>
      <c r="D98">
        <v>35</v>
      </c>
      <c r="E98">
        <v>68</v>
      </c>
      <c r="F98">
        <v>172</v>
      </c>
      <c r="G98">
        <v>469</v>
      </c>
      <c r="H98">
        <v>381</v>
      </c>
      <c r="I98">
        <v>72</v>
      </c>
      <c r="J98">
        <v>69</v>
      </c>
      <c r="K98">
        <v>232</v>
      </c>
      <c r="L98">
        <v>107</v>
      </c>
      <c r="M98">
        <v>233</v>
      </c>
      <c r="N98">
        <v>189</v>
      </c>
      <c r="O98">
        <v>123</v>
      </c>
      <c r="P98">
        <v>123</v>
      </c>
      <c r="Q98">
        <v>321</v>
      </c>
      <c r="R98">
        <v>217</v>
      </c>
      <c r="S98">
        <v>227</v>
      </c>
      <c r="T98">
        <v>104</v>
      </c>
      <c r="U98">
        <v>119</v>
      </c>
      <c r="V98">
        <v>354</v>
      </c>
      <c r="W98">
        <v>650</v>
      </c>
      <c r="X98">
        <v>83</v>
      </c>
      <c r="Y98">
        <v>57</v>
      </c>
      <c r="Z98">
        <v>283</v>
      </c>
      <c r="AA98">
        <v>249</v>
      </c>
      <c r="AB98">
        <v>157</v>
      </c>
      <c r="AC98">
        <v>206</v>
      </c>
      <c r="AD98">
        <v>140</v>
      </c>
      <c r="AE98">
        <v>534</v>
      </c>
      <c r="AF98">
        <v>35</v>
      </c>
      <c r="AG98">
        <v>35</v>
      </c>
      <c r="AH98">
        <v>78</v>
      </c>
      <c r="AI98">
        <v>78</v>
      </c>
      <c r="AJ98">
        <v>142</v>
      </c>
      <c r="AL98" s="3">
        <f t="shared" si="4"/>
        <v>70</v>
      </c>
      <c r="AM98" s="3">
        <f t="shared" si="5"/>
        <v>176.47576725593638</v>
      </c>
      <c r="AN98" s="3">
        <f t="shared" si="6"/>
        <v>142</v>
      </c>
      <c r="AO98" s="3">
        <f t="shared" si="7"/>
        <v>144.54127260813598</v>
      </c>
    </row>
    <row r="99" spans="1:41" x14ac:dyDescent="0.25">
      <c r="A99" s="1" t="s">
        <v>97</v>
      </c>
      <c r="B99">
        <v>13</v>
      </c>
      <c r="C99">
        <v>17</v>
      </c>
      <c r="D99">
        <v>35</v>
      </c>
      <c r="E99">
        <v>69</v>
      </c>
      <c r="F99">
        <v>174</v>
      </c>
      <c r="G99">
        <v>474</v>
      </c>
      <c r="H99">
        <v>385</v>
      </c>
      <c r="I99">
        <v>73</v>
      </c>
      <c r="J99">
        <v>70</v>
      </c>
      <c r="K99">
        <v>234</v>
      </c>
      <c r="L99">
        <v>108</v>
      </c>
      <c r="M99">
        <v>235</v>
      </c>
      <c r="N99">
        <v>191</v>
      </c>
      <c r="O99">
        <v>124</v>
      </c>
      <c r="P99">
        <v>124</v>
      </c>
      <c r="Q99">
        <v>324</v>
      </c>
      <c r="R99">
        <v>219</v>
      </c>
      <c r="S99">
        <v>229</v>
      </c>
      <c r="T99">
        <v>105</v>
      </c>
      <c r="U99">
        <v>120</v>
      </c>
      <c r="V99">
        <v>358</v>
      </c>
      <c r="W99">
        <v>657</v>
      </c>
      <c r="X99">
        <v>84</v>
      </c>
      <c r="Y99">
        <v>58</v>
      </c>
      <c r="Z99">
        <v>286</v>
      </c>
      <c r="AA99">
        <v>252</v>
      </c>
      <c r="AB99">
        <v>159</v>
      </c>
      <c r="AC99">
        <v>208</v>
      </c>
      <c r="AD99">
        <v>141</v>
      </c>
      <c r="AE99">
        <v>540</v>
      </c>
      <c r="AF99">
        <v>35</v>
      </c>
      <c r="AG99">
        <v>35</v>
      </c>
      <c r="AH99">
        <v>79</v>
      </c>
      <c r="AI99">
        <v>79</v>
      </c>
      <c r="AJ99">
        <v>144</v>
      </c>
      <c r="AL99" s="3">
        <f t="shared" si="4"/>
        <v>71</v>
      </c>
      <c r="AM99" s="3">
        <f t="shared" si="5"/>
        <v>178.38561761372068</v>
      </c>
      <c r="AN99" s="3">
        <f t="shared" si="6"/>
        <v>144</v>
      </c>
      <c r="AO99" s="3">
        <f t="shared" si="7"/>
        <v>146.11596300156478</v>
      </c>
    </row>
    <row r="100" spans="1:41" x14ac:dyDescent="0.25">
      <c r="A100" s="1" t="s">
        <v>98</v>
      </c>
      <c r="B100" t="s">
        <v>110</v>
      </c>
      <c r="C100" t="s">
        <v>122</v>
      </c>
      <c r="D100" t="s">
        <v>132</v>
      </c>
      <c r="E100" t="s">
        <v>140</v>
      </c>
      <c r="F100" t="s">
        <v>151</v>
      </c>
      <c r="G100" t="s">
        <v>159</v>
      </c>
      <c r="H100" t="s">
        <v>169</v>
      </c>
      <c r="I100" t="s">
        <v>177</v>
      </c>
      <c r="J100" t="s">
        <v>187</v>
      </c>
      <c r="K100" t="s">
        <v>195</v>
      </c>
      <c r="L100" t="s">
        <v>205</v>
      </c>
      <c r="M100" t="s">
        <v>213</v>
      </c>
      <c r="N100" t="s">
        <v>222</v>
      </c>
      <c r="O100" t="s">
        <v>231</v>
      </c>
      <c r="P100" t="s">
        <v>238</v>
      </c>
      <c r="Q100" t="s">
        <v>242</v>
      </c>
      <c r="R100" t="s">
        <v>251</v>
      </c>
      <c r="S100" t="s">
        <v>258</v>
      </c>
      <c r="T100" t="s">
        <v>269</v>
      </c>
      <c r="U100" t="s">
        <v>279</v>
      </c>
      <c r="V100" t="s">
        <v>287</v>
      </c>
      <c r="W100" t="s">
        <v>297</v>
      </c>
      <c r="X100" t="s">
        <v>306</v>
      </c>
      <c r="Y100" t="s">
        <v>313</v>
      </c>
      <c r="Z100" t="s">
        <v>321</v>
      </c>
      <c r="AA100" t="s">
        <v>330</v>
      </c>
      <c r="AB100" t="s">
        <v>340</v>
      </c>
      <c r="AC100" t="s">
        <v>348</v>
      </c>
      <c r="AD100" t="s">
        <v>353</v>
      </c>
      <c r="AE100" t="s">
        <v>361</v>
      </c>
      <c r="AF100" t="s">
        <v>369</v>
      </c>
      <c r="AG100" t="s">
        <v>372</v>
      </c>
      <c r="AH100" t="s">
        <v>376</v>
      </c>
      <c r="AI100" t="s">
        <v>383</v>
      </c>
      <c r="AJ100" t="s">
        <v>387</v>
      </c>
    </row>
    <row r="101" spans="1:41" x14ac:dyDescent="0.25">
      <c r="A101" s="1" t="s">
        <v>99</v>
      </c>
      <c r="B101" t="s">
        <v>111</v>
      </c>
      <c r="C101" t="s">
        <v>111</v>
      </c>
      <c r="D101" t="s">
        <v>111</v>
      </c>
      <c r="E101" t="s">
        <v>141</v>
      </c>
      <c r="F101" t="s">
        <v>141</v>
      </c>
      <c r="G101" t="s">
        <v>160</v>
      </c>
      <c r="H101" t="s">
        <v>160</v>
      </c>
      <c r="I101" t="s">
        <v>178</v>
      </c>
      <c r="J101" t="s">
        <v>178</v>
      </c>
      <c r="K101" t="s">
        <v>196</v>
      </c>
      <c r="L101" t="s">
        <v>196</v>
      </c>
      <c r="M101" t="s">
        <v>178</v>
      </c>
      <c r="N101" t="s">
        <v>178</v>
      </c>
      <c r="O101" t="s">
        <v>178</v>
      </c>
      <c r="P101" t="s">
        <v>178</v>
      </c>
      <c r="Q101" t="s">
        <v>178</v>
      </c>
      <c r="R101" t="s">
        <v>178</v>
      </c>
      <c r="S101" t="s">
        <v>259</v>
      </c>
      <c r="T101" t="s">
        <v>270</v>
      </c>
      <c r="U101" t="s">
        <v>270</v>
      </c>
      <c r="V101" t="s">
        <v>288</v>
      </c>
      <c r="W101" t="s">
        <v>288</v>
      </c>
      <c r="X101" t="s">
        <v>288</v>
      </c>
      <c r="Y101" t="s">
        <v>288</v>
      </c>
      <c r="Z101" t="s">
        <v>288</v>
      </c>
      <c r="AA101" t="s">
        <v>331</v>
      </c>
      <c r="AB101" t="s">
        <v>331</v>
      </c>
      <c r="AC101" t="s">
        <v>178</v>
      </c>
      <c r="AD101" t="s">
        <v>331</v>
      </c>
      <c r="AE101" t="s">
        <v>331</v>
      </c>
      <c r="AF101" t="s">
        <v>111</v>
      </c>
      <c r="AG101" t="s">
        <v>111</v>
      </c>
      <c r="AH101" t="s">
        <v>196</v>
      </c>
      <c r="AI101" t="s">
        <v>196</v>
      </c>
      <c r="AJ101" t="s">
        <v>288</v>
      </c>
    </row>
    <row r="102" spans="1:41" x14ac:dyDescent="0.25">
      <c r="A102" s="1" t="s">
        <v>100</v>
      </c>
      <c r="B102" t="s">
        <v>112</v>
      </c>
      <c r="C102" t="s">
        <v>123</v>
      </c>
      <c r="D102" t="s">
        <v>133</v>
      </c>
      <c r="E102" t="s">
        <v>142</v>
      </c>
      <c r="F102" t="s">
        <v>152</v>
      </c>
      <c r="G102" t="s">
        <v>161</v>
      </c>
      <c r="H102" t="s">
        <v>170</v>
      </c>
      <c r="I102" t="s">
        <v>179</v>
      </c>
      <c r="J102" t="s">
        <v>188</v>
      </c>
      <c r="K102" t="s">
        <v>197</v>
      </c>
      <c r="L102" t="s">
        <v>206</v>
      </c>
      <c r="M102" t="s">
        <v>214</v>
      </c>
      <c r="N102" t="s">
        <v>223</v>
      </c>
      <c r="O102" t="s">
        <v>232</v>
      </c>
      <c r="P102" t="s">
        <v>232</v>
      </c>
      <c r="Q102" t="s">
        <v>243</v>
      </c>
      <c r="R102" t="s">
        <v>252</v>
      </c>
      <c r="S102" t="s">
        <v>260</v>
      </c>
      <c r="T102" t="s">
        <v>271</v>
      </c>
      <c r="U102" t="s">
        <v>280</v>
      </c>
      <c r="V102" t="s">
        <v>289</v>
      </c>
      <c r="W102" t="s">
        <v>298</v>
      </c>
      <c r="X102" t="s">
        <v>307</v>
      </c>
      <c r="Y102" t="s">
        <v>314</v>
      </c>
      <c r="Z102" t="s">
        <v>322</v>
      </c>
      <c r="AA102" t="s">
        <v>332</v>
      </c>
      <c r="AB102" t="s">
        <v>341</v>
      </c>
      <c r="AC102" t="s">
        <v>214</v>
      </c>
      <c r="AD102" t="s">
        <v>354</v>
      </c>
      <c r="AE102" t="s">
        <v>362</v>
      </c>
      <c r="AF102" t="s">
        <v>133</v>
      </c>
      <c r="AG102" t="s">
        <v>133</v>
      </c>
      <c r="AH102" t="s">
        <v>377</v>
      </c>
      <c r="AI102" t="s">
        <v>377</v>
      </c>
      <c r="AJ102" t="s">
        <v>322</v>
      </c>
    </row>
    <row r="103" spans="1:41" x14ac:dyDescent="0.25">
      <c r="A103" s="1" t="s">
        <v>101</v>
      </c>
      <c r="B103" t="s">
        <v>113</v>
      </c>
      <c r="C103" t="s">
        <v>124</v>
      </c>
      <c r="D103" t="s">
        <v>134</v>
      </c>
      <c r="E103" t="s">
        <v>143</v>
      </c>
      <c r="F103" t="s">
        <v>153</v>
      </c>
      <c r="G103" t="s">
        <v>162</v>
      </c>
      <c r="H103" t="s">
        <v>171</v>
      </c>
      <c r="I103" t="s">
        <v>180</v>
      </c>
      <c r="J103" t="s">
        <v>189</v>
      </c>
      <c r="K103" t="s">
        <v>198</v>
      </c>
      <c r="L103" t="s">
        <v>124</v>
      </c>
      <c r="M103" t="s">
        <v>215</v>
      </c>
      <c r="N103" t="s">
        <v>224</v>
      </c>
      <c r="O103" t="s">
        <v>224</v>
      </c>
      <c r="P103" t="s">
        <v>224</v>
      </c>
      <c r="Q103" t="s">
        <v>244</v>
      </c>
      <c r="R103" t="s">
        <v>253</v>
      </c>
      <c r="S103" t="s">
        <v>261</v>
      </c>
      <c r="T103" t="s">
        <v>272</v>
      </c>
      <c r="U103" t="s">
        <v>281</v>
      </c>
      <c r="V103" t="s">
        <v>290</v>
      </c>
      <c r="W103" t="s">
        <v>299</v>
      </c>
      <c r="X103" t="s">
        <v>224</v>
      </c>
      <c r="Y103" t="s">
        <v>315</v>
      </c>
      <c r="Z103" t="s">
        <v>323</v>
      </c>
      <c r="AA103" t="s">
        <v>333</v>
      </c>
      <c r="AB103" t="s">
        <v>342</v>
      </c>
      <c r="AC103" t="s">
        <v>215</v>
      </c>
      <c r="AD103" t="s">
        <v>355</v>
      </c>
      <c r="AE103" t="s">
        <v>171</v>
      </c>
      <c r="AF103" t="s">
        <v>134</v>
      </c>
      <c r="AG103" t="s">
        <v>134</v>
      </c>
      <c r="AH103" t="s">
        <v>253</v>
      </c>
      <c r="AI103" t="s">
        <v>253</v>
      </c>
      <c r="AJ103" t="s">
        <v>323</v>
      </c>
    </row>
    <row r="104" spans="1:41" x14ac:dyDescent="0.25">
      <c r="A104" s="1" t="s">
        <v>102</v>
      </c>
      <c r="B104" t="s">
        <v>114</v>
      </c>
      <c r="C104" t="s">
        <v>125</v>
      </c>
      <c r="D104" t="s">
        <v>125</v>
      </c>
      <c r="E104" t="s">
        <v>114</v>
      </c>
      <c r="F104" t="s">
        <v>114</v>
      </c>
      <c r="G104" t="s">
        <v>114</v>
      </c>
      <c r="H104" t="s">
        <v>114</v>
      </c>
      <c r="I104" t="s">
        <v>114</v>
      </c>
      <c r="J104" t="s">
        <v>114</v>
      </c>
      <c r="K104" t="s">
        <v>114</v>
      </c>
      <c r="L104" t="s">
        <v>114</v>
      </c>
      <c r="M104" t="s">
        <v>114</v>
      </c>
      <c r="N104" t="s">
        <v>114</v>
      </c>
      <c r="O104" t="s">
        <v>114</v>
      </c>
      <c r="P104" t="s">
        <v>114</v>
      </c>
      <c r="Q104" t="s">
        <v>114</v>
      </c>
      <c r="R104" t="s">
        <v>114</v>
      </c>
      <c r="S104" t="s">
        <v>262</v>
      </c>
      <c r="T104" t="s">
        <v>114</v>
      </c>
      <c r="U104" t="s">
        <v>114</v>
      </c>
      <c r="V104" t="s">
        <v>114</v>
      </c>
      <c r="W104" t="s">
        <v>125</v>
      </c>
      <c r="X104" t="s">
        <v>125</v>
      </c>
      <c r="Y104" t="s">
        <v>114</v>
      </c>
      <c r="Z104" t="s">
        <v>114</v>
      </c>
      <c r="AA104" t="s">
        <v>125</v>
      </c>
      <c r="AB104" t="s">
        <v>114</v>
      </c>
      <c r="AC104" t="s">
        <v>114</v>
      </c>
      <c r="AD104" t="s">
        <v>114</v>
      </c>
      <c r="AE104" t="s">
        <v>125</v>
      </c>
      <c r="AF104" t="s">
        <v>125</v>
      </c>
      <c r="AG104" t="s">
        <v>125</v>
      </c>
      <c r="AH104" t="s">
        <v>114</v>
      </c>
      <c r="AI104" t="s">
        <v>114</v>
      </c>
      <c r="AJ104" t="s">
        <v>114</v>
      </c>
    </row>
    <row r="105" spans="1:41" x14ac:dyDescent="0.25">
      <c r="A105" s="1" t="s">
        <v>103</v>
      </c>
      <c r="B105" t="s">
        <v>115</v>
      </c>
      <c r="C105" t="s">
        <v>115</v>
      </c>
      <c r="D105" t="s">
        <v>115</v>
      </c>
      <c r="E105" t="s">
        <v>144</v>
      </c>
      <c r="F105" t="s">
        <v>144</v>
      </c>
      <c r="G105" t="s">
        <v>163</v>
      </c>
      <c r="H105" t="s">
        <v>163</v>
      </c>
      <c r="I105" t="s">
        <v>181</v>
      </c>
      <c r="J105" t="s">
        <v>181</v>
      </c>
      <c r="K105" t="s">
        <v>199</v>
      </c>
      <c r="L105" t="s">
        <v>207</v>
      </c>
      <c r="M105" t="s">
        <v>216</v>
      </c>
      <c r="N105" t="s">
        <v>225</v>
      </c>
      <c r="O105" t="s">
        <v>225</v>
      </c>
      <c r="P105" t="s">
        <v>225</v>
      </c>
      <c r="Q105" t="s">
        <v>245</v>
      </c>
      <c r="R105" t="s">
        <v>245</v>
      </c>
      <c r="S105" t="s">
        <v>263</v>
      </c>
      <c r="T105" t="s">
        <v>273</v>
      </c>
      <c r="U105" t="s">
        <v>273</v>
      </c>
      <c r="V105" t="s">
        <v>291</v>
      </c>
      <c r="W105" t="s">
        <v>300</v>
      </c>
      <c r="X105" t="s">
        <v>291</v>
      </c>
      <c r="Y105" t="s">
        <v>291</v>
      </c>
      <c r="Z105" t="s">
        <v>324</v>
      </c>
      <c r="AA105" t="s">
        <v>334</v>
      </c>
      <c r="AB105" t="s">
        <v>334</v>
      </c>
      <c r="AC105" t="s">
        <v>216</v>
      </c>
      <c r="AD105" t="s">
        <v>356</v>
      </c>
      <c r="AE105" t="s">
        <v>363</v>
      </c>
      <c r="AF105" t="s">
        <v>115</v>
      </c>
      <c r="AG105" t="s">
        <v>115</v>
      </c>
      <c r="AH105" t="s">
        <v>378</v>
      </c>
      <c r="AI105" t="s">
        <v>378</v>
      </c>
      <c r="AJ105" t="s">
        <v>324</v>
      </c>
    </row>
    <row r="106" spans="1:41" x14ac:dyDescent="0.25">
      <c r="A106" s="1" t="s">
        <v>104</v>
      </c>
      <c r="B106" t="s">
        <v>116</v>
      </c>
      <c r="C106" t="s">
        <v>126</v>
      </c>
      <c r="D106" t="s">
        <v>135</v>
      </c>
      <c r="E106" t="s">
        <v>145</v>
      </c>
      <c r="F106" t="s">
        <v>154</v>
      </c>
      <c r="G106" t="s">
        <v>164</v>
      </c>
      <c r="H106" t="s">
        <v>172</v>
      </c>
      <c r="I106" t="s">
        <v>182</v>
      </c>
      <c r="J106" t="s">
        <v>190</v>
      </c>
      <c r="K106" t="s">
        <v>200</v>
      </c>
      <c r="L106" t="s">
        <v>208</v>
      </c>
      <c r="M106" t="s">
        <v>217</v>
      </c>
      <c r="N106" t="s">
        <v>226</v>
      </c>
      <c r="O106" t="s">
        <v>233</v>
      </c>
      <c r="P106" t="s">
        <v>233</v>
      </c>
      <c r="Q106" t="s">
        <v>246</v>
      </c>
      <c r="R106" t="s">
        <v>200</v>
      </c>
      <c r="S106" t="s">
        <v>264</v>
      </c>
      <c r="T106" t="s">
        <v>274</v>
      </c>
      <c r="U106" t="s">
        <v>282</v>
      </c>
      <c r="V106" t="s">
        <v>292</v>
      </c>
      <c r="W106" t="s">
        <v>301</v>
      </c>
      <c r="X106" t="s">
        <v>308</v>
      </c>
      <c r="Y106" t="s">
        <v>316</v>
      </c>
      <c r="Z106" t="s">
        <v>325</v>
      </c>
      <c r="AA106" t="s">
        <v>335</v>
      </c>
      <c r="AB106" t="s">
        <v>343</v>
      </c>
      <c r="AC106" t="s">
        <v>217</v>
      </c>
      <c r="AD106" t="s">
        <v>357</v>
      </c>
      <c r="AE106" t="s">
        <v>364</v>
      </c>
      <c r="AF106" t="s">
        <v>135</v>
      </c>
      <c r="AG106" t="s">
        <v>135</v>
      </c>
      <c r="AH106" t="s">
        <v>253</v>
      </c>
      <c r="AI106" t="s">
        <v>253</v>
      </c>
      <c r="AJ106" t="s">
        <v>325</v>
      </c>
    </row>
    <row r="107" spans="1:41" x14ac:dyDescent="0.25">
      <c r="A107" s="1" t="s">
        <v>105</v>
      </c>
      <c r="B107" t="s">
        <v>117</v>
      </c>
      <c r="C107" t="s">
        <v>127</v>
      </c>
      <c r="D107" t="s">
        <v>127</v>
      </c>
      <c r="E107" t="s">
        <v>146</v>
      </c>
      <c r="F107" t="s">
        <v>127</v>
      </c>
      <c r="G107" t="s">
        <v>127</v>
      </c>
      <c r="H107" t="s">
        <v>127</v>
      </c>
      <c r="I107" t="s">
        <v>117</v>
      </c>
      <c r="J107" t="s">
        <v>127</v>
      </c>
      <c r="K107" t="s">
        <v>127</v>
      </c>
      <c r="L107" t="s">
        <v>127</v>
      </c>
      <c r="M107" t="s">
        <v>127</v>
      </c>
      <c r="N107" t="s">
        <v>117</v>
      </c>
      <c r="O107" t="s">
        <v>117</v>
      </c>
      <c r="P107" t="s">
        <v>117</v>
      </c>
      <c r="Q107" t="s">
        <v>127</v>
      </c>
      <c r="R107" t="s">
        <v>127</v>
      </c>
      <c r="S107" t="s">
        <v>127</v>
      </c>
      <c r="T107" t="s">
        <v>127</v>
      </c>
      <c r="U107" t="s">
        <v>127</v>
      </c>
      <c r="V107" t="s">
        <v>127</v>
      </c>
      <c r="W107" t="s">
        <v>127</v>
      </c>
      <c r="X107" t="s">
        <v>127</v>
      </c>
      <c r="Y107" t="s">
        <v>127</v>
      </c>
      <c r="Z107" t="s">
        <v>127</v>
      </c>
      <c r="AA107" t="s">
        <v>146</v>
      </c>
      <c r="AB107" t="s">
        <v>117</v>
      </c>
      <c r="AC107" t="s">
        <v>127</v>
      </c>
      <c r="AD107" t="s">
        <v>117</v>
      </c>
      <c r="AE107" t="s">
        <v>365</v>
      </c>
      <c r="AF107" t="s">
        <v>127</v>
      </c>
      <c r="AG107" t="s">
        <v>127</v>
      </c>
      <c r="AH107" t="s">
        <v>117</v>
      </c>
      <c r="AI107" t="s">
        <v>117</v>
      </c>
      <c r="AJ107" t="s">
        <v>127</v>
      </c>
    </row>
    <row r="108" spans="1:41" x14ac:dyDescent="0.25">
      <c r="A108" s="1" t="s">
        <v>106</v>
      </c>
      <c r="B108" t="s">
        <v>118</v>
      </c>
      <c r="C108" t="s">
        <v>128</v>
      </c>
      <c r="D108" t="s">
        <v>136</v>
      </c>
      <c r="E108" t="s">
        <v>147</v>
      </c>
      <c r="F108" t="s">
        <v>155</v>
      </c>
      <c r="G108" t="s">
        <v>165</v>
      </c>
      <c r="H108" t="s">
        <v>173</v>
      </c>
      <c r="I108" t="s">
        <v>183</v>
      </c>
      <c r="J108" t="s">
        <v>191</v>
      </c>
      <c r="K108" t="s">
        <v>201</v>
      </c>
      <c r="L108" t="s">
        <v>209</v>
      </c>
      <c r="M108" t="s">
        <v>218</v>
      </c>
      <c r="N108" t="s">
        <v>227</v>
      </c>
      <c r="O108" t="s">
        <v>234</v>
      </c>
      <c r="P108" t="s">
        <v>234</v>
      </c>
      <c r="Q108" t="s">
        <v>247</v>
      </c>
      <c r="R108" t="s">
        <v>254</v>
      </c>
      <c r="S108" t="s">
        <v>265</v>
      </c>
      <c r="T108" t="s">
        <v>275</v>
      </c>
      <c r="U108" t="s">
        <v>283</v>
      </c>
      <c r="V108" t="s">
        <v>293</v>
      </c>
      <c r="W108" t="s">
        <v>302</v>
      </c>
      <c r="X108" t="s">
        <v>309</v>
      </c>
      <c r="Y108" t="s">
        <v>317</v>
      </c>
      <c r="Z108" t="s">
        <v>326</v>
      </c>
      <c r="AA108" t="s">
        <v>336</v>
      </c>
      <c r="AB108" t="s">
        <v>344</v>
      </c>
      <c r="AC108" t="s">
        <v>349</v>
      </c>
      <c r="AD108" t="s">
        <v>353</v>
      </c>
      <c r="AE108" t="s">
        <v>366</v>
      </c>
      <c r="AF108" t="s">
        <v>136</v>
      </c>
      <c r="AG108" t="s">
        <v>136</v>
      </c>
      <c r="AH108" t="s">
        <v>379</v>
      </c>
      <c r="AI108" t="s">
        <v>379</v>
      </c>
      <c r="AJ108" t="s">
        <v>326</v>
      </c>
    </row>
    <row r="109" spans="1:41" x14ac:dyDescent="0.25">
      <c r="A109" s="1" t="s">
        <v>434</v>
      </c>
      <c r="B109" t="s">
        <v>435</v>
      </c>
      <c r="C109" t="s">
        <v>435</v>
      </c>
      <c r="D109" t="s">
        <v>435</v>
      </c>
      <c r="E109" t="s">
        <v>436</v>
      </c>
      <c r="F109" t="s">
        <v>436</v>
      </c>
      <c r="G109" t="s">
        <v>437</v>
      </c>
      <c r="H109" t="s">
        <v>437</v>
      </c>
      <c r="I109" t="s">
        <v>438</v>
      </c>
      <c r="J109" t="s">
        <v>438</v>
      </c>
      <c r="K109" t="s">
        <v>439</v>
      </c>
      <c r="L109" t="s">
        <v>440</v>
      </c>
      <c r="M109" t="s">
        <v>440</v>
      </c>
      <c r="N109" t="s">
        <v>440</v>
      </c>
      <c r="O109" t="s">
        <v>440</v>
      </c>
      <c r="P109" t="s">
        <v>440</v>
      </c>
      <c r="Q109" t="s">
        <v>441</v>
      </c>
      <c r="R109" t="s">
        <v>441</v>
      </c>
      <c r="S109" t="s">
        <v>442</v>
      </c>
      <c r="T109" t="s">
        <v>443</v>
      </c>
      <c r="U109" t="s">
        <v>443</v>
      </c>
      <c r="V109" t="s">
        <v>444</v>
      </c>
      <c r="W109" t="s">
        <v>445</v>
      </c>
      <c r="X109" t="s">
        <v>444</v>
      </c>
      <c r="Y109" t="s">
        <v>444</v>
      </c>
      <c r="Z109" t="s">
        <v>446</v>
      </c>
      <c r="AA109" t="s">
        <v>447</v>
      </c>
      <c r="AB109" t="s">
        <v>447</v>
      </c>
      <c r="AC109" t="s">
        <v>448</v>
      </c>
      <c r="AD109" t="s">
        <v>449</v>
      </c>
      <c r="AE109" t="s">
        <v>450</v>
      </c>
      <c r="AF109" t="s">
        <v>435</v>
      </c>
      <c r="AG109" t="s">
        <v>435</v>
      </c>
      <c r="AH109" t="s">
        <v>448</v>
      </c>
      <c r="AI109" t="s">
        <v>448</v>
      </c>
      <c r="AJ109" t="s">
        <v>446</v>
      </c>
    </row>
    <row r="110" spans="1:41" x14ac:dyDescent="0.25">
      <c r="A110" s="1" t="s">
        <v>388</v>
      </c>
      <c r="B110" t="s">
        <v>395</v>
      </c>
      <c r="C110" t="s">
        <v>395</v>
      </c>
      <c r="D110" t="s">
        <v>395</v>
      </c>
      <c r="E110" t="s">
        <v>396</v>
      </c>
      <c r="F110" t="s">
        <v>396</v>
      </c>
      <c r="G110" t="s">
        <v>395</v>
      </c>
      <c r="H110" t="s">
        <v>395</v>
      </c>
      <c r="I110" t="s">
        <v>395</v>
      </c>
      <c r="J110" t="s">
        <v>395</v>
      </c>
      <c r="K110" t="s">
        <v>397</v>
      </c>
      <c r="L110" t="s">
        <v>397</v>
      </c>
      <c r="M110" t="s">
        <v>397</v>
      </c>
      <c r="N110" t="s">
        <v>397</v>
      </c>
      <c r="O110" t="s">
        <v>397</v>
      </c>
      <c r="P110" t="s">
        <v>397</v>
      </c>
      <c r="Q110" t="s">
        <v>397</v>
      </c>
      <c r="R110" t="s">
        <v>397</v>
      </c>
      <c r="S110" t="s">
        <v>395</v>
      </c>
      <c r="T110" t="s">
        <v>395</v>
      </c>
      <c r="U110" t="s">
        <v>395</v>
      </c>
      <c r="V110" t="s">
        <v>397</v>
      </c>
      <c r="W110" t="s">
        <v>397</v>
      </c>
      <c r="X110" t="s">
        <v>397</v>
      </c>
      <c r="Y110" t="s">
        <v>397</v>
      </c>
      <c r="Z110" t="s">
        <v>395</v>
      </c>
      <c r="AA110" t="s">
        <v>397</v>
      </c>
      <c r="AB110" t="s">
        <v>397</v>
      </c>
      <c r="AC110" t="s">
        <v>395</v>
      </c>
      <c r="AD110" t="s">
        <v>395</v>
      </c>
      <c r="AE110" t="s">
        <v>396</v>
      </c>
      <c r="AF110" t="s">
        <v>395</v>
      </c>
      <c r="AG110" t="s">
        <v>395</v>
      </c>
      <c r="AH110" t="s">
        <v>395</v>
      </c>
      <c r="AI110" t="s">
        <v>395</v>
      </c>
      <c r="AJ110" t="s">
        <v>395</v>
      </c>
    </row>
    <row r="111" spans="1:41" x14ac:dyDescent="0.25">
      <c r="A111" s="1" t="s">
        <v>389</v>
      </c>
      <c r="B111" t="s">
        <v>397</v>
      </c>
      <c r="C111" t="s">
        <v>397</v>
      </c>
      <c r="D111" t="s">
        <v>397</v>
      </c>
      <c r="E111" t="s">
        <v>398</v>
      </c>
      <c r="F111" t="s">
        <v>398</v>
      </c>
      <c r="G111" t="s">
        <v>397</v>
      </c>
      <c r="H111" t="s">
        <v>397</v>
      </c>
      <c r="I111" t="s">
        <v>397</v>
      </c>
      <c r="J111" t="s">
        <v>397</v>
      </c>
      <c r="K111" t="s">
        <v>396</v>
      </c>
      <c r="L111" t="s">
        <v>396</v>
      </c>
      <c r="M111" t="s">
        <v>396</v>
      </c>
      <c r="N111" t="s">
        <v>396</v>
      </c>
      <c r="O111" t="s">
        <v>396</v>
      </c>
      <c r="P111" t="s">
        <v>396</v>
      </c>
      <c r="Q111" t="s">
        <v>396</v>
      </c>
      <c r="R111" t="s">
        <v>396</v>
      </c>
      <c r="S111" t="s">
        <v>397</v>
      </c>
      <c r="T111" t="s">
        <v>397</v>
      </c>
      <c r="U111" t="s">
        <v>397</v>
      </c>
      <c r="V111" t="s">
        <v>396</v>
      </c>
      <c r="W111" t="s">
        <v>396</v>
      </c>
      <c r="X111" t="s">
        <v>396</v>
      </c>
      <c r="Y111" t="s">
        <v>396</v>
      </c>
      <c r="Z111" t="s">
        <v>397</v>
      </c>
      <c r="AA111" t="s">
        <v>396</v>
      </c>
      <c r="AB111" t="s">
        <v>396</v>
      </c>
      <c r="AC111" t="s">
        <v>397</v>
      </c>
      <c r="AD111" t="s">
        <v>397</v>
      </c>
      <c r="AE111" t="s">
        <v>398</v>
      </c>
      <c r="AF111" t="s">
        <v>397</v>
      </c>
      <c r="AG111" t="s">
        <v>397</v>
      </c>
      <c r="AH111" t="s">
        <v>397</v>
      </c>
      <c r="AI111" t="s">
        <v>397</v>
      </c>
      <c r="AJ111" t="s">
        <v>397</v>
      </c>
    </row>
    <row r="112" spans="1:41" x14ac:dyDescent="0.25">
      <c r="A112" s="1" t="s">
        <v>390</v>
      </c>
      <c r="B112" t="s">
        <v>396</v>
      </c>
      <c r="C112" t="s">
        <v>396</v>
      </c>
      <c r="D112" t="s">
        <v>396</v>
      </c>
      <c r="E112" t="s">
        <v>399</v>
      </c>
      <c r="F112" t="s">
        <v>399</v>
      </c>
      <c r="G112" t="s">
        <v>396</v>
      </c>
      <c r="H112" t="s">
        <v>396</v>
      </c>
      <c r="I112" t="s">
        <v>396</v>
      </c>
      <c r="J112" t="s">
        <v>396</v>
      </c>
      <c r="K112" t="s">
        <v>398</v>
      </c>
      <c r="L112" t="s">
        <v>398</v>
      </c>
      <c r="M112" t="s">
        <v>398</v>
      </c>
      <c r="N112" t="s">
        <v>398</v>
      </c>
      <c r="O112" t="s">
        <v>398</v>
      </c>
      <c r="P112" t="s">
        <v>398</v>
      </c>
      <c r="Q112" t="s">
        <v>398</v>
      </c>
      <c r="R112" t="s">
        <v>398</v>
      </c>
      <c r="S112" t="s">
        <v>396</v>
      </c>
      <c r="T112" t="s">
        <v>396</v>
      </c>
      <c r="U112" t="s">
        <v>396</v>
      </c>
      <c r="V112" t="s">
        <v>398</v>
      </c>
      <c r="W112" t="s">
        <v>398</v>
      </c>
      <c r="X112" t="s">
        <v>398</v>
      </c>
      <c r="Y112" t="s">
        <v>398</v>
      </c>
      <c r="Z112" t="s">
        <v>396</v>
      </c>
      <c r="AA112" t="s">
        <v>398</v>
      </c>
      <c r="AB112" t="s">
        <v>398</v>
      </c>
      <c r="AC112" t="s">
        <v>396</v>
      </c>
      <c r="AD112" t="s">
        <v>396</v>
      </c>
      <c r="AE112" t="s">
        <v>399</v>
      </c>
      <c r="AF112" t="s">
        <v>396</v>
      </c>
      <c r="AG112" t="s">
        <v>396</v>
      </c>
      <c r="AH112" t="s">
        <v>396</v>
      </c>
      <c r="AI112" t="s">
        <v>396</v>
      </c>
      <c r="AJ112" t="s">
        <v>396</v>
      </c>
    </row>
    <row r="113" spans="1:36" x14ac:dyDescent="0.25">
      <c r="A113" s="1" t="s">
        <v>391</v>
      </c>
      <c r="S113" t="s">
        <v>398</v>
      </c>
      <c r="W113" t="s">
        <v>399</v>
      </c>
      <c r="Z113" t="s">
        <v>398</v>
      </c>
      <c r="AA113" t="s">
        <v>399</v>
      </c>
      <c r="AB113" t="s">
        <v>399</v>
      </c>
      <c r="AC113" t="s">
        <v>397</v>
      </c>
      <c r="AJ113" t="s">
        <v>398</v>
      </c>
    </row>
    <row r="114" spans="1:36" x14ac:dyDescent="0.25">
      <c r="A114" s="1" t="s">
        <v>392</v>
      </c>
      <c r="S114" t="s">
        <v>399</v>
      </c>
      <c r="Z114" t="s">
        <v>399</v>
      </c>
      <c r="AC114" t="s">
        <v>396</v>
      </c>
      <c r="AJ114" t="s">
        <v>399</v>
      </c>
    </row>
    <row r="115" spans="1:36" x14ac:dyDescent="0.25">
      <c r="A115" s="1" t="s">
        <v>393</v>
      </c>
      <c r="Z115" t="s">
        <v>400</v>
      </c>
      <c r="AC115" t="s">
        <v>398</v>
      </c>
      <c r="AJ115" t="s">
        <v>400</v>
      </c>
    </row>
    <row r="116" spans="1:36" x14ac:dyDescent="0.25">
      <c r="A116" s="1" t="s">
        <v>394</v>
      </c>
      <c r="Z116" t="s">
        <v>401</v>
      </c>
      <c r="AJ116" t="s">
        <v>401</v>
      </c>
    </row>
    <row r="118" spans="1:36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05CA-5B1D-4E48-8BB2-EE7CB0FD00C5}">
  <dimension ref="A1:H3"/>
  <sheetViews>
    <sheetView workbookViewId="0"/>
  </sheetViews>
  <sheetFormatPr defaultRowHeight="15" x14ac:dyDescent="0.25"/>
  <sheetData>
    <row r="1" spans="1:8" x14ac:dyDescent="0.25">
      <c r="A1" t="s">
        <v>433</v>
      </c>
    </row>
    <row r="2" spans="1:8" x14ac:dyDescent="0.25">
      <c r="A2" t="s">
        <v>430</v>
      </c>
      <c r="B2">
        <v>2010</v>
      </c>
      <c r="C2">
        <v>2011</v>
      </c>
      <c r="D2">
        <v>2012</v>
      </c>
      <c r="E2">
        <v>2013</v>
      </c>
      <c r="F2">
        <v>2014</v>
      </c>
      <c r="G2" t="s">
        <v>431</v>
      </c>
      <c r="H2" t="s">
        <v>432</v>
      </c>
    </row>
    <row r="3" spans="1:8" x14ac:dyDescent="0.25">
      <c r="A3">
        <v>8</v>
      </c>
      <c r="B3" s="5">
        <v>17828</v>
      </c>
      <c r="C3" s="5">
        <v>17515</v>
      </c>
      <c r="D3" s="5">
        <v>16702</v>
      </c>
      <c r="E3" s="5">
        <v>17080</v>
      </c>
      <c r="F3" s="5">
        <v>17358</v>
      </c>
      <c r="G3" s="6">
        <v>1.6E-2</v>
      </c>
      <c r="H3" s="6">
        <v>-2.7E-2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8471-DB5C-4218-B95A-50541EDD4B7E}">
  <dimension ref="A1:H28"/>
  <sheetViews>
    <sheetView tabSelected="1" workbookViewId="0">
      <selection activeCell="A3" sqref="A3:D28"/>
    </sheetView>
  </sheetViews>
  <sheetFormatPr defaultRowHeight="15" x14ac:dyDescent="0.25"/>
  <sheetData>
    <row r="1" spans="1:8" ht="15.75" customHeight="1" x14ac:dyDescent="0.25">
      <c r="A1" t="s">
        <v>406</v>
      </c>
    </row>
    <row r="2" spans="1:8" ht="15.75" customHeight="1" x14ac:dyDescent="0.25">
      <c r="A2" t="s">
        <v>407</v>
      </c>
      <c r="E2" t="s">
        <v>413</v>
      </c>
    </row>
    <row r="3" spans="1:8" ht="15.75" customHeight="1" x14ac:dyDescent="0.25">
      <c r="A3" t="s">
        <v>408</v>
      </c>
      <c r="B3" t="s">
        <v>409</v>
      </c>
      <c r="C3" t="s">
        <v>410</v>
      </c>
      <c r="D3" t="s">
        <v>412</v>
      </c>
      <c r="E3" t="s">
        <v>408</v>
      </c>
      <c r="F3" t="s">
        <v>409</v>
      </c>
      <c r="G3" t="s">
        <v>410</v>
      </c>
      <c r="H3" t="s">
        <v>411</v>
      </c>
    </row>
    <row r="4" spans="1:8" ht="15" customHeight="1" x14ac:dyDescent="0.25">
      <c r="A4">
        <v>1</v>
      </c>
      <c r="B4" s="6">
        <v>6.8999999999999999E-3</v>
      </c>
      <c r="C4" s="6">
        <v>8.9999999999999993E-3</v>
      </c>
      <c r="D4" s="6">
        <v>7.4000000000000003E-3</v>
      </c>
      <c r="E4">
        <v>1</v>
      </c>
      <c r="F4" s="6">
        <v>6.3E-3</v>
      </c>
      <c r="G4" s="6">
        <v>8.2000000000000007E-3</v>
      </c>
      <c r="H4" s="6">
        <v>6.1999999999999998E-3</v>
      </c>
    </row>
    <row r="5" spans="1:8" ht="15.75" customHeight="1" x14ac:dyDescent="0.25">
      <c r="A5">
        <v>2</v>
      </c>
      <c r="B5" s="6">
        <v>4.4000000000000003E-3</v>
      </c>
      <c r="C5" s="6">
        <v>5.4999999999999997E-3</v>
      </c>
      <c r="D5" s="6">
        <v>4.4999999999999997E-3</v>
      </c>
      <c r="E5">
        <v>2</v>
      </c>
      <c r="F5" s="6">
        <v>4.1000000000000003E-3</v>
      </c>
      <c r="G5" s="6">
        <v>5.0000000000000001E-3</v>
      </c>
      <c r="H5" s="6">
        <v>3.7000000000000002E-3</v>
      </c>
    </row>
    <row r="6" spans="1:8" x14ac:dyDescent="0.25">
      <c r="A6">
        <v>3</v>
      </c>
      <c r="B6" s="6">
        <v>4.1000000000000003E-3</v>
      </c>
      <c r="C6" s="6">
        <v>4.4999999999999997E-3</v>
      </c>
      <c r="D6" s="6">
        <v>3.8999999999999998E-3</v>
      </c>
      <c r="E6">
        <v>3</v>
      </c>
      <c r="F6" s="6">
        <v>3.7000000000000002E-3</v>
      </c>
      <c r="G6" s="6">
        <v>4.1999999999999997E-3</v>
      </c>
      <c r="H6" s="6">
        <v>3.0999999999999999E-3</v>
      </c>
    </row>
    <row r="7" spans="1:8" x14ac:dyDescent="0.25">
      <c r="A7">
        <v>4</v>
      </c>
      <c r="B7" s="6">
        <v>5.1000000000000004E-3</v>
      </c>
      <c r="C7" s="6">
        <v>4.7999999999999996E-3</v>
      </c>
      <c r="D7" s="6">
        <v>4.4999999999999997E-3</v>
      </c>
      <c r="E7">
        <v>4</v>
      </c>
      <c r="F7" s="6">
        <v>4.5999999999999999E-3</v>
      </c>
      <c r="G7" s="6">
        <v>4.4000000000000003E-3</v>
      </c>
      <c r="H7" s="6">
        <v>3.5999999999999999E-3</v>
      </c>
    </row>
    <row r="8" spans="1:8" x14ac:dyDescent="0.25">
      <c r="A8">
        <v>5</v>
      </c>
      <c r="B8" s="6">
        <v>0.01</v>
      </c>
      <c r="C8" s="6">
        <v>7.4999999999999997E-3</v>
      </c>
      <c r="D8" s="6">
        <v>8.2000000000000007E-3</v>
      </c>
      <c r="E8">
        <v>5</v>
      </c>
      <c r="F8" s="6">
        <v>8.5000000000000006E-3</v>
      </c>
      <c r="G8" s="6">
        <v>6.7999999999999996E-3</v>
      </c>
      <c r="H8" s="6">
        <v>6.8999999999999999E-3</v>
      </c>
    </row>
    <row r="9" spans="1:8" x14ac:dyDescent="0.25">
      <c r="A9">
        <v>6</v>
      </c>
      <c r="B9" s="6">
        <v>2.75E-2</v>
      </c>
      <c r="C9" s="6">
        <v>1.7299999999999999E-2</v>
      </c>
      <c r="D9" s="6">
        <v>2.1600000000000001E-2</v>
      </c>
      <c r="E9">
        <v>6</v>
      </c>
      <c r="F9" s="6">
        <v>2.4299999999999999E-2</v>
      </c>
      <c r="G9" s="6">
        <v>1.5900000000000001E-2</v>
      </c>
      <c r="H9" s="6">
        <v>1.9300000000000001E-2</v>
      </c>
    </row>
    <row r="10" spans="1:8" x14ac:dyDescent="0.25">
      <c r="A10">
        <v>7</v>
      </c>
      <c r="B10" s="6">
        <v>6.1600000000000002E-2</v>
      </c>
      <c r="C10" s="6">
        <v>3.7199999999999997E-2</v>
      </c>
      <c r="D10" s="6">
        <v>4.6899999999999997E-2</v>
      </c>
      <c r="E10">
        <v>7</v>
      </c>
      <c r="F10" s="6">
        <v>5.8200000000000002E-2</v>
      </c>
      <c r="G10" s="6">
        <v>3.7100000000000001E-2</v>
      </c>
      <c r="H10" s="6">
        <v>4.4200000000000003E-2</v>
      </c>
    </row>
    <row r="11" spans="1:8" x14ac:dyDescent="0.25">
      <c r="A11">
        <v>8</v>
      </c>
      <c r="B11" s="6">
        <v>8.6800000000000002E-2</v>
      </c>
      <c r="C11" s="6">
        <v>5.5E-2</v>
      </c>
      <c r="D11" s="6">
        <v>6.7100000000000007E-2</v>
      </c>
      <c r="E11">
        <v>8</v>
      </c>
      <c r="F11" s="6">
        <v>8.2000000000000003E-2</v>
      </c>
      <c r="G11" s="6">
        <v>5.4800000000000001E-2</v>
      </c>
      <c r="H11" s="6">
        <v>6.6299999999999998E-2</v>
      </c>
    </row>
    <row r="12" spans="1:8" x14ac:dyDescent="0.25">
      <c r="A12">
        <v>9</v>
      </c>
      <c r="B12" s="6">
        <v>7.5200000000000003E-2</v>
      </c>
      <c r="C12" s="6">
        <v>5.2499999999999998E-2</v>
      </c>
      <c r="D12" s="6">
        <v>6.2199999999999998E-2</v>
      </c>
      <c r="E12">
        <v>9</v>
      </c>
      <c r="F12" s="6">
        <v>7.2800000000000004E-2</v>
      </c>
      <c r="G12" s="6">
        <v>5.2299999999999999E-2</v>
      </c>
      <c r="H12" s="6">
        <v>6.1499999999999999E-2</v>
      </c>
    </row>
    <row r="13" spans="1:8" x14ac:dyDescent="0.25">
      <c r="A13">
        <v>10</v>
      </c>
      <c r="B13" s="6">
        <v>5.7200000000000001E-2</v>
      </c>
      <c r="C13" s="6">
        <v>4.7300000000000002E-2</v>
      </c>
      <c r="D13" s="6">
        <v>5.3100000000000001E-2</v>
      </c>
      <c r="E13">
        <v>10</v>
      </c>
      <c r="F13" s="6">
        <v>5.57E-2</v>
      </c>
      <c r="G13" s="6">
        <v>4.65E-2</v>
      </c>
      <c r="H13" s="6">
        <v>5.1499999999999997E-2</v>
      </c>
    </row>
    <row r="14" spans="1:8" x14ac:dyDescent="0.25">
      <c r="A14">
        <v>11</v>
      </c>
      <c r="B14" s="6">
        <v>5.1900000000000002E-2</v>
      </c>
      <c r="C14" s="6">
        <v>4.6899999999999997E-2</v>
      </c>
      <c r="D14" s="6">
        <v>5.1299999999999998E-2</v>
      </c>
      <c r="E14">
        <v>11</v>
      </c>
      <c r="F14" s="6">
        <v>5.0700000000000002E-2</v>
      </c>
      <c r="G14" s="6">
        <v>4.5499999999999999E-2</v>
      </c>
      <c r="H14" s="6">
        <v>0.05</v>
      </c>
    </row>
    <row r="15" spans="1:8" x14ac:dyDescent="0.25">
      <c r="A15">
        <v>12</v>
      </c>
      <c r="B15" s="6">
        <v>5.2600000000000001E-2</v>
      </c>
      <c r="C15" s="6">
        <v>5.0900000000000001E-2</v>
      </c>
      <c r="D15" s="6">
        <v>5.4199999999999998E-2</v>
      </c>
      <c r="E15">
        <v>12</v>
      </c>
      <c r="F15" s="6">
        <v>5.2400000000000002E-2</v>
      </c>
      <c r="G15" s="6">
        <v>4.9700000000000001E-2</v>
      </c>
      <c r="H15" s="6">
        <v>5.4199999999999998E-2</v>
      </c>
    </row>
    <row r="16" spans="1:8" x14ac:dyDescent="0.25">
      <c r="A16">
        <v>13</v>
      </c>
      <c r="B16" s="6">
        <v>5.4699999999999999E-2</v>
      </c>
      <c r="C16" s="6">
        <v>5.4899999999999997E-2</v>
      </c>
      <c r="D16" s="6">
        <v>5.7500000000000002E-2</v>
      </c>
      <c r="E16">
        <v>13</v>
      </c>
      <c r="F16" s="6">
        <v>5.6000000000000001E-2</v>
      </c>
      <c r="G16" s="6">
        <v>5.4600000000000003E-2</v>
      </c>
      <c r="H16" s="6">
        <v>5.8099999999999999E-2</v>
      </c>
    </row>
    <row r="17" spans="1:8" x14ac:dyDescent="0.25">
      <c r="A17">
        <v>14</v>
      </c>
      <c r="B17" s="6">
        <v>5.4899999999999997E-2</v>
      </c>
      <c r="C17" s="6">
        <v>5.62E-2</v>
      </c>
      <c r="D17" s="6">
        <v>5.79E-2</v>
      </c>
      <c r="E17">
        <v>14</v>
      </c>
      <c r="F17" s="6">
        <v>5.62E-2</v>
      </c>
      <c r="G17" s="6">
        <v>5.5E-2</v>
      </c>
      <c r="H17" s="6">
        <v>5.7700000000000001E-2</v>
      </c>
    </row>
    <row r="18" spans="1:8" x14ac:dyDescent="0.25">
      <c r="A18">
        <v>15</v>
      </c>
      <c r="B18" s="6">
        <v>5.9299999999999999E-2</v>
      </c>
      <c r="C18" s="6">
        <v>6.4500000000000002E-2</v>
      </c>
      <c r="D18" s="6">
        <v>6.3399999999999998E-2</v>
      </c>
      <c r="E18">
        <v>15</v>
      </c>
      <c r="F18" s="6">
        <v>5.9900000000000002E-2</v>
      </c>
      <c r="G18" s="6">
        <v>6.3799999999999996E-2</v>
      </c>
      <c r="H18" s="6">
        <v>6.3700000000000007E-2</v>
      </c>
    </row>
    <row r="19" spans="1:8" x14ac:dyDescent="0.25">
      <c r="A19">
        <v>16</v>
      </c>
      <c r="B19" s="6">
        <v>6.5699999999999995E-2</v>
      </c>
      <c r="C19" s="6">
        <v>8.0199999999999994E-2</v>
      </c>
      <c r="D19" s="6">
        <v>7.2700000000000001E-2</v>
      </c>
      <c r="E19">
        <v>16</v>
      </c>
      <c r="F19" s="6">
        <v>6.83E-2</v>
      </c>
      <c r="G19" s="6">
        <v>8.2299999999999998E-2</v>
      </c>
      <c r="H19" s="6">
        <v>7.51E-2</v>
      </c>
    </row>
    <row r="20" spans="1:8" x14ac:dyDescent="0.25">
      <c r="A20">
        <v>17</v>
      </c>
      <c r="B20" s="6">
        <v>6.83E-2</v>
      </c>
      <c r="C20" s="6">
        <v>9.0700000000000003E-2</v>
      </c>
      <c r="D20" s="6">
        <v>7.8E-2</v>
      </c>
      <c r="E20">
        <v>17</v>
      </c>
      <c r="F20" s="6">
        <v>7.2700000000000001E-2</v>
      </c>
      <c r="G20" s="6">
        <v>9.5299999999999996E-2</v>
      </c>
      <c r="H20" s="6">
        <v>8.2000000000000003E-2</v>
      </c>
    </row>
    <row r="21" spans="1:8" x14ac:dyDescent="0.25">
      <c r="A21">
        <v>18</v>
      </c>
      <c r="B21" s="6">
        <v>6.7900000000000002E-2</v>
      </c>
      <c r="C21" s="6">
        <v>8.9499999999999996E-2</v>
      </c>
      <c r="D21" s="6">
        <v>7.7200000000000005E-2</v>
      </c>
      <c r="E21">
        <v>18</v>
      </c>
      <c r="F21" s="6">
        <v>7.1900000000000006E-2</v>
      </c>
      <c r="G21" s="6">
        <v>9.35E-2</v>
      </c>
      <c r="H21" s="6">
        <v>8.1900000000000001E-2</v>
      </c>
    </row>
    <row r="22" spans="1:8" x14ac:dyDescent="0.25">
      <c r="A22">
        <v>19</v>
      </c>
      <c r="B22" s="6">
        <v>5.4300000000000001E-2</v>
      </c>
      <c r="C22" s="6">
        <v>6.54E-2</v>
      </c>
      <c r="D22" s="6">
        <v>6.0400000000000002E-2</v>
      </c>
      <c r="E22">
        <v>19</v>
      </c>
      <c r="F22" s="6">
        <v>5.7099999999999998E-2</v>
      </c>
      <c r="G22" s="6">
        <v>6.7100000000000007E-2</v>
      </c>
      <c r="H22" s="6">
        <v>6.3E-2</v>
      </c>
    </row>
    <row r="23" spans="1:8" x14ac:dyDescent="0.25">
      <c r="A23">
        <v>20</v>
      </c>
      <c r="B23" s="6">
        <v>4.0500000000000001E-2</v>
      </c>
      <c r="C23" s="6">
        <v>4.8399999999999999E-2</v>
      </c>
      <c r="D23" s="6">
        <v>4.5900000000000003E-2</v>
      </c>
      <c r="E23">
        <v>20</v>
      </c>
      <c r="F23" s="6">
        <v>4.2500000000000003E-2</v>
      </c>
      <c r="G23" s="6">
        <v>4.8800000000000003E-2</v>
      </c>
      <c r="H23" s="6">
        <v>4.7899999999999998E-2</v>
      </c>
    </row>
    <row r="24" spans="1:8" x14ac:dyDescent="0.25">
      <c r="A24">
        <v>21</v>
      </c>
      <c r="B24" s="6">
        <v>3.2099999999999997E-2</v>
      </c>
      <c r="C24" s="6">
        <v>3.95E-2</v>
      </c>
      <c r="D24" s="6">
        <v>3.7499999999999999E-2</v>
      </c>
      <c r="E24">
        <v>21</v>
      </c>
      <c r="F24" s="6">
        <v>3.4000000000000002E-2</v>
      </c>
      <c r="G24" s="6">
        <v>3.95E-2</v>
      </c>
      <c r="H24" s="6">
        <v>3.8899999999999997E-2</v>
      </c>
    </row>
    <row r="25" spans="1:8" x14ac:dyDescent="0.25">
      <c r="A25">
        <v>22</v>
      </c>
      <c r="B25" s="6">
        <v>2.6200000000000001E-2</v>
      </c>
      <c r="C25" s="6">
        <v>3.2800000000000003E-2</v>
      </c>
      <c r="D25" s="6">
        <v>2.9899999999999999E-2</v>
      </c>
      <c r="E25">
        <v>22</v>
      </c>
      <c r="F25" s="6">
        <v>2.7E-2</v>
      </c>
      <c r="G25" s="6">
        <v>3.1899999999999998E-2</v>
      </c>
      <c r="H25" s="6">
        <v>2.92E-2</v>
      </c>
    </row>
    <row r="26" spans="1:8" x14ac:dyDescent="0.25">
      <c r="A26">
        <v>23</v>
      </c>
      <c r="B26" s="6">
        <v>1.9699999999999999E-2</v>
      </c>
      <c r="C26" s="6">
        <v>2.3E-2</v>
      </c>
      <c r="D26" s="6">
        <v>2.0899999999999998E-2</v>
      </c>
      <c r="E26">
        <v>23</v>
      </c>
      <c r="F26" s="6">
        <v>1.9199999999999998E-2</v>
      </c>
      <c r="G26" s="6">
        <v>2.2200000000000001E-2</v>
      </c>
      <c r="H26" s="6">
        <v>1.95E-2</v>
      </c>
    </row>
    <row r="27" spans="1:8" x14ac:dyDescent="0.25">
      <c r="A27">
        <v>24</v>
      </c>
      <c r="B27" s="6">
        <v>1.3100000000000001E-2</v>
      </c>
      <c r="C27" s="6">
        <v>1.66E-2</v>
      </c>
      <c r="D27" s="6">
        <v>1.4E-2</v>
      </c>
      <c r="E27">
        <v>24</v>
      </c>
      <c r="F27" s="6">
        <v>1.21E-2</v>
      </c>
      <c r="G27" s="6">
        <v>1.5699999999999999E-2</v>
      </c>
      <c r="H27" s="6">
        <v>1.24E-2</v>
      </c>
    </row>
    <row r="28" spans="1:8" x14ac:dyDescent="0.25">
      <c r="A28" t="s">
        <v>411</v>
      </c>
      <c r="B28" s="6">
        <v>1</v>
      </c>
      <c r="C28" s="6">
        <v>1</v>
      </c>
      <c r="D28" s="6">
        <v>1</v>
      </c>
      <c r="E28" t="s">
        <v>411</v>
      </c>
      <c r="F28" s="6">
        <v>1</v>
      </c>
      <c r="G28" s="6">
        <v>1</v>
      </c>
      <c r="H28" s="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C1AC-297A-4181-A80F-FB5496382612}">
  <dimension ref="A2:Q31"/>
  <sheetViews>
    <sheetView workbookViewId="0">
      <selection activeCell="A2" sqref="A2:M10"/>
    </sheetView>
  </sheetViews>
  <sheetFormatPr defaultRowHeight="15" x14ac:dyDescent="0.25"/>
  <cols>
    <col min="1" max="1" width="14.140625" bestFit="1" customWidth="1"/>
  </cols>
  <sheetData>
    <row r="2" spans="1:17" ht="18.75" x14ac:dyDescent="0.3">
      <c r="A2" s="8" t="s">
        <v>416</v>
      </c>
      <c r="B2" s="10" t="s">
        <v>414</v>
      </c>
      <c r="C2" s="10" t="s">
        <v>420</v>
      </c>
      <c r="D2" s="10" t="s">
        <v>418</v>
      </c>
      <c r="E2" s="10" t="s">
        <v>419</v>
      </c>
      <c r="F2" s="10" t="s">
        <v>421</v>
      </c>
      <c r="G2" s="10" t="s">
        <v>422</v>
      </c>
      <c r="H2" s="10" t="s">
        <v>423</v>
      </c>
      <c r="I2" s="10" t="s">
        <v>424</v>
      </c>
      <c r="J2" s="10" t="s">
        <v>425</v>
      </c>
      <c r="K2" s="10" t="s">
        <v>426</v>
      </c>
      <c r="L2" s="10" t="s">
        <v>427</v>
      </c>
      <c r="M2" s="10" t="s">
        <v>428</v>
      </c>
      <c r="Q2" t="s">
        <v>429</v>
      </c>
    </row>
    <row r="3" spans="1:17" x14ac:dyDescent="0.25">
      <c r="A3" s="7" t="s">
        <v>395</v>
      </c>
      <c r="B3" s="4">
        <v>1.03</v>
      </c>
      <c r="C3" s="4">
        <v>1.07</v>
      </c>
      <c r="D3" s="4">
        <v>0.98599999999999999</v>
      </c>
      <c r="E3" s="4">
        <v>0.92600000000000005</v>
      </c>
      <c r="F3" s="4">
        <v>1.0369999999999999</v>
      </c>
      <c r="G3" s="4">
        <v>0.90600000000000003</v>
      </c>
      <c r="H3" s="4">
        <v>0.93</v>
      </c>
      <c r="I3" s="4">
        <v>0.91700000000000004</v>
      </c>
      <c r="J3" s="4">
        <v>1.016</v>
      </c>
      <c r="K3" s="4">
        <v>0.94</v>
      </c>
      <c r="L3" s="4">
        <v>0.94</v>
      </c>
      <c r="M3" s="4">
        <v>0.94099999999999995</v>
      </c>
    </row>
    <row r="4" spans="1:17" x14ac:dyDescent="0.25">
      <c r="A4" s="7" t="s">
        <v>397</v>
      </c>
      <c r="B4" s="4">
        <v>1.0720000000000001</v>
      </c>
      <c r="C4" s="4">
        <v>1.0029999999999999</v>
      </c>
      <c r="D4" s="4">
        <v>0.93200000000000005</v>
      </c>
      <c r="E4" s="4">
        <v>0.95699999999999996</v>
      </c>
      <c r="F4" s="4">
        <v>0.874</v>
      </c>
      <c r="G4" s="4">
        <v>0.875</v>
      </c>
      <c r="H4" s="4">
        <v>0.88900000000000001</v>
      </c>
      <c r="I4" s="4">
        <v>0.89</v>
      </c>
      <c r="J4" s="4">
        <v>0.88900000000000001</v>
      </c>
      <c r="K4" s="4">
        <v>0.89300000000000002</v>
      </c>
      <c r="L4" s="4">
        <v>0.89700000000000002</v>
      </c>
      <c r="M4" s="4">
        <v>0.92600000000000005</v>
      </c>
    </row>
    <row r="5" spans="1:17" x14ac:dyDescent="0.25">
      <c r="A5" s="7" t="s">
        <v>396</v>
      </c>
      <c r="B5" s="4">
        <v>1.129</v>
      </c>
      <c r="C5" s="4">
        <v>1.0840000000000001</v>
      </c>
      <c r="D5" s="4">
        <v>0.92200000000000004</v>
      </c>
      <c r="E5" s="4">
        <v>0.90300000000000002</v>
      </c>
      <c r="F5" s="4">
        <v>0.86299999999999999</v>
      </c>
      <c r="G5" s="4">
        <v>0.86</v>
      </c>
      <c r="H5" s="4">
        <v>0.871</v>
      </c>
      <c r="I5" s="4">
        <v>0.86899999999999999</v>
      </c>
      <c r="J5" s="4">
        <v>0.86899999999999999</v>
      </c>
      <c r="K5" s="4">
        <v>0.88700000000000001</v>
      </c>
      <c r="L5" s="4">
        <v>0.91400000000000003</v>
      </c>
      <c r="M5" s="4">
        <v>0.93899999999999995</v>
      </c>
    </row>
    <row r="6" spans="1:17" x14ac:dyDescent="0.25">
      <c r="A6" s="7" t="s">
        <v>398</v>
      </c>
      <c r="B6" s="4">
        <v>0.96099999999999997</v>
      </c>
      <c r="C6" s="4">
        <v>1.0389999999999999</v>
      </c>
      <c r="D6" s="4">
        <v>0.90300000000000002</v>
      </c>
      <c r="E6" s="4">
        <v>0.86899999999999999</v>
      </c>
      <c r="F6" s="4">
        <v>0.85799999999999998</v>
      </c>
      <c r="G6" s="4">
        <v>0.85699999999999998</v>
      </c>
      <c r="H6" s="4">
        <v>0.86299999999999999</v>
      </c>
      <c r="I6" s="4">
        <v>0.96099999999999997</v>
      </c>
      <c r="J6" s="4">
        <v>0.86199999999999999</v>
      </c>
      <c r="K6" s="4">
        <v>0.86899999999999999</v>
      </c>
      <c r="L6" s="4">
        <v>0.95199999999999996</v>
      </c>
      <c r="M6" s="4">
        <v>1.087</v>
      </c>
    </row>
    <row r="7" spans="1:17" x14ac:dyDescent="0.25">
      <c r="A7" s="7" t="s">
        <v>399</v>
      </c>
      <c r="B7" s="4">
        <v>0.95299999999999996</v>
      </c>
      <c r="C7" s="4">
        <v>0.96299999999999997</v>
      </c>
      <c r="D7" s="4">
        <v>0.86699999999999999</v>
      </c>
      <c r="E7" s="4">
        <v>0.88100000000000001</v>
      </c>
      <c r="F7" s="4">
        <v>0.83799999999999997</v>
      </c>
      <c r="G7" s="4">
        <v>0.84</v>
      </c>
      <c r="H7" s="4">
        <v>0.98699999999999999</v>
      </c>
      <c r="I7" s="4">
        <v>0.93100000000000005</v>
      </c>
      <c r="J7" s="4">
        <v>0.83799999999999997</v>
      </c>
      <c r="K7" s="4">
        <v>0.85099999999999998</v>
      </c>
      <c r="L7" s="4">
        <v>0.93899999999999995</v>
      </c>
      <c r="M7" s="4">
        <v>0.92</v>
      </c>
    </row>
    <row r="8" spans="1:17" x14ac:dyDescent="0.25">
      <c r="A8" s="7" t="s">
        <v>400</v>
      </c>
      <c r="B8" s="4">
        <v>1.2849999999999999</v>
      </c>
      <c r="C8" s="4">
        <v>1.218</v>
      </c>
      <c r="D8" s="4">
        <v>1.107</v>
      </c>
      <c r="E8" s="4">
        <v>1.075</v>
      </c>
      <c r="F8" s="4">
        <v>1.079</v>
      </c>
      <c r="G8" s="4">
        <v>1.075</v>
      </c>
      <c r="H8" s="4">
        <v>1.155</v>
      </c>
      <c r="I8" s="4">
        <v>1.113</v>
      </c>
      <c r="J8" s="4">
        <v>1.079</v>
      </c>
      <c r="K8" s="4">
        <v>1.109</v>
      </c>
      <c r="L8" s="4">
        <v>1.143</v>
      </c>
      <c r="M8" s="4">
        <v>1.1240000000000001</v>
      </c>
    </row>
    <row r="9" spans="1:17" x14ac:dyDescent="0.25">
      <c r="A9" s="7" t="s">
        <v>401</v>
      </c>
      <c r="B9" s="4">
        <v>1.546</v>
      </c>
      <c r="C9" s="4">
        <v>1.5089999999999999</v>
      </c>
      <c r="D9" s="4">
        <v>1.3180000000000001</v>
      </c>
      <c r="E9" s="4">
        <v>1.2629999999999999</v>
      </c>
      <c r="F9" s="4">
        <v>1.27</v>
      </c>
      <c r="G9" s="4">
        <v>1.234</v>
      </c>
      <c r="H9" s="4">
        <v>1.31</v>
      </c>
      <c r="I9" s="4">
        <v>1.325</v>
      </c>
      <c r="J9" s="4">
        <v>1.264</v>
      </c>
      <c r="K9" s="4">
        <v>1.264</v>
      </c>
      <c r="L9" s="4">
        <v>1.3660000000000001</v>
      </c>
      <c r="M9" s="4">
        <v>1.379</v>
      </c>
    </row>
    <row r="10" spans="1:17" x14ac:dyDescent="0.25">
      <c r="A10" s="9" t="s">
        <v>417</v>
      </c>
      <c r="B10" s="9">
        <v>1.139</v>
      </c>
      <c r="C10" s="9">
        <v>1.127</v>
      </c>
      <c r="D10" s="9">
        <v>1.0049999999999999</v>
      </c>
      <c r="E10" s="9">
        <v>0.98199999999999998</v>
      </c>
      <c r="F10" s="9">
        <v>0.97399999999999998</v>
      </c>
      <c r="G10" s="9">
        <v>0.95</v>
      </c>
      <c r="H10" s="9">
        <v>1.0009999999999999</v>
      </c>
      <c r="I10" s="9">
        <v>1.0009999999999999</v>
      </c>
      <c r="J10" s="9">
        <v>0.97399999999999998</v>
      </c>
      <c r="K10" s="9">
        <v>0.97299999999999998</v>
      </c>
      <c r="L10" s="9">
        <v>1.022</v>
      </c>
      <c r="M10" s="9">
        <v>1.0449999999999999</v>
      </c>
    </row>
    <row r="11" spans="1:17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7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7" ht="18.75" x14ac:dyDescent="0.3">
      <c r="A13" s="8" t="s">
        <v>415</v>
      </c>
      <c r="B13" s="10" t="s">
        <v>414</v>
      </c>
      <c r="C13" s="10" t="s">
        <v>420</v>
      </c>
      <c r="D13" s="10" t="s">
        <v>418</v>
      </c>
      <c r="E13" s="10" t="s">
        <v>419</v>
      </c>
      <c r="F13" s="10" t="s">
        <v>421</v>
      </c>
      <c r="G13" s="10" t="s">
        <v>422</v>
      </c>
      <c r="H13" s="10" t="s">
        <v>423</v>
      </c>
      <c r="I13" s="10" t="s">
        <v>424</v>
      </c>
      <c r="J13" s="10" t="s">
        <v>425</v>
      </c>
      <c r="K13" s="10" t="s">
        <v>426</v>
      </c>
      <c r="L13" s="10" t="s">
        <v>427</v>
      </c>
      <c r="M13" s="10" t="s">
        <v>428</v>
      </c>
    </row>
    <row r="14" spans="1:17" x14ac:dyDescent="0.25">
      <c r="A14" s="7" t="s">
        <v>395</v>
      </c>
      <c r="B14" s="4">
        <v>1.2829999999999999</v>
      </c>
      <c r="C14" s="4">
        <v>1.2370000000000001</v>
      </c>
      <c r="D14" s="4">
        <v>1.1539999999999999</v>
      </c>
      <c r="E14" s="4">
        <v>1.0249999999999999</v>
      </c>
      <c r="F14" s="4">
        <v>1.095</v>
      </c>
      <c r="G14" s="4">
        <v>0.90700000000000003</v>
      </c>
      <c r="H14" s="4">
        <v>0.85799999999999998</v>
      </c>
      <c r="I14" s="4">
        <v>0.81899999999999995</v>
      </c>
      <c r="J14" s="4">
        <v>0.82</v>
      </c>
      <c r="K14" s="4">
        <v>1.026</v>
      </c>
      <c r="L14" s="4">
        <v>1.0089999999999999</v>
      </c>
      <c r="M14" s="4">
        <v>1.1160000000000001</v>
      </c>
    </row>
    <row r="15" spans="1:17" x14ac:dyDescent="0.25">
      <c r="A15" s="7" t="s">
        <v>397</v>
      </c>
      <c r="B15" s="4">
        <v>1.3540000000000001</v>
      </c>
      <c r="C15" s="4">
        <v>1.1819999999999999</v>
      </c>
      <c r="D15" s="4">
        <v>1.1499999999999999</v>
      </c>
      <c r="E15" s="4">
        <v>1.056</v>
      </c>
      <c r="F15" s="4">
        <v>0.98</v>
      </c>
      <c r="G15" s="4">
        <v>0.89600000000000002</v>
      </c>
      <c r="H15" s="4">
        <v>0.83799999999999997</v>
      </c>
      <c r="I15" s="4">
        <v>0.81499999999999995</v>
      </c>
      <c r="J15" s="4">
        <v>0.83299999999999996</v>
      </c>
      <c r="K15" s="4">
        <v>0.998</v>
      </c>
      <c r="L15" s="4">
        <v>0.999</v>
      </c>
      <c r="M15" s="4">
        <v>1.1040000000000001</v>
      </c>
    </row>
    <row r="16" spans="1:17" x14ac:dyDescent="0.25">
      <c r="A16" s="7" t="s">
        <v>396</v>
      </c>
      <c r="B16" s="4">
        <v>1.319</v>
      </c>
      <c r="C16" s="4">
        <v>1.284</v>
      </c>
      <c r="D16" s="4">
        <v>1.157</v>
      </c>
      <c r="E16" s="4">
        <v>1.0389999999999999</v>
      </c>
      <c r="F16" s="4">
        <v>0.98899999999999999</v>
      </c>
      <c r="G16" s="4">
        <v>0.89600000000000002</v>
      </c>
      <c r="H16" s="4">
        <v>0.81599999999999995</v>
      </c>
      <c r="I16" s="4">
        <v>0.80200000000000005</v>
      </c>
      <c r="J16" s="4">
        <v>0.78600000000000003</v>
      </c>
      <c r="K16" s="4">
        <v>0.97399999999999998</v>
      </c>
      <c r="L16" s="4">
        <v>1.0389999999999999</v>
      </c>
      <c r="M16" s="4">
        <v>1.1000000000000001</v>
      </c>
    </row>
    <row r="17" spans="1:13" x14ac:dyDescent="0.25">
      <c r="A17" s="7" t="s">
        <v>398</v>
      </c>
      <c r="B17" s="4">
        <v>1.2070000000000001</v>
      </c>
      <c r="C17" s="4">
        <v>1.2649999999999999</v>
      </c>
      <c r="D17" s="4">
        <v>1.1479999999999999</v>
      </c>
      <c r="E17" s="4">
        <v>0.98599999999999999</v>
      </c>
      <c r="F17" s="4">
        <v>0.92800000000000005</v>
      </c>
      <c r="G17" s="4">
        <v>0.89400000000000002</v>
      </c>
      <c r="H17" s="4">
        <v>0.79400000000000004</v>
      </c>
      <c r="I17" s="4">
        <v>0.78500000000000003</v>
      </c>
      <c r="J17" s="4">
        <v>0.79</v>
      </c>
      <c r="K17" s="4">
        <v>0.95699999999999996</v>
      </c>
      <c r="L17" s="4">
        <v>1.077</v>
      </c>
      <c r="M17" s="4">
        <v>1.24</v>
      </c>
    </row>
    <row r="18" spans="1:13" x14ac:dyDescent="0.25">
      <c r="A18" s="7" t="s">
        <v>399</v>
      </c>
      <c r="B18" s="4">
        <v>1.0880000000000001</v>
      </c>
      <c r="C18" s="4">
        <v>1.0760000000000001</v>
      </c>
      <c r="D18" s="4">
        <v>1.0189999999999999</v>
      </c>
      <c r="E18" s="4">
        <v>0.95299999999999996</v>
      </c>
      <c r="F18" s="4">
        <v>0.88200000000000001</v>
      </c>
      <c r="G18" s="4">
        <v>0.84499999999999997</v>
      </c>
      <c r="H18" s="4">
        <v>0.73199999999999998</v>
      </c>
      <c r="I18" s="4">
        <v>0.76900000000000002</v>
      </c>
      <c r="J18" s="4">
        <v>0.76300000000000001</v>
      </c>
      <c r="K18" s="4">
        <v>0.91200000000000003</v>
      </c>
      <c r="L18" s="4">
        <v>1.036</v>
      </c>
      <c r="M18" s="4">
        <v>1.123</v>
      </c>
    </row>
    <row r="19" spans="1:13" x14ac:dyDescent="0.25">
      <c r="A19" s="7" t="s">
        <v>400</v>
      </c>
      <c r="B19" s="4">
        <v>1.373</v>
      </c>
      <c r="C19" s="4">
        <v>1.3180000000000001</v>
      </c>
      <c r="D19" s="4">
        <v>1.194</v>
      </c>
      <c r="E19" s="4">
        <v>1.044</v>
      </c>
      <c r="F19" s="4">
        <v>1.026</v>
      </c>
      <c r="G19" s="4">
        <v>0.93700000000000006</v>
      </c>
      <c r="H19" s="4">
        <v>0.91200000000000003</v>
      </c>
      <c r="I19" s="4">
        <v>0.88800000000000001</v>
      </c>
      <c r="J19" s="4">
        <v>0.92800000000000005</v>
      </c>
      <c r="K19" s="4">
        <v>1.079</v>
      </c>
      <c r="L19" s="4">
        <v>1.1499999999999999</v>
      </c>
      <c r="M19" s="4">
        <v>1.1319999999999999</v>
      </c>
    </row>
    <row r="20" spans="1:13" x14ac:dyDescent="0.25">
      <c r="A20" s="7" t="s">
        <v>401</v>
      </c>
      <c r="B20" s="4">
        <v>1.595</v>
      </c>
      <c r="C20" s="4">
        <v>1.47</v>
      </c>
      <c r="D20" s="4">
        <v>1.462</v>
      </c>
      <c r="E20" s="4">
        <v>1.177</v>
      </c>
      <c r="F20" s="4">
        <v>1.2090000000000001</v>
      </c>
      <c r="G20" s="4">
        <v>1.0609999999999999</v>
      </c>
      <c r="H20" s="4">
        <v>0.95699999999999996</v>
      </c>
      <c r="I20" s="4">
        <v>1.014</v>
      </c>
      <c r="J20" s="4">
        <v>1.012</v>
      </c>
      <c r="K20" s="4">
        <v>1.2310000000000001</v>
      </c>
      <c r="L20" s="4">
        <v>1.2869999999999999</v>
      </c>
      <c r="M20" s="4">
        <v>1.2669999999999999</v>
      </c>
    </row>
    <row r="21" spans="1:13" x14ac:dyDescent="0.25">
      <c r="A21" s="9" t="s">
        <v>417</v>
      </c>
      <c r="B21" s="9">
        <v>1.3169999999999999</v>
      </c>
      <c r="C21" s="9">
        <v>1.262</v>
      </c>
      <c r="D21" s="9">
        <v>1.1839999999999999</v>
      </c>
      <c r="E21" s="9">
        <v>1.04</v>
      </c>
      <c r="F21" s="9">
        <v>1.016</v>
      </c>
      <c r="G21" s="9">
        <v>0.92500000000000004</v>
      </c>
      <c r="H21" s="9">
        <v>0.88400000000000001</v>
      </c>
      <c r="I21" s="9">
        <v>0.84199999999999997</v>
      </c>
      <c r="J21" s="9">
        <v>0.874</v>
      </c>
      <c r="K21" s="9">
        <v>1.0249999999999999</v>
      </c>
      <c r="L21" s="9">
        <v>1.085</v>
      </c>
      <c r="M21" s="9">
        <v>1.155</v>
      </c>
    </row>
    <row r="23" spans="1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Cali_vphph</vt:lpstr>
      <vt:lpstr>5 year AADT</vt:lpstr>
      <vt:lpstr>Daily_Variance</vt:lpstr>
      <vt:lpstr>TABLE_355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PennDOT Traffic Count Variation</dc:title>
  <dc:creator/>
  <cp:keywords>DVRPC;Calibrator;Traffic Distribution;http://www.dot7.state.pa.us/BPR_PDF_FILES/Documents/Traffic/Traffic_Information/Annual_Report/2014/2014_Traffic_Information_Report.pdf</cp:keywords>
  <cp:lastModifiedBy>Biko</cp:lastModifiedBy>
  <dcterms:created xsi:type="dcterms:W3CDTF">2018-03-01T06:47:59Z</dcterms:created>
  <dcterms:modified xsi:type="dcterms:W3CDTF">2018-03-03T17:55:30Z</dcterms:modified>
</cp:coreProperties>
</file>