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sers\Chait\Downloads\IBM\IBM Data Analyst\"/>
    </mc:Choice>
  </mc:AlternateContent>
  <xr:revisionPtr revIDLastSave="0" documentId="13_ncr:1_{98E9C8C5-57D1-4D68-A5E2-89C0DF765A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Montgomery_Fleet_Equipment_Inve!$A$1:$C$50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</calcChain>
</file>

<file path=xl/sharedStrings.xml><?xml version="1.0" encoding="utf-8"?>
<sst xmlns="http://schemas.openxmlformats.org/spreadsheetml/2006/main" count="166" uniqueCount="38">
  <si>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</si>
  <si>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</si>
  <si>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</si>
  <si>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</si>
  <si>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</si>
  <si>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</si>
  <si>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</si>
  <si>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</si>
  <si>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</si>
  <si>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</si>
  <si>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</si>
  <si>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</si>
  <si>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</si>
  <si>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</si>
  <si>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</si>
  <si>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</si>
  <si>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</si>
  <si>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</si>
  <si>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</si>
  <si>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</si>
  <si>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</si>
  <si>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</si>
  <si>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</si>
  <si>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</si>
  <si>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</si>
  <si>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</si>
  <si>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</si>
  <si>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</si>
  <si>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</si>
  <si>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EQUIPMENT COUNT:</t>
  </si>
  <si>
    <t>SUM</t>
  </si>
  <si>
    <t>MAX</t>
  </si>
  <si>
    <t>COUNT</t>
  </si>
  <si>
    <t>AVG</t>
  </si>
  <si>
    <t>MIN</t>
  </si>
  <si>
    <t>Row Labels</t>
  </si>
  <si>
    <t>Count of Equipment Count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</si>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</sst>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hait/Downloads/IBM/ANALYSED%20DATA%20OUTPU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" refreshedDate="44305.853213194445" createdVersion="4" refreshedVersion="4" minRefreshableVersion="3" recordCount="50" xr:uid="{CA186B27-0ECD-49C5-94C3-76BBE6777979}">
  <cacheSource type="worksheet">
    <worksheetSource ref="A1:C1048576" sheet="Montgomery_Fleet_Equipment_Inve" r:id="rId2"/>
  </cacheSource>
  <cacheFields count="3">
    <cacheField name="Department" numFmtId="0">
      <sharedItems containsBlank="1" count="13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  <m/>
      </sharedItems>
    </cacheField>
    <cacheField name="Equipment Class" numFmtId="0">
      <sharedItems containsBlank="1" count="15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  <m/>
      </sharedItems>
    </cacheField>
    <cacheField name="Equipment Count" numFmtId="0">
      <sharedItems containsString="0" containsBlank="1" containsNumber="1" containsInteger="1" minValue="1" maxValue="379" count="28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  <r>
    <x v="12"/>
    <x v="14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AB0A3-10CA-4282-88FB-83AED3D7ED2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>
  <location ref="E24:F42" firstHeaderRow="1" firstDataRow="1" firstDataCol="1"/>
  <pivotFields count="3">
    <pivotField axis="axisRow" showAll="0" sortType="de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x="14"/>
        <item t="default"/>
      </items>
    </pivotField>
    <pivotField dataField="1" showAll="0">
      <items count="29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x="27"/>
        <item t="default"/>
      </items>
    </pivotField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Equipment Coun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DEE424-68E4-4D5E-B582-937DBA71286D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H3:I25" firstHeaderRow="1" firstDataRow="1" firstDataCol="1"/>
  <pivotFields count="3">
    <pivotField axis="axisRow" showAll="0" sortType="descending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h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x="14"/>
        <item t="default"/>
      </items>
    </pivotField>
    <pivotField dataField="1" showAll="0">
      <items count="29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x="27"/>
        <item t="default"/>
      </items>
    </pivotField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8"/>
    </i>
    <i>
      <x v="7"/>
    </i>
    <i>
      <x v="5"/>
    </i>
    <i>
      <x v="9"/>
    </i>
    <i>
      <x v="3"/>
    </i>
    <i>
      <x v="10"/>
    </i>
    <i>
      <x v="2"/>
    </i>
    <i>
      <x/>
    </i>
    <i>
      <x v="6"/>
    </i>
    <i>
      <x v="4"/>
    </i>
    <i>
      <x v="1"/>
    </i>
    <i t="grand">
      <x/>
    </i>
  </rowItems>
  <colItems count="1">
    <i/>
  </colItems>
  <dataFields count="1">
    <dataField name="Count of Equipment Coun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C2C3AC-0408-4F85-8C1E-772C81A20A0A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E9:F22" firstHeaderRow="1" firstDataRow="1" firstDataCol="1"/>
  <pivotFields count="3">
    <pivotField axis="axisRow" showAll="0" sortType="de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9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x="27"/>
        <item t="default"/>
      </items>
    </pivotField>
  </pivotFields>
  <rowFields count="1">
    <field x="0"/>
  </rowFields>
  <rowItems count="13">
    <i>
      <x v="11"/>
    </i>
    <i>
      <x v="8"/>
    </i>
    <i>
      <x v="7"/>
    </i>
    <i>
      <x v="5"/>
    </i>
    <i>
      <x v="9"/>
    </i>
    <i>
      <x v="3"/>
    </i>
    <i>
      <x v="10"/>
    </i>
    <i>
      <x v="2"/>
    </i>
    <i>
      <x/>
    </i>
    <i>
      <x v="6"/>
    </i>
    <i>
      <x v="4"/>
    </i>
    <i>
      <x v="1"/>
    </i>
    <i t="grand">
      <x/>
    </i>
  </rowItems>
  <colItems count="1">
    <i/>
  </colItems>
  <dataFields count="1">
    <dataField name="Count of Equipment Coun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4C7FD-688F-4383-8BCB-A03FC4B92691}" name="Table1" displayName="Table1" ref="A1:C50" totalsRowShown="0">
  <autoFilter ref="A1:C50" xr:uid="{BD74C7FD-688F-4383-8BCB-A03FC4B92691}"/>
  <tableColumns count="3">
    <tableColumn id="1" xr3:uid="{E7F67860-A34E-4660-93D9-F528C7B3BA82}" name="Department"/>
    <tableColumn id="2" xr3:uid="{F75EBAE3-C559-4445-806B-0E98DD25D58E}" name="Equipment Class"/>
    <tableColumn id="3" xr3:uid="{BA18D514-F4AD-4540-88BF-B86FFF634957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3" workbookViewId="0">
      <selection activeCell="H29" sqref="H29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7.6640625" customWidth="1"/>
    <col min="5" max="5" width="27" bestFit="1" customWidth="1"/>
    <col min="6" max="6" width="23.88671875" bestFit="1" customWidth="1"/>
    <col min="8" max="8" width="30.109375" bestFit="1" customWidth="1"/>
    <col min="9" max="9" width="23.886718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5</v>
      </c>
      <c r="B2" t="s">
        <v>6</v>
      </c>
      <c r="C2">
        <v>21</v>
      </c>
      <c r="E2" s="4" t="s">
        <v>29</v>
      </c>
      <c r="F2" s="2"/>
    </row>
    <row r="3" spans="1:9" x14ac:dyDescent="0.3">
      <c r="A3" t="s">
        <v>5</v>
      </c>
      <c r="B3" t="s">
        <v>7</v>
      </c>
      <c r="C3">
        <v>1</v>
      </c>
      <c r="E3" s="2" t="s">
        <v>30</v>
      </c>
      <c r="F3" s="2">
        <f>SUM(C2:C50)</f>
        <v>1582</v>
      </c>
      <c r="H3" s="5" t="s">
        <v>35</v>
      </c>
      <c r="I3" s="3" t="s">
        <v>36</v>
      </c>
    </row>
    <row r="4" spans="1:9" x14ac:dyDescent="0.3">
      <c r="A4" t="s">
        <v>5</v>
      </c>
      <c r="B4" t="s">
        <v>4</v>
      </c>
      <c r="C4">
        <v>23</v>
      </c>
      <c r="E4" s="2" t="s">
        <v>33</v>
      </c>
      <c r="F4" s="2">
        <f>AVERAGE(C2:C50)</f>
        <v>32.285714285714285</v>
      </c>
      <c r="H4" s="6" t="s">
        <v>26</v>
      </c>
      <c r="I4" s="3">
        <v>9</v>
      </c>
    </row>
    <row r="5" spans="1:9" x14ac:dyDescent="0.3">
      <c r="A5" t="s">
        <v>8</v>
      </c>
      <c r="B5" t="s">
        <v>4</v>
      </c>
      <c r="C5">
        <v>2</v>
      </c>
      <c r="E5" s="2" t="s">
        <v>34</v>
      </c>
      <c r="F5">
        <f>MIN(C2:C50)</f>
        <v>1</v>
      </c>
      <c r="H5" s="7" t="s">
        <v>16</v>
      </c>
      <c r="I5" s="3">
        <v>1</v>
      </c>
    </row>
    <row r="6" spans="1:9" x14ac:dyDescent="0.3">
      <c r="A6" t="s">
        <v>9</v>
      </c>
      <c r="B6" t="s">
        <v>6</v>
      </c>
      <c r="C6">
        <v>3</v>
      </c>
      <c r="E6" s="2" t="s">
        <v>31</v>
      </c>
      <c r="F6" s="2">
        <f>MAX(C2:C50)</f>
        <v>379</v>
      </c>
      <c r="H6" s="7" t="s">
        <v>13</v>
      </c>
      <c r="I6" s="3">
        <v>1</v>
      </c>
    </row>
    <row r="7" spans="1:9" x14ac:dyDescent="0.3">
      <c r="A7" t="s">
        <v>9</v>
      </c>
      <c r="B7" t="s">
        <v>10</v>
      </c>
      <c r="C7">
        <v>2</v>
      </c>
      <c r="E7" s="2" t="s">
        <v>32</v>
      </c>
      <c r="F7" s="2">
        <f>COUNT(C2:C50)</f>
        <v>49</v>
      </c>
      <c r="H7" s="7" t="s">
        <v>11</v>
      </c>
      <c r="I7" s="3">
        <v>1</v>
      </c>
    </row>
    <row r="8" spans="1:9" x14ac:dyDescent="0.3">
      <c r="A8" t="s">
        <v>9</v>
      </c>
      <c r="B8" t="s">
        <v>11</v>
      </c>
      <c r="C8">
        <v>1</v>
      </c>
      <c r="H8" s="7" t="s">
        <v>28</v>
      </c>
      <c r="I8" s="3">
        <v>1</v>
      </c>
    </row>
    <row r="9" spans="1:9" x14ac:dyDescent="0.3">
      <c r="A9" t="s">
        <v>12</v>
      </c>
      <c r="B9" t="s">
        <v>10</v>
      </c>
      <c r="C9">
        <v>2</v>
      </c>
      <c r="E9" s="5" t="s">
        <v>35</v>
      </c>
      <c r="F9" s="3" t="s">
        <v>36</v>
      </c>
      <c r="H9" s="7" t="s">
        <v>6</v>
      </c>
      <c r="I9" s="3">
        <v>1</v>
      </c>
    </row>
    <row r="10" spans="1:9" x14ac:dyDescent="0.3">
      <c r="A10" t="s">
        <v>12</v>
      </c>
      <c r="B10" t="s">
        <v>13</v>
      </c>
      <c r="C10">
        <v>42</v>
      </c>
      <c r="E10" s="6" t="s">
        <v>26</v>
      </c>
      <c r="F10" s="3">
        <v>9</v>
      </c>
      <c r="H10" s="7" t="s">
        <v>4</v>
      </c>
      <c r="I10" s="3">
        <v>1</v>
      </c>
    </row>
    <row r="11" spans="1:9" x14ac:dyDescent="0.3">
      <c r="A11" t="s">
        <v>12</v>
      </c>
      <c r="B11" t="s">
        <v>7</v>
      </c>
      <c r="C11">
        <v>1</v>
      </c>
      <c r="E11" s="6" t="s">
        <v>19</v>
      </c>
      <c r="F11" s="3">
        <v>9</v>
      </c>
      <c r="H11" s="7" t="s">
        <v>7</v>
      </c>
      <c r="I11" s="3">
        <v>1</v>
      </c>
    </row>
    <row r="12" spans="1:9" x14ac:dyDescent="0.3">
      <c r="A12" t="s">
        <v>12</v>
      </c>
      <c r="B12" t="s">
        <v>4</v>
      </c>
      <c r="C12">
        <v>11</v>
      </c>
      <c r="E12" s="6" t="s">
        <v>18</v>
      </c>
      <c r="F12" s="3">
        <v>5</v>
      </c>
      <c r="H12" s="7" t="s">
        <v>27</v>
      </c>
      <c r="I12" s="3">
        <v>1</v>
      </c>
    </row>
    <row r="13" spans="1:9" x14ac:dyDescent="0.3">
      <c r="A13" t="s">
        <v>14</v>
      </c>
      <c r="B13" t="s">
        <v>7</v>
      </c>
      <c r="C13">
        <v>1</v>
      </c>
      <c r="E13" s="6" t="s">
        <v>15</v>
      </c>
      <c r="F13" s="3">
        <v>5</v>
      </c>
      <c r="H13" s="7" t="s">
        <v>10</v>
      </c>
      <c r="I13" s="3">
        <v>1</v>
      </c>
    </row>
    <row r="14" spans="1:9" x14ac:dyDescent="0.3">
      <c r="A14" t="s">
        <v>15</v>
      </c>
      <c r="B14" t="s">
        <v>16</v>
      </c>
      <c r="C14">
        <v>9</v>
      </c>
      <c r="E14" s="6" t="s">
        <v>24</v>
      </c>
      <c r="F14" s="3">
        <v>4</v>
      </c>
      <c r="H14" s="6" t="s">
        <v>19</v>
      </c>
      <c r="I14" s="3">
        <v>9</v>
      </c>
    </row>
    <row r="15" spans="1:9" x14ac:dyDescent="0.3">
      <c r="A15" t="s">
        <v>15</v>
      </c>
      <c r="B15" t="s">
        <v>7</v>
      </c>
      <c r="C15">
        <v>27</v>
      </c>
      <c r="E15" s="6" t="s">
        <v>12</v>
      </c>
      <c r="F15" s="3">
        <v>4</v>
      </c>
      <c r="H15" s="6" t="s">
        <v>18</v>
      </c>
      <c r="I15" s="3">
        <v>5</v>
      </c>
    </row>
    <row r="16" spans="1:9" x14ac:dyDescent="0.3">
      <c r="A16" t="s">
        <v>15</v>
      </c>
      <c r="B16" t="s">
        <v>6</v>
      </c>
      <c r="C16">
        <v>24</v>
      </c>
      <c r="E16" s="6" t="s">
        <v>25</v>
      </c>
      <c r="F16" s="3">
        <v>4</v>
      </c>
      <c r="H16" s="6" t="s">
        <v>15</v>
      </c>
      <c r="I16" s="3">
        <v>5</v>
      </c>
    </row>
    <row r="17" spans="1:9" x14ac:dyDescent="0.3">
      <c r="A17" t="s">
        <v>15</v>
      </c>
      <c r="B17" t="s">
        <v>10</v>
      </c>
      <c r="C17">
        <v>1</v>
      </c>
      <c r="E17" s="6" t="s">
        <v>9</v>
      </c>
      <c r="F17" s="3">
        <v>3</v>
      </c>
      <c r="H17" s="6" t="s">
        <v>24</v>
      </c>
      <c r="I17" s="3">
        <v>4</v>
      </c>
    </row>
    <row r="18" spans="1:9" x14ac:dyDescent="0.3">
      <c r="A18" t="s">
        <v>15</v>
      </c>
      <c r="B18" t="s">
        <v>4</v>
      </c>
      <c r="C18">
        <v>48</v>
      </c>
      <c r="E18" s="6" t="s">
        <v>5</v>
      </c>
      <c r="F18" s="3">
        <v>3</v>
      </c>
      <c r="H18" s="6" t="s">
        <v>12</v>
      </c>
      <c r="I18" s="3">
        <v>4</v>
      </c>
    </row>
    <row r="19" spans="1:9" x14ac:dyDescent="0.3">
      <c r="A19" t="s">
        <v>17</v>
      </c>
      <c r="B19" t="s">
        <v>10</v>
      </c>
      <c r="C19">
        <v>1</v>
      </c>
      <c r="E19" s="6" t="s">
        <v>17</v>
      </c>
      <c r="F19" s="3">
        <v>1</v>
      </c>
      <c r="H19" s="6" t="s">
        <v>25</v>
      </c>
      <c r="I19" s="3">
        <v>4</v>
      </c>
    </row>
    <row r="20" spans="1:9" x14ac:dyDescent="0.3">
      <c r="A20" t="s">
        <v>18</v>
      </c>
      <c r="B20" t="s">
        <v>4</v>
      </c>
      <c r="C20">
        <v>6</v>
      </c>
      <c r="E20" s="6" t="s">
        <v>14</v>
      </c>
      <c r="F20" s="3">
        <v>1</v>
      </c>
      <c r="H20" s="6" t="s">
        <v>9</v>
      </c>
      <c r="I20" s="3">
        <v>3</v>
      </c>
    </row>
    <row r="21" spans="1:9" x14ac:dyDescent="0.3">
      <c r="A21" t="s">
        <v>18</v>
      </c>
      <c r="B21" t="s">
        <v>6</v>
      </c>
      <c r="C21">
        <v>5</v>
      </c>
      <c r="E21" s="6" t="s">
        <v>8</v>
      </c>
      <c r="F21" s="3">
        <v>1</v>
      </c>
      <c r="H21" s="6" t="s">
        <v>5</v>
      </c>
      <c r="I21" s="3">
        <v>3</v>
      </c>
    </row>
    <row r="22" spans="1:9" x14ac:dyDescent="0.3">
      <c r="A22" t="s">
        <v>18</v>
      </c>
      <c r="B22" t="s">
        <v>7</v>
      </c>
      <c r="C22">
        <v>2</v>
      </c>
      <c r="E22" s="6" t="s">
        <v>37</v>
      </c>
      <c r="F22" s="3">
        <v>49</v>
      </c>
      <c r="H22" s="6" t="s">
        <v>17</v>
      </c>
      <c r="I22" s="3">
        <v>1</v>
      </c>
    </row>
    <row r="23" spans="1:9" x14ac:dyDescent="0.3">
      <c r="A23" t="s">
        <v>18</v>
      </c>
      <c r="B23" t="s">
        <v>10</v>
      </c>
      <c r="C23">
        <v>15</v>
      </c>
      <c r="H23" s="6" t="s">
        <v>14</v>
      </c>
      <c r="I23" s="3">
        <v>1</v>
      </c>
    </row>
    <row r="24" spans="1:9" x14ac:dyDescent="0.3">
      <c r="A24" t="s">
        <v>18</v>
      </c>
      <c r="B24" t="s">
        <v>28</v>
      </c>
      <c r="C24">
        <v>7</v>
      </c>
      <c r="E24" s="5" t="s">
        <v>35</v>
      </c>
      <c r="F24" t="s">
        <v>36</v>
      </c>
      <c r="H24" s="6" t="s">
        <v>8</v>
      </c>
      <c r="I24" s="3">
        <v>1</v>
      </c>
    </row>
    <row r="25" spans="1:9" x14ac:dyDescent="0.3">
      <c r="A25" t="s">
        <v>19</v>
      </c>
      <c r="B25" t="s">
        <v>3</v>
      </c>
      <c r="C25">
        <v>20</v>
      </c>
      <c r="E25" s="6" t="s">
        <v>16</v>
      </c>
      <c r="F25" s="1">
        <v>3</v>
      </c>
      <c r="H25" s="6" t="s">
        <v>37</v>
      </c>
      <c r="I25" s="3">
        <v>49</v>
      </c>
    </row>
    <row r="26" spans="1:9" x14ac:dyDescent="0.3">
      <c r="A26" t="s">
        <v>19</v>
      </c>
      <c r="B26" t="s">
        <v>4</v>
      </c>
      <c r="C26">
        <v>1</v>
      </c>
      <c r="E26" s="7" t="s">
        <v>15</v>
      </c>
      <c r="F26" s="1">
        <v>1</v>
      </c>
    </row>
    <row r="27" spans="1:9" x14ac:dyDescent="0.3">
      <c r="A27" t="s">
        <v>19</v>
      </c>
      <c r="B27" t="s">
        <v>11</v>
      </c>
      <c r="C27">
        <v>1</v>
      </c>
      <c r="E27" s="7" t="s">
        <v>26</v>
      </c>
      <c r="F27" s="1">
        <v>1</v>
      </c>
    </row>
    <row r="28" spans="1:9" x14ac:dyDescent="0.3">
      <c r="A28" t="s">
        <v>19</v>
      </c>
      <c r="B28" t="s">
        <v>6</v>
      </c>
      <c r="C28">
        <v>3</v>
      </c>
      <c r="E28" s="7" t="s">
        <v>25</v>
      </c>
      <c r="F28" s="1">
        <v>1</v>
      </c>
    </row>
    <row r="29" spans="1:9" x14ac:dyDescent="0.3">
      <c r="A29" t="s">
        <v>19</v>
      </c>
      <c r="B29" t="s">
        <v>7</v>
      </c>
      <c r="C29">
        <v>1</v>
      </c>
      <c r="E29" s="6" t="s">
        <v>13</v>
      </c>
      <c r="F29" s="1">
        <v>2</v>
      </c>
    </row>
    <row r="30" spans="1:9" x14ac:dyDescent="0.3">
      <c r="A30" t="s">
        <v>19</v>
      </c>
      <c r="B30" t="s">
        <v>20</v>
      </c>
      <c r="C30">
        <v>8</v>
      </c>
      <c r="E30" s="6" t="s">
        <v>11</v>
      </c>
      <c r="F30" s="1">
        <v>3</v>
      </c>
    </row>
    <row r="31" spans="1:9" x14ac:dyDescent="0.3">
      <c r="A31" t="s">
        <v>19</v>
      </c>
      <c r="B31" t="s">
        <v>21</v>
      </c>
      <c r="C31">
        <v>4</v>
      </c>
      <c r="E31" s="6" t="s">
        <v>28</v>
      </c>
      <c r="F31" s="1">
        <v>2</v>
      </c>
    </row>
    <row r="32" spans="1:9" x14ac:dyDescent="0.3">
      <c r="A32" t="s">
        <v>19</v>
      </c>
      <c r="B32" t="s">
        <v>22</v>
      </c>
      <c r="C32">
        <v>46</v>
      </c>
      <c r="E32" s="6" t="s">
        <v>6</v>
      </c>
      <c r="F32" s="1">
        <v>7</v>
      </c>
    </row>
    <row r="33" spans="1:6" x14ac:dyDescent="0.3">
      <c r="A33" t="s">
        <v>19</v>
      </c>
      <c r="B33" t="s">
        <v>23</v>
      </c>
      <c r="C33">
        <v>1</v>
      </c>
      <c r="E33" s="6" t="s">
        <v>21</v>
      </c>
      <c r="F33" s="1">
        <v>1</v>
      </c>
    </row>
    <row r="34" spans="1:6" x14ac:dyDescent="0.3">
      <c r="A34" t="s">
        <v>24</v>
      </c>
      <c r="B34" t="s">
        <v>22</v>
      </c>
      <c r="C34">
        <v>1</v>
      </c>
      <c r="E34" s="6" t="s">
        <v>23</v>
      </c>
      <c r="F34" s="1">
        <v>1</v>
      </c>
    </row>
    <row r="35" spans="1:6" x14ac:dyDescent="0.3">
      <c r="A35" t="s">
        <v>24</v>
      </c>
      <c r="B35" t="s">
        <v>10</v>
      </c>
      <c r="C35">
        <v>1</v>
      </c>
      <c r="E35" s="6" t="s">
        <v>22</v>
      </c>
      <c r="F35" s="1">
        <v>2</v>
      </c>
    </row>
    <row r="36" spans="1:6" x14ac:dyDescent="0.3">
      <c r="A36" t="s">
        <v>24</v>
      </c>
      <c r="B36" t="s">
        <v>7</v>
      </c>
      <c r="C36">
        <v>1</v>
      </c>
      <c r="E36" s="6" t="s">
        <v>3</v>
      </c>
      <c r="F36" s="1">
        <v>1</v>
      </c>
    </row>
    <row r="37" spans="1:6" x14ac:dyDescent="0.3">
      <c r="A37" t="s">
        <v>24</v>
      </c>
      <c r="B37" t="s">
        <v>4</v>
      </c>
      <c r="C37">
        <v>2</v>
      </c>
      <c r="E37" s="6" t="s">
        <v>20</v>
      </c>
      <c r="F37" s="1">
        <v>1</v>
      </c>
    </row>
    <row r="38" spans="1:6" x14ac:dyDescent="0.3">
      <c r="A38" t="s">
        <v>25</v>
      </c>
      <c r="B38" t="s">
        <v>6</v>
      </c>
      <c r="C38">
        <v>1</v>
      </c>
      <c r="E38" s="6" t="s">
        <v>4</v>
      </c>
      <c r="F38" s="1">
        <v>8</v>
      </c>
    </row>
    <row r="39" spans="1:6" x14ac:dyDescent="0.3">
      <c r="A39" t="s">
        <v>25</v>
      </c>
      <c r="B39" t="s">
        <v>16</v>
      </c>
      <c r="C39">
        <v>1</v>
      </c>
      <c r="E39" s="6" t="s">
        <v>7</v>
      </c>
      <c r="F39" s="1">
        <v>9</v>
      </c>
    </row>
    <row r="40" spans="1:6" x14ac:dyDescent="0.3">
      <c r="A40" t="s">
        <v>25</v>
      </c>
      <c r="B40" t="s">
        <v>10</v>
      </c>
      <c r="C40">
        <v>11</v>
      </c>
      <c r="E40" s="6" t="s">
        <v>27</v>
      </c>
      <c r="F40" s="1">
        <v>1</v>
      </c>
    </row>
    <row r="41" spans="1:6" x14ac:dyDescent="0.3">
      <c r="A41" t="s">
        <v>25</v>
      </c>
      <c r="B41" t="s">
        <v>7</v>
      </c>
      <c r="C41">
        <v>3</v>
      </c>
      <c r="E41" s="6" t="s">
        <v>10</v>
      </c>
      <c r="F41" s="1">
        <v>8</v>
      </c>
    </row>
    <row r="42" spans="1:6" x14ac:dyDescent="0.3">
      <c r="A42" t="s">
        <v>26</v>
      </c>
      <c r="B42" t="s">
        <v>6</v>
      </c>
      <c r="C42">
        <v>93</v>
      </c>
      <c r="E42" s="6" t="s">
        <v>37</v>
      </c>
      <c r="F42" s="1">
        <v>49</v>
      </c>
    </row>
    <row r="43" spans="1:6" x14ac:dyDescent="0.3">
      <c r="A43" t="s">
        <v>26</v>
      </c>
      <c r="B43" t="s">
        <v>13</v>
      </c>
      <c r="C43">
        <v>248</v>
      </c>
    </row>
    <row r="44" spans="1:6" x14ac:dyDescent="0.3">
      <c r="A44" t="s">
        <v>26</v>
      </c>
      <c r="B44" t="s">
        <v>27</v>
      </c>
      <c r="C44">
        <v>379</v>
      </c>
    </row>
    <row r="45" spans="1:6" x14ac:dyDescent="0.3">
      <c r="A45" t="s">
        <v>26</v>
      </c>
      <c r="B45" t="s">
        <v>7</v>
      </c>
      <c r="C45">
        <v>53</v>
      </c>
    </row>
    <row r="46" spans="1:6" x14ac:dyDescent="0.3">
      <c r="A46" t="s">
        <v>26</v>
      </c>
      <c r="B46" t="s">
        <v>10</v>
      </c>
      <c r="C46">
        <v>32</v>
      </c>
    </row>
    <row r="47" spans="1:6" x14ac:dyDescent="0.3">
      <c r="A47" t="s">
        <v>26</v>
      </c>
      <c r="B47" t="s">
        <v>11</v>
      </c>
      <c r="C47">
        <v>98</v>
      </c>
    </row>
    <row r="48" spans="1:6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</sheetData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ASUS</cp:lastModifiedBy>
  <dcterms:created xsi:type="dcterms:W3CDTF">2020-09-01T17:18:12Z</dcterms:created>
  <dcterms:modified xsi:type="dcterms:W3CDTF">2023-08-22T06:45:27Z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2023-08-22T05:54:04Z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6ba2eac2-e302-4e55-94e7-1366f73bad06</vt:lpwstr>
  </property>
  <property fmtid="{D5CDD505-2E9C-101B-9397-08002B2CF9AE}" pid="7" name="MSIP_Label_defa4170-0d19-0005-0004-bc88714345d2_ActionId">
    <vt:lpwstr>562253f4-2777-41a4-b099-e7bd1d19d745</vt:lpwstr>
  </property>
  <property fmtid="{D5CDD505-2E9C-101B-9397-08002B2CF9AE}" pid="8" name="MSIP_Label_defa4170-0d19-0005-0004-bc88714345d2_ContentBits">
    <vt:lpwstr>0</vt:lpwstr>
  </property>
</Properties>
</file>