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o\Desktop\Econometria\"/>
    </mc:Choice>
  </mc:AlternateContent>
  <bookViews>
    <workbookView xWindow="0" yWindow="0" windowWidth="20490" windowHeight="7755"/>
  </bookViews>
  <sheets>
    <sheet name="07-11-16 07-43-16_theglobalecon" sheetId="1" r:id="rId1"/>
  </sheets>
  <calcPr calcId="152511"/>
</workbook>
</file>

<file path=xl/calcChain.xml><?xml version="1.0" encoding="utf-8"?>
<calcChain xmlns="http://schemas.openxmlformats.org/spreadsheetml/2006/main">
  <c r="S4" i="1" l="1"/>
  <c r="S5" i="1"/>
  <c r="S6" i="1"/>
  <c r="S8" i="1"/>
  <c r="S9" i="1"/>
  <c r="S10" i="1"/>
  <c r="S11" i="1"/>
  <c r="S13" i="1"/>
  <c r="S14" i="1"/>
  <c r="S15" i="1"/>
  <c r="S16" i="1"/>
  <c r="S18" i="1"/>
  <c r="S19" i="1"/>
  <c r="S20" i="1"/>
  <c r="S21" i="1"/>
  <c r="S23" i="1"/>
  <c r="S24" i="1"/>
  <c r="S25" i="1"/>
  <c r="S26" i="1"/>
  <c r="S28" i="1"/>
  <c r="S29" i="1"/>
  <c r="S30" i="1"/>
  <c r="S31" i="1"/>
  <c r="S33" i="1"/>
  <c r="S34" i="1"/>
  <c r="S35" i="1"/>
  <c r="S36" i="1"/>
  <c r="S3" i="1"/>
  <c r="R4" i="1"/>
  <c r="R5" i="1"/>
  <c r="R6" i="1"/>
  <c r="R8" i="1"/>
  <c r="R9" i="1"/>
  <c r="R10" i="1"/>
  <c r="R11" i="1"/>
  <c r="R13" i="1"/>
  <c r="R14" i="1"/>
  <c r="R15" i="1"/>
  <c r="R16" i="1"/>
  <c r="R18" i="1"/>
  <c r="R19" i="1"/>
  <c r="R20" i="1"/>
  <c r="R21" i="1"/>
  <c r="R23" i="1"/>
  <c r="R24" i="1"/>
  <c r="R25" i="1"/>
  <c r="R26" i="1"/>
  <c r="R28" i="1"/>
  <c r="R29" i="1"/>
  <c r="R30" i="1"/>
  <c r="R31" i="1"/>
  <c r="R33" i="1"/>
  <c r="R34" i="1"/>
  <c r="R35" i="1"/>
  <c r="R36" i="1"/>
  <c r="R3" i="1"/>
  <c r="Q8" i="1"/>
  <c r="Q9" i="1"/>
  <c r="Q10" i="1"/>
  <c r="Q11" i="1"/>
  <c r="Q13" i="1"/>
  <c r="Q14" i="1"/>
  <c r="Q15" i="1"/>
  <c r="Q16" i="1"/>
  <c r="Q18" i="1"/>
  <c r="Q19" i="1"/>
  <c r="Q20" i="1"/>
  <c r="Q21" i="1"/>
  <c r="Q23" i="1"/>
  <c r="Q24" i="1"/>
  <c r="Q25" i="1"/>
  <c r="Q26" i="1"/>
  <c r="Q28" i="1"/>
  <c r="Q29" i="1"/>
  <c r="Q30" i="1"/>
  <c r="Q31" i="1"/>
  <c r="Q33" i="1"/>
  <c r="Q34" i="1"/>
  <c r="Q35" i="1"/>
  <c r="Q36" i="1"/>
  <c r="Q4" i="1"/>
  <c r="Q5" i="1"/>
  <c r="Q6" i="1"/>
  <c r="Q3" i="1"/>
  <c r="P4" i="1"/>
  <c r="P5" i="1"/>
  <c r="P6" i="1"/>
  <c r="P8" i="1"/>
  <c r="P9" i="1"/>
  <c r="P10" i="1"/>
  <c r="P11" i="1"/>
  <c r="P13" i="1"/>
  <c r="P14" i="1"/>
  <c r="P15" i="1"/>
  <c r="P16" i="1"/>
  <c r="P18" i="1"/>
  <c r="P19" i="1"/>
  <c r="P20" i="1"/>
  <c r="P21" i="1"/>
  <c r="P23" i="1"/>
  <c r="P24" i="1"/>
  <c r="P25" i="1"/>
  <c r="P26" i="1"/>
  <c r="P28" i="1"/>
  <c r="P29" i="1"/>
  <c r="P30" i="1"/>
  <c r="P31" i="1"/>
  <c r="P33" i="1"/>
  <c r="P34" i="1"/>
  <c r="P35" i="1"/>
  <c r="P36" i="1"/>
  <c r="P3" i="1"/>
  <c r="O8" i="1"/>
  <c r="O9" i="1"/>
  <c r="O10" i="1"/>
  <c r="O11" i="1"/>
  <c r="O13" i="1"/>
  <c r="O14" i="1"/>
  <c r="O15" i="1"/>
  <c r="O16" i="1"/>
  <c r="O18" i="1"/>
  <c r="O19" i="1"/>
  <c r="O20" i="1"/>
  <c r="O21" i="1"/>
  <c r="O23" i="1"/>
  <c r="O24" i="1"/>
  <c r="O25" i="1"/>
  <c r="O26" i="1"/>
  <c r="O28" i="1"/>
  <c r="O29" i="1"/>
  <c r="O30" i="1"/>
  <c r="O31" i="1"/>
  <c r="O33" i="1"/>
  <c r="O34" i="1"/>
  <c r="O35" i="1"/>
  <c r="O36" i="1"/>
  <c r="O4" i="1"/>
  <c r="O5" i="1"/>
  <c r="O6" i="1"/>
  <c r="O3" i="1"/>
  <c r="N4" i="1"/>
  <c r="N5" i="1"/>
  <c r="N6" i="1"/>
  <c r="N8" i="1"/>
  <c r="N9" i="1"/>
  <c r="N10" i="1"/>
  <c r="N11" i="1"/>
  <c r="N13" i="1"/>
  <c r="N14" i="1"/>
  <c r="N15" i="1"/>
  <c r="N16" i="1"/>
  <c r="N18" i="1"/>
  <c r="N19" i="1"/>
  <c r="N20" i="1"/>
  <c r="N21" i="1"/>
  <c r="N23" i="1"/>
  <c r="N24" i="1"/>
  <c r="N25" i="1"/>
  <c r="N26" i="1"/>
  <c r="N28" i="1"/>
  <c r="N29" i="1"/>
  <c r="N30" i="1"/>
  <c r="N31" i="1"/>
  <c r="N33" i="1"/>
  <c r="N34" i="1"/>
  <c r="N35" i="1"/>
  <c r="N36" i="1"/>
  <c r="N3" i="1"/>
</calcChain>
</file>

<file path=xl/sharedStrings.xml><?xml version="1.0" encoding="utf-8"?>
<sst xmlns="http://schemas.openxmlformats.org/spreadsheetml/2006/main" count="19" uniqueCount="19">
  <si>
    <t>Country</t>
  </si>
  <si>
    <t>year</t>
  </si>
  <si>
    <t>infl</t>
  </si>
  <si>
    <t>grow</t>
  </si>
  <si>
    <t>indva</t>
  </si>
  <si>
    <t>manva</t>
  </si>
  <si>
    <t>servva</t>
  </si>
  <si>
    <t>unr</t>
  </si>
  <si>
    <t>bcpriv</t>
  </si>
  <si>
    <t>rir</t>
  </si>
  <si>
    <t>capit</t>
  </si>
  <si>
    <t>list</t>
  </si>
  <si>
    <t>ret</t>
  </si>
  <si>
    <t>tindva</t>
  </si>
  <si>
    <t>tmanva</t>
  </si>
  <si>
    <t>tservva</t>
  </si>
  <si>
    <t>tbcpriv</t>
  </si>
  <si>
    <t>tcapit</t>
  </si>
  <si>
    <t>tlist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</si>
</sst>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164" fontId="2" fillId="2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4" fontId="2" fillId="2" borderId="1" xfId="0" applyNumberFormat="1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164" fontId="0" fillId="0" borderId="0" xfId="1" applyNumberFormat="1" applyFon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abSelected="1" workbookViewId="0">
      <selection activeCell="S1" sqref="S1"/>
    </sheetView>
  </sheetViews>
  <sheetFormatPr defaultRowHeight="15" x14ac:dyDescent="0.25"/>
  <cols>
    <col min="10" max="10" width="5.28515625" bestFit="1" customWidth="1"/>
    <col min="11" max="11" width="8.5703125" bestFit="1" customWidth="1"/>
    <col min="12" max="12" width="7.5703125" bestFit="1" customWidth="1"/>
    <col min="18" max="18" width="10.5703125" bestFit="1" customWidth="1"/>
  </cols>
  <sheetData>
    <row r="1" spans="1:19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s="2">
        <v>1</v>
      </c>
      <c r="B2" s="2">
        <v>2007</v>
      </c>
      <c r="C2" s="2">
        <v>3.76</v>
      </c>
      <c r="D2" s="2">
        <v>2.2999999999999998</v>
      </c>
      <c r="E2" s="2">
        <v>219.51</v>
      </c>
      <c r="F2" s="2">
        <v>79.510000000000005</v>
      </c>
      <c r="G2" s="2">
        <v>548.08000000000004</v>
      </c>
      <c r="H2" s="2">
        <v>4.4000000000000004</v>
      </c>
      <c r="I2" s="2">
        <v>120.79</v>
      </c>
      <c r="J2" s="2">
        <v>3.07</v>
      </c>
      <c r="K2" s="2">
        <v>1298.32</v>
      </c>
      <c r="L2" s="2">
        <v>1913</v>
      </c>
      <c r="M2" s="3">
        <v>0.13760785216944524</v>
      </c>
      <c r="N2" s="9"/>
      <c r="O2" s="9"/>
      <c r="P2" s="9"/>
      <c r="Q2" s="9"/>
      <c r="R2" s="9"/>
      <c r="S2" s="9"/>
    </row>
    <row r="3" spans="1:19" x14ac:dyDescent="0.25">
      <c r="A3" s="2">
        <v>1</v>
      </c>
      <c r="B3" s="2">
        <v>2008</v>
      </c>
      <c r="C3" s="2">
        <v>3.71</v>
      </c>
      <c r="D3" s="2">
        <v>4.4000000000000004</v>
      </c>
      <c r="E3" s="2">
        <v>270.27999999999997</v>
      </c>
      <c r="F3" s="2">
        <v>97.36</v>
      </c>
      <c r="G3" s="2">
        <v>679.29</v>
      </c>
      <c r="H3" s="2">
        <v>4.2</v>
      </c>
      <c r="I3" s="2">
        <v>121.89</v>
      </c>
      <c r="J3" s="2">
        <v>4.18</v>
      </c>
      <c r="K3" s="2">
        <v>683.87</v>
      </c>
      <c r="L3" s="2">
        <v>1924</v>
      </c>
      <c r="M3" s="4">
        <v>-0.43010434511758289</v>
      </c>
      <c r="N3" s="9">
        <f>(E3-E2)/E2*100</f>
        <v>23.128786843423981</v>
      </c>
      <c r="O3" s="9">
        <f>(F3-F2)/F2*100</f>
        <v>22.450006288517159</v>
      </c>
      <c r="P3" s="9">
        <f>(G3-G2)/G2*100</f>
        <v>23.939935775799135</v>
      </c>
      <c r="Q3" s="9">
        <f>(I3-I2)/I2*100</f>
        <v>0.91067141319645195</v>
      </c>
      <c r="R3" s="9">
        <f>(K3-K2)/K2*100</f>
        <v>-47.326545073633611</v>
      </c>
      <c r="S3" s="9">
        <f>(L3-L2)/L2*100</f>
        <v>0.57501306847882905</v>
      </c>
    </row>
    <row r="4" spans="1:19" x14ac:dyDescent="0.25">
      <c r="A4" s="2">
        <v>1</v>
      </c>
      <c r="B4" s="2">
        <v>2009</v>
      </c>
      <c r="C4" s="2">
        <v>1.82</v>
      </c>
      <c r="D4" s="2">
        <v>1.8</v>
      </c>
      <c r="E4" s="2">
        <v>250.29</v>
      </c>
      <c r="F4" s="2">
        <v>78.489999999999995</v>
      </c>
      <c r="G4" s="2">
        <v>593.61</v>
      </c>
      <c r="H4" s="2">
        <v>5.6</v>
      </c>
      <c r="I4" s="2">
        <v>122.8</v>
      </c>
      <c r="J4" s="2">
        <v>1.04</v>
      </c>
      <c r="K4" s="2">
        <v>1261.9100000000001</v>
      </c>
      <c r="L4" s="2">
        <v>1882</v>
      </c>
      <c r="M4" s="3">
        <v>0.33432623725849192</v>
      </c>
      <c r="N4" s="9">
        <f t="shared" ref="N4:N36" si="0">(E4-E3)/E3*100</f>
        <v>-7.3960337427852529</v>
      </c>
      <c r="O4" s="9">
        <f t="shared" ref="O4:O36" si="1">(F4-F3)/F3*100</f>
        <v>-19.381676253081352</v>
      </c>
      <c r="P4" s="9">
        <f t="shared" ref="P4:P36" si="2">(G4-G3)/G3*100</f>
        <v>-12.613169632999155</v>
      </c>
      <c r="Q4" s="9">
        <f t="shared" ref="Q4:Q36" si="3">(I4-I3)/I3*100</f>
        <v>0.74657478053982818</v>
      </c>
      <c r="R4" s="9">
        <f t="shared" ref="R4:R36" si="4">(K4-K3)/K3*100</f>
        <v>84.524836591749903</v>
      </c>
      <c r="S4" s="9">
        <f t="shared" ref="S4:S36" si="5">(L4-L3)/L3*100</f>
        <v>-2.182952182952183</v>
      </c>
    </row>
    <row r="5" spans="1:19" x14ac:dyDescent="0.25">
      <c r="A5" s="2">
        <v>1</v>
      </c>
      <c r="B5" s="2">
        <v>2010</v>
      </c>
      <c r="C5" s="2">
        <v>2.02</v>
      </c>
      <c r="D5" s="2">
        <v>2.8</v>
      </c>
      <c r="E5" s="2">
        <v>287.81</v>
      </c>
      <c r="F5" s="2">
        <v>91.72</v>
      </c>
      <c r="G5" s="2">
        <v>749.62</v>
      </c>
      <c r="H5" s="2">
        <v>5.2</v>
      </c>
      <c r="I5" s="2">
        <v>125.92</v>
      </c>
      <c r="J5" s="2">
        <v>6.21</v>
      </c>
      <c r="K5" s="2">
        <v>1454.49</v>
      </c>
      <c r="L5" s="2">
        <v>1913</v>
      </c>
      <c r="M5" s="3">
        <v>-7.3320089294857732E-3</v>
      </c>
      <c r="N5" s="9">
        <f t="shared" si="0"/>
        <v>14.990610891366021</v>
      </c>
      <c r="O5" s="9">
        <f t="shared" si="1"/>
        <v>16.855650401325015</v>
      </c>
      <c r="P5" s="9">
        <f t="shared" si="2"/>
        <v>26.281565337511161</v>
      </c>
      <c r="Q5" s="9">
        <f t="shared" si="3"/>
        <v>2.540716612377854</v>
      </c>
      <c r="R5" s="9">
        <f t="shared" si="4"/>
        <v>15.260993256254402</v>
      </c>
      <c r="S5" s="9">
        <f t="shared" si="5"/>
        <v>1.6471838469713069</v>
      </c>
    </row>
    <row r="6" spans="1:19" ht="14.25" customHeight="1" x14ac:dyDescent="0.25">
      <c r="A6" s="2">
        <v>1</v>
      </c>
      <c r="B6" s="2">
        <v>2011</v>
      </c>
      <c r="C6" s="2">
        <v>2.38</v>
      </c>
      <c r="D6" s="2">
        <v>3.3</v>
      </c>
      <c r="E6" s="2">
        <v>369.8</v>
      </c>
      <c r="F6" s="2">
        <v>103.09</v>
      </c>
      <c r="G6" s="2">
        <v>893.47</v>
      </c>
      <c r="H6" s="2">
        <v>5.0999999999999996</v>
      </c>
      <c r="I6" s="2">
        <v>122.93</v>
      </c>
      <c r="J6" s="2">
        <v>1.46</v>
      </c>
      <c r="K6" s="2">
        <v>1198.19</v>
      </c>
      <c r="L6" s="2">
        <v>1983</v>
      </c>
      <c r="M6" s="3">
        <v>-0.15182900410571698</v>
      </c>
      <c r="N6" s="9">
        <f t="shared" si="0"/>
        <v>28.487543865744762</v>
      </c>
      <c r="O6" s="9">
        <f t="shared" si="1"/>
        <v>12.396423898822508</v>
      </c>
      <c r="P6" s="9">
        <f t="shared" si="2"/>
        <v>19.189722792881732</v>
      </c>
      <c r="Q6" s="9">
        <f t="shared" si="3"/>
        <v>-2.37452350698856</v>
      </c>
      <c r="R6" s="9">
        <f t="shared" si="4"/>
        <v>-17.621296811940951</v>
      </c>
      <c r="S6" s="9">
        <f t="shared" si="5"/>
        <v>3.6591740721380028</v>
      </c>
    </row>
    <row r="7" spans="1:19" x14ac:dyDescent="0.25">
      <c r="A7" s="2">
        <v>2</v>
      </c>
      <c r="B7" s="2">
        <v>2007</v>
      </c>
      <c r="C7" s="2">
        <v>14.19</v>
      </c>
      <c r="D7" s="2">
        <v>4.8</v>
      </c>
      <c r="E7" s="2">
        <v>1645.03</v>
      </c>
      <c r="F7" s="2">
        <v>1149.72</v>
      </c>
      <c r="G7" s="2">
        <v>1512.86</v>
      </c>
      <c r="H7" s="2">
        <v>3.8</v>
      </c>
      <c r="I7" s="2">
        <v>106.58</v>
      </c>
      <c r="J7" s="2">
        <v>-0.34</v>
      </c>
      <c r="K7" s="2">
        <v>4478.87</v>
      </c>
      <c r="L7" s="2">
        <v>1530</v>
      </c>
      <c r="M7" s="5">
        <v>0.96136024882669802</v>
      </c>
      <c r="N7" s="9"/>
      <c r="O7" s="9"/>
      <c r="P7" s="9"/>
      <c r="Q7" s="9"/>
      <c r="R7" s="9"/>
      <c r="S7" s="9"/>
    </row>
    <row r="8" spans="1:19" x14ac:dyDescent="0.25">
      <c r="A8" s="2">
        <v>2</v>
      </c>
      <c r="B8" s="2">
        <v>2008</v>
      </c>
      <c r="C8" s="2">
        <v>9.6199999999999992</v>
      </c>
      <c r="D8" s="2">
        <v>5.9</v>
      </c>
      <c r="E8" s="2">
        <v>2131.3000000000002</v>
      </c>
      <c r="F8" s="2">
        <v>1475.66</v>
      </c>
      <c r="G8" s="2">
        <v>1955.86</v>
      </c>
      <c r="H8" s="2">
        <v>4.4000000000000004</v>
      </c>
      <c r="I8" s="2">
        <v>102.79</v>
      </c>
      <c r="J8" s="2">
        <v>-2.3199999999999998</v>
      </c>
      <c r="K8" s="2">
        <v>1778.78</v>
      </c>
      <c r="L8" s="2">
        <v>1604</v>
      </c>
      <c r="M8" s="5">
        <v>-0.65375402427751372</v>
      </c>
      <c r="N8" s="9">
        <f t="shared" si="0"/>
        <v>29.559947235004845</v>
      </c>
      <c r="O8" s="9">
        <f t="shared" si="1"/>
        <v>28.349511185332084</v>
      </c>
      <c r="P8" s="9">
        <f t="shared" si="2"/>
        <v>29.282286530148198</v>
      </c>
      <c r="Q8" s="9">
        <f t="shared" si="3"/>
        <v>-3.5560142615875328</v>
      </c>
      <c r="R8" s="9">
        <f t="shared" si="4"/>
        <v>-60.285071904297297</v>
      </c>
      <c r="S8" s="9">
        <f t="shared" si="5"/>
        <v>4.8366013071895431</v>
      </c>
    </row>
    <row r="9" spans="1:19" x14ac:dyDescent="0.25">
      <c r="A9" s="2">
        <v>2</v>
      </c>
      <c r="B9" s="2">
        <v>2009</v>
      </c>
      <c r="C9" s="2">
        <v>9.23</v>
      </c>
      <c r="D9" s="2">
        <v>-0.7</v>
      </c>
      <c r="E9" s="2">
        <v>2310.66</v>
      </c>
      <c r="F9" s="2">
        <v>1611.95</v>
      </c>
      <c r="G9" s="2">
        <v>2248.81</v>
      </c>
      <c r="H9" s="2">
        <v>4.4000000000000004</v>
      </c>
      <c r="I9" s="2">
        <v>125.44</v>
      </c>
      <c r="J9" s="2">
        <v>5.42</v>
      </c>
      <c r="K9" s="2">
        <v>3573.15</v>
      </c>
      <c r="L9" s="2">
        <v>1700</v>
      </c>
      <c r="M9" s="5">
        <v>0.79802991223422204</v>
      </c>
      <c r="N9" s="9">
        <f t="shared" si="0"/>
        <v>8.4155210434945644</v>
      </c>
      <c r="O9" s="9">
        <f t="shared" si="1"/>
        <v>9.2358673407153375</v>
      </c>
      <c r="P9" s="9">
        <f t="shared" si="2"/>
        <v>14.978065914738275</v>
      </c>
      <c r="Q9" s="9">
        <f t="shared" si="3"/>
        <v>22.03521743360248</v>
      </c>
      <c r="R9" s="9">
        <f t="shared" si="4"/>
        <v>100.87644340503041</v>
      </c>
      <c r="S9" s="9">
        <f t="shared" si="5"/>
        <v>5.9850374064837908</v>
      </c>
    </row>
    <row r="10" spans="1:19" x14ac:dyDescent="0.25">
      <c r="A10" s="2">
        <v>2</v>
      </c>
      <c r="B10" s="2">
        <v>2010</v>
      </c>
      <c r="C10" s="2">
        <v>10.63</v>
      </c>
      <c r="D10" s="2">
        <v>3.3</v>
      </c>
      <c r="E10" s="2">
        <v>2788.72</v>
      </c>
      <c r="F10" s="2">
        <v>1924.32</v>
      </c>
      <c r="G10" s="2">
        <v>2669.65</v>
      </c>
      <c r="H10" s="2">
        <v>4.2</v>
      </c>
      <c r="I10" s="2">
        <v>127.57</v>
      </c>
      <c r="J10" s="2">
        <v>-1.05</v>
      </c>
      <c r="K10" s="2">
        <v>4027.84</v>
      </c>
      <c r="L10" s="2">
        <v>2063</v>
      </c>
      <c r="M10" s="5">
        <v>-0.14464658653581805</v>
      </c>
      <c r="N10" s="9">
        <f t="shared" si="0"/>
        <v>20.689326858992668</v>
      </c>
      <c r="O10" s="9">
        <f t="shared" si="1"/>
        <v>19.378392630044349</v>
      </c>
      <c r="P10" s="9">
        <f t="shared" si="2"/>
        <v>18.713897572493902</v>
      </c>
      <c r="Q10" s="9">
        <f t="shared" si="3"/>
        <v>1.6980229591836697</v>
      </c>
      <c r="R10" s="9">
        <f t="shared" si="4"/>
        <v>12.725186460126221</v>
      </c>
      <c r="S10" s="9">
        <f t="shared" si="5"/>
        <v>21.352941176470587</v>
      </c>
    </row>
    <row r="11" spans="1:19" x14ac:dyDescent="0.25">
      <c r="A11" s="2">
        <v>2</v>
      </c>
      <c r="B11" s="2">
        <v>2011</v>
      </c>
      <c r="C11" s="2">
        <v>9.48</v>
      </c>
      <c r="D11" s="2">
        <v>5.4</v>
      </c>
      <c r="E11" s="2">
        <v>3457.25</v>
      </c>
      <c r="F11" s="2">
        <v>2368.84</v>
      </c>
      <c r="G11" s="2">
        <v>3320.9</v>
      </c>
      <c r="H11" s="2">
        <v>4.3</v>
      </c>
      <c r="I11" s="2">
        <v>124.06</v>
      </c>
      <c r="J11" s="2">
        <v>-1.46</v>
      </c>
      <c r="K11" s="2">
        <v>3412.11</v>
      </c>
      <c r="L11" s="2">
        <v>2342</v>
      </c>
      <c r="M11" s="5">
        <v>-0.21635211227367529</v>
      </c>
      <c r="N11" s="9">
        <f t="shared" si="0"/>
        <v>23.972646949137967</v>
      </c>
      <c r="O11" s="9">
        <f t="shared" si="1"/>
        <v>23.100108090130551</v>
      </c>
      <c r="P11" s="9">
        <f t="shared" si="2"/>
        <v>24.394583559642648</v>
      </c>
      <c r="Q11" s="9">
        <f t="shared" si="3"/>
        <v>-2.7514305871286284</v>
      </c>
      <c r="R11" s="9">
        <f t="shared" si="4"/>
        <v>-15.286853499642488</v>
      </c>
      <c r="S11" s="9">
        <f t="shared" si="5"/>
        <v>13.523994183228307</v>
      </c>
    </row>
    <row r="12" spans="1:19" x14ac:dyDescent="0.25">
      <c r="A12" s="2">
        <v>3</v>
      </c>
      <c r="B12" s="2">
        <v>2007</v>
      </c>
      <c r="C12" s="2">
        <v>3.26</v>
      </c>
      <c r="D12" s="2">
        <v>2.2999999999999998</v>
      </c>
      <c r="E12" s="2">
        <v>945.02</v>
      </c>
      <c r="F12" s="2">
        <v>725.6</v>
      </c>
      <c r="G12" s="2">
        <v>2124.64</v>
      </c>
      <c r="H12" s="2">
        <v>8.6</v>
      </c>
      <c r="I12" s="2">
        <v>96.6</v>
      </c>
      <c r="J12" s="2">
        <v>3.81</v>
      </c>
      <c r="K12" s="2">
        <v>2105.1999999999998</v>
      </c>
      <c r="L12" s="2">
        <v>761</v>
      </c>
      <c r="M12" s="6">
        <v>0.22289189500554799</v>
      </c>
      <c r="N12" s="9"/>
      <c r="O12" s="9"/>
      <c r="P12" s="9"/>
      <c r="Q12" s="9"/>
      <c r="R12" s="9"/>
      <c r="S12" s="9"/>
    </row>
    <row r="13" spans="1:19" x14ac:dyDescent="0.25">
      <c r="A13" s="2">
        <v>3</v>
      </c>
      <c r="B13" s="2">
        <v>2008</v>
      </c>
      <c r="C13" s="2">
        <v>1.08</v>
      </c>
      <c r="D13" s="2">
        <v>2.6</v>
      </c>
      <c r="E13" s="2">
        <v>1014.88</v>
      </c>
      <c r="F13" s="2">
        <v>759.82</v>
      </c>
      <c r="G13" s="2">
        <v>2330.7399999999998</v>
      </c>
      <c r="H13" s="2">
        <v>7.5</v>
      </c>
      <c r="I13" s="2">
        <v>96.43</v>
      </c>
      <c r="J13" s="2">
        <v>4.25</v>
      </c>
      <c r="K13" s="2">
        <v>1110.58</v>
      </c>
      <c r="L13" s="2">
        <v>742</v>
      </c>
      <c r="M13" s="3">
        <v>-0.40374250680523394</v>
      </c>
      <c r="N13" s="9">
        <f t="shared" si="0"/>
        <v>7.392436138917696</v>
      </c>
      <c r="O13" s="9">
        <f t="shared" si="1"/>
        <v>4.7160970231532557</v>
      </c>
      <c r="P13" s="9">
        <f t="shared" si="2"/>
        <v>9.7004669026282055</v>
      </c>
      <c r="Q13" s="9">
        <f t="shared" si="3"/>
        <v>-0.17598343685298914</v>
      </c>
      <c r="R13" s="9">
        <f t="shared" si="4"/>
        <v>-47.24586737602128</v>
      </c>
      <c r="S13" s="9">
        <f t="shared" si="5"/>
        <v>-2.4967148488830486</v>
      </c>
    </row>
    <row r="14" spans="1:19" x14ac:dyDescent="0.25">
      <c r="A14" s="2">
        <v>3</v>
      </c>
      <c r="B14" s="2">
        <v>2009</v>
      </c>
      <c r="C14" s="2">
        <v>-5.62</v>
      </c>
      <c r="D14" s="2">
        <v>0.3</v>
      </c>
      <c r="E14" s="2">
        <v>852.71</v>
      </c>
      <c r="F14" s="2">
        <v>611.05999999999995</v>
      </c>
      <c r="G14" s="2">
        <v>2191.17</v>
      </c>
      <c r="H14" s="2">
        <v>7.7</v>
      </c>
      <c r="I14" s="2">
        <v>98.19</v>
      </c>
      <c r="J14" s="2">
        <v>2.74</v>
      </c>
      <c r="K14" s="2">
        <v>1292.3599999999999</v>
      </c>
      <c r="L14" s="2">
        <v>704</v>
      </c>
      <c r="M14" s="3">
        <v>0</v>
      </c>
      <c r="N14" s="9">
        <f t="shared" si="0"/>
        <v>-15.979229071417306</v>
      </c>
      <c r="O14" s="9">
        <f t="shared" si="1"/>
        <v>-19.578321181332434</v>
      </c>
      <c r="P14" s="9">
        <f t="shared" si="2"/>
        <v>-5.9882269150570089</v>
      </c>
      <c r="Q14" s="9">
        <f t="shared" si="3"/>
        <v>1.8251581458052377</v>
      </c>
      <c r="R14" s="9">
        <f t="shared" si="4"/>
        <v>16.368023915431575</v>
      </c>
      <c r="S14" s="9">
        <f t="shared" si="5"/>
        <v>-5.1212938005390836</v>
      </c>
    </row>
    <row r="15" spans="1:19" x14ac:dyDescent="0.25">
      <c r="A15" s="2">
        <v>3</v>
      </c>
      <c r="B15" s="2">
        <v>2010</v>
      </c>
      <c r="C15" s="2">
        <v>4.08</v>
      </c>
      <c r="D15" s="2">
        <v>1.1000000000000001</v>
      </c>
      <c r="E15" s="2">
        <v>927.53</v>
      </c>
      <c r="F15" s="2">
        <v>682.35</v>
      </c>
      <c r="G15" s="2">
        <v>2125.4499999999998</v>
      </c>
      <c r="H15" s="2">
        <v>7.1</v>
      </c>
      <c r="I15" s="2">
        <v>87.95</v>
      </c>
      <c r="J15" s="2">
        <v>3.7</v>
      </c>
      <c r="K15" s="2">
        <v>1429.72</v>
      </c>
      <c r="L15" s="2">
        <v>690</v>
      </c>
      <c r="M15" s="3">
        <v>0.16059945311988547</v>
      </c>
      <c r="N15" s="9">
        <f t="shared" si="0"/>
        <v>8.7743781590458578</v>
      </c>
      <c r="O15" s="9">
        <f t="shared" si="1"/>
        <v>11.66661211664977</v>
      </c>
      <c r="P15" s="9">
        <f t="shared" si="2"/>
        <v>-2.9993108704482196</v>
      </c>
      <c r="Q15" s="9">
        <f t="shared" si="3"/>
        <v>-10.428760566249103</v>
      </c>
      <c r="R15" s="9">
        <f t="shared" si="4"/>
        <v>10.628617413104719</v>
      </c>
      <c r="S15" s="9">
        <f t="shared" si="5"/>
        <v>-1.9886363636363635</v>
      </c>
    </row>
    <row r="16" spans="1:19" x14ac:dyDescent="0.25">
      <c r="A16" s="2">
        <v>3</v>
      </c>
      <c r="B16" s="2">
        <v>2011</v>
      </c>
      <c r="C16" s="2">
        <v>3.66</v>
      </c>
      <c r="D16" s="2">
        <v>2.1</v>
      </c>
      <c r="E16" s="2">
        <v>1031.67</v>
      </c>
      <c r="F16" s="2">
        <v>772.87</v>
      </c>
      <c r="G16" s="2">
        <v>2315.71</v>
      </c>
      <c r="H16" s="2">
        <v>5.9</v>
      </c>
      <c r="I16" s="2">
        <v>84.6</v>
      </c>
      <c r="J16" s="2">
        <v>3.08</v>
      </c>
      <c r="K16" s="2">
        <v>1184.5</v>
      </c>
      <c r="L16" s="2">
        <v>670</v>
      </c>
      <c r="M16" s="3">
        <v>-0.14692104208880566</v>
      </c>
      <c r="N16" s="9">
        <f t="shared" si="0"/>
        <v>11.227669185902354</v>
      </c>
      <c r="O16" s="9">
        <f t="shared" si="1"/>
        <v>13.265919249651937</v>
      </c>
      <c r="P16" s="9">
        <f t="shared" si="2"/>
        <v>8.9515161495212894</v>
      </c>
      <c r="Q16" s="9">
        <f t="shared" si="3"/>
        <v>-3.8089823763502082</v>
      </c>
      <c r="R16" s="9">
        <f t="shared" si="4"/>
        <v>-17.1516101054752</v>
      </c>
      <c r="S16" s="9">
        <f t="shared" si="5"/>
        <v>-2.8985507246376812</v>
      </c>
    </row>
    <row r="17" spans="1:19" x14ac:dyDescent="0.25">
      <c r="A17" s="2">
        <v>4</v>
      </c>
      <c r="B17" s="2">
        <v>2007</v>
      </c>
      <c r="C17" s="2">
        <v>1.47</v>
      </c>
      <c r="D17" s="2">
        <v>1.8</v>
      </c>
      <c r="E17" s="2">
        <v>524.14</v>
      </c>
      <c r="F17" s="2">
        <v>351.28</v>
      </c>
      <c r="G17" s="2">
        <v>1413.08</v>
      </c>
      <c r="H17" s="2">
        <v>6.1</v>
      </c>
      <c r="I17" s="2">
        <v>81.78</v>
      </c>
      <c r="J17" s="2">
        <v>3.81</v>
      </c>
      <c r="K17" s="2">
        <v>1072.53</v>
      </c>
      <c r="L17" s="2">
        <v>301</v>
      </c>
      <c r="M17" s="7">
        <v>0</v>
      </c>
      <c r="N17" s="9"/>
      <c r="O17" s="9"/>
      <c r="P17" s="9"/>
      <c r="Q17" s="9"/>
      <c r="R17" s="9"/>
      <c r="S17" s="9"/>
    </row>
    <row r="18" spans="1:19" x14ac:dyDescent="0.25">
      <c r="A18" s="2">
        <v>4</v>
      </c>
      <c r="B18" s="2">
        <v>2008</v>
      </c>
      <c r="C18" s="2">
        <v>-1.05</v>
      </c>
      <c r="D18" s="2">
        <v>3.4</v>
      </c>
      <c r="E18" s="2">
        <v>563.86</v>
      </c>
      <c r="F18" s="2">
        <v>369</v>
      </c>
      <c r="G18" s="2">
        <v>1549.19</v>
      </c>
      <c r="H18" s="2">
        <v>6.7</v>
      </c>
      <c r="I18" s="2">
        <v>83.82</v>
      </c>
      <c r="J18" s="2">
        <v>4.25</v>
      </c>
      <c r="K18" s="2">
        <v>522.09</v>
      </c>
      <c r="L18" s="2">
        <v>294</v>
      </c>
      <c r="M18" s="7">
        <v>-0.49526128122173585</v>
      </c>
      <c r="N18" s="9">
        <f t="shared" si="0"/>
        <v>7.5781279810737638</v>
      </c>
      <c r="O18" s="9">
        <f t="shared" si="1"/>
        <v>5.0444090184468315</v>
      </c>
      <c r="P18" s="9">
        <f t="shared" si="2"/>
        <v>9.6321510459422068</v>
      </c>
      <c r="Q18" s="9">
        <f t="shared" si="3"/>
        <v>2.4944974321349864</v>
      </c>
      <c r="R18" s="9">
        <f t="shared" si="4"/>
        <v>-51.321641352689426</v>
      </c>
      <c r="S18" s="9">
        <f t="shared" si="5"/>
        <v>-2.3255813953488373</v>
      </c>
    </row>
    <row r="19" spans="1:19" x14ac:dyDescent="0.25">
      <c r="A19" s="2">
        <v>4</v>
      </c>
      <c r="B19" s="2">
        <v>2009</v>
      </c>
      <c r="C19" s="2">
        <v>-5.48</v>
      </c>
      <c r="D19" s="2">
        <v>0.8</v>
      </c>
      <c r="E19" s="2">
        <v>479.28</v>
      </c>
      <c r="F19" s="2">
        <v>299.54000000000002</v>
      </c>
      <c r="G19" s="2">
        <v>1456.68</v>
      </c>
      <c r="H19" s="2">
        <v>7.8</v>
      </c>
      <c r="I19" s="2">
        <v>87.62</v>
      </c>
      <c r="J19" s="2">
        <v>2.74</v>
      </c>
      <c r="K19" s="2">
        <v>655.85</v>
      </c>
      <c r="L19" s="2">
        <v>291</v>
      </c>
      <c r="M19" s="7">
        <v>0.19470459975138149</v>
      </c>
      <c r="N19" s="9">
        <f t="shared" si="0"/>
        <v>-15.000177348987345</v>
      </c>
      <c r="O19" s="9">
        <f t="shared" si="1"/>
        <v>-18.82384823848238</v>
      </c>
      <c r="P19" s="9">
        <f t="shared" si="2"/>
        <v>-5.9715076911160017</v>
      </c>
      <c r="Q19" s="9">
        <f t="shared" si="3"/>
        <v>4.5335242185636027</v>
      </c>
      <c r="R19" s="9">
        <f t="shared" si="4"/>
        <v>25.620103813518742</v>
      </c>
      <c r="S19" s="9">
        <f t="shared" si="5"/>
        <v>-1.0204081632653061</v>
      </c>
    </row>
    <row r="20" spans="1:19" x14ac:dyDescent="0.25">
      <c r="A20" s="2">
        <v>4</v>
      </c>
      <c r="B20" s="2">
        <v>2010</v>
      </c>
      <c r="C20" s="2">
        <v>1.69</v>
      </c>
      <c r="D20" s="2">
        <v>1.5</v>
      </c>
      <c r="E20" s="2">
        <v>465.94</v>
      </c>
      <c r="F20" s="2">
        <v>302.36</v>
      </c>
      <c r="G20" s="2">
        <v>1408</v>
      </c>
      <c r="H20" s="2">
        <v>8.4</v>
      </c>
      <c r="I20" s="2">
        <v>93.28</v>
      </c>
      <c r="J20" s="2">
        <v>3.7</v>
      </c>
      <c r="K20" s="2">
        <v>535.05999999999995</v>
      </c>
      <c r="L20" s="2">
        <v>290</v>
      </c>
      <c r="M20" s="7">
        <v>-0.13227152503893813</v>
      </c>
      <c r="N20" s="9">
        <f t="shared" si="0"/>
        <v>-2.78334167918544</v>
      </c>
      <c r="O20" s="9">
        <f t="shared" si="1"/>
        <v>0.94144354677171438</v>
      </c>
      <c r="P20" s="9">
        <f t="shared" si="2"/>
        <v>-3.3418458412280021</v>
      </c>
      <c r="Q20" s="9">
        <f t="shared" si="3"/>
        <v>6.4597123944304906</v>
      </c>
      <c r="R20" s="9">
        <f t="shared" si="4"/>
        <v>-18.417321033772975</v>
      </c>
      <c r="S20" s="9">
        <f t="shared" si="5"/>
        <v>-0.3436426116838488</v>
      </c>
    </row>
    <row r="21" spans="1:19" x14ac:dyDescent="0.25">
      <c r="A21" s="2">
        <v>4</v>
      </c>
      <c r="B21" s="2">
        <v>2011</v>
      </c>
      <c r="C21" s="2">
        <v>0.57999999999999996</v>
      </c>
      <c r="D21" s="2">
        <v>2.7</v>
      </c>
      <c r="E21" s="2">
        <v>494.8</v>
      </c>
      <c r="F21" s="2">
        <v>322.77999999999997</v>
      </c>
      <c r="G21" s="2">
        <v>1506.1</v>
      </c>
      <c r="H21" s="2">
        <v>8.4</v>
      </c>
      <c r="I21" s="2">
        <v>94.57</v>
      </c>
      <c r="J21" s="2">
        <v>3.08</v>
      </c>
      <c r="K21" s="2">
        <v>431.49</v>
      </c>
      <c r="L21" s="2">
        <v>311</v>
      </c>
      <c r="M21" s="7">
        <v>-0.2519940971452847</v>
      </c>
      <c r="N21" s="9">
        <f t="shared" si="0"/>
        <v>6.1939305489977281</v>
      </c>
      <c r="O21" s="9">
        <f t="shared" si="1"/>
        <v>6.7535388278872732</v>
      </c>
      <c r="P21" s="9">
        <f t="shared" si="2"/>
        <v>6.9673295454545388</v>
      </c>
      <c r="Q21" s="9">
        <f t="shared" si="3"/>
        <v>1.3829331046312094</v>
      </c>
      <c r="R21" s="9">
        <f t="shared" si="4"/>
        <v>-19.356707658954125</v>
      </c>
      <c r="S21" s="9">
        <f t="shared" si="5"/>
        <v>7.2413793103448283</v>
      </c>
    </row>
    <row r="22" spans="1:19" x14ac:dyDescent="0.25">
      <c r="A22" s="2">
        <v>5</v>
      </c>
      <c r="B22" s="2">
        <v>2007</v>
      </c>
      <c r="C22" s="2">
        <v>2.19</v>
      </c>
      <c r="D22" s="2">
        <v>0.1</v>
      </c>
      <c r="E22" s="2">
        <v>1220.9000000000001</v>
      </c>
      <c r="F22" s="2">
        <v>879.5</v>
      </c>
      <c r="G22" s="2">
        <v>3056.72</v>
      </c>
      <c r="H22" s="2">
        <v>3.9</v>
      </c>
      <c r="I22" s="2">
        <v>98.4</v>
      </c>
      <c r="J22" s="2">
        <v>2.84</v>
      </c>
      <c r="K22" s="2">
        <v>4330.92</v>
      </c>
      <c r="L22" s="2">
        <v>2389</v>
      </c>
      <c r="M22" s="3">
        <v>-0.11134731969373905</v>
      </c>
      <c r="N22" s="9"/>
      <c r="O22" s="9"/>
      <c r="P22" s="9"/>
      <c r="Q22" s="9"/>
      <c r="R22" s="9"/>
      <c r="S22" s="9"/>
    </row>
    <row r="23" spans="1:19" x14ac:dyDescent="0.25">
      <c r="A23" s="2">
        <v>5</v>
      </c>
      <c r="B23" s="2">
        <v>2008</v>
      </c>
      <c r="C23" s="2">
        <v>-1.04</v>
      </c>
      <c r="D23" s="2">
        <v>1.4</v>
      </c>
      <c r="E23" s="2">
        <v>1323.26</v>
      </c>
      <c r="F23" s="2">
        <v>954.59</v>
      </c>
      <c r="G23" s="2">
        <v>3427.2</v>
      </c>
      <c r="H23" s="2">
        <v>4</v>
      </c>
      <c r="I23" s="2">
        <v>101.82</v>
      </c>
      <c r="J23" s="2">
        <v>3.22</v>
      </c>
      <c r="K23" s="2">
        <v>3115.8</v>
      </c>
      <c r="L23" s="2">
        <v>2374</v>
      </c>
      <c r="M23" s="3">
        <v>-0.42123808938983975</v>
      </c>
      <c r="N23" s="9">
        <f t="shared" si="0"/>
        <v>8.3839790318617329</v>
      </c>
      <c r="O23" s="9">
        <f t="shared" si="1"/>
        <v>8.5378055713473593</v>
      </c>
      <c r="P23" s="9">
        <f t="shared" si="2"/>
        <v>12.120181109162765</v>
      </c>
      <c r="Q23" s="9">
        <f t="shared" si="3"/>
        <v>3.4756097560975481</v>
      </c>
      <c r="R23" s="9">
        <f t="shared" si="4"/>
        <v>-28.056856279958993</v>
      </c>
      <c r="S23" s="9">
        <f t="shared" si="5"/>
        <v>-0.62787777312683135</v>
      </c>
    </row>
    <row r="24" spans="1:19" x14ac:dyDescent="0.25">
      <c r="A24" s="2">
        <v>5</v>
      </c>
      <c r="B24" s="2">
        <v>2009</v>
      </c>
      <c r="C24" s="2">
        <v>-5.53</v>
      </c>
      <c r="D24" s="2">
        <v>-1.3</v>
      </c>
      <c r="E24" s="2">
        <v>1300.79</v>
      </c>
      <c r="F24" s="2">
        <v>890.79</v>
      </c>
      <c r="G24" s="2">
        <v>3635.58</v>
      </c>
      <c r="H24" s="2">
        <v>5</v>
      </c>
      <c r="I24" s="2">
        <v>107.75</v>
      </c>
      <c r="J24" s="2">
        <v>2.23</v>
      </c>
      <c r="K24" s="2">
        <v>3306.08</v>
      </c>
      <c r="L24" s="2">
        <v>2320</v>
      </c>
      <c r="M24" s="6">
        <v>0.19040223216502863</v>
      </c>
      <c r="N24" s="9">
        <f t="shared" si="0"/>
        <v>-1.6980789867448596</v>
      </c>
      <c r="O24" s="9">
        <f t="shared" si="1"/>
        <v>-6.6834976272535931</v>
      </c>
      <c r="P24" s="9">
        <f t="shared" si="2"/>
        <v>6.0801820728291354</v>
      </c>
      <c r="Q24" s="9">
        <f t="shared" si="3"/>
        <v>5.8240031428010282</v>
      </c>
      <c r="R24" s="9">
        <f t="shared" si="4"/>
        <v>6.1069388279093566</v>
      </c>
      <c r="S24" s="9">
        <f t="shared" si="5"/>
        <v>-2.2746419545071608</v>
      </c>
    </row>
    <row r="25" spans="1:19" x14ac:dyDescent="0.25">
      <c r="A25" s="2">
        <v>5</v>
      </c>
      <c r="B25" s="2">
        <v>2010</v>
      </c>
      <c r="C25" s="2">
        <v>4.71</v>
      </c>
      <c r="D25" s="2">
        <v>-0.7</v>
      </c>
      <c r="E25" s="2">
        <v>1501.93</v>
      </c>
      <c r="F25" s="2">
        <v>1074.6500000000001</v>
      </c>
      <c r="G25" s="2">
        <v>3887.9</v>
      </c>
      <c r="H25" s="2">
        <v>5</v>
      </c>
      <c r="I25" s="2">
        <v>104.83</v>
      </c>
      <c r="J25" s="2">
        <v>3.85</v>
      </c>
      <c r="K25" s="2">
        <v>3827.77</v>
      </c>
      <c r="L25" s="2">
        <v>2281</v>
      </c>
      <c r="M25" s="3">
        <v>-3.010684173996158E-2</v>
      </c>
      <c r="N25" s="9">
        <f t="shared" si="0"/>
        <v>15.462911000238325</v>
      </c>
      <c r="O25" s="9">
        <f t="shared" si="1"/>
        <v>20.640105973349517</v>
      </c>
      <c r="P25" s="9">
        <f t="shared" si="2"/>
        <v>6.9402956337090691</v>
      </c>
      <c r="Q25" s="9">
        <f t="shared" si="3"/>
        <v>-2.7099767981438529</v>
      </c>
      <c r="R25" s="9">
        <f t="shared" si="4"/>
        <v>15.779714949426513</v>
      </c>
      <c r="S25" s="9">
        <f t="shared" si="5"/>
        <v>-1.6810344827586206</v>
      </c>
    </row>
    <row r="26" spans="1:19" x14ac:dyDescent="0.25">
      <c r="A26" s="2">
        <v>5</v>
      </c>
      <c r="B26" s="2">
        <v>2011</v>
      </c>
      <c r="C26" s="2">
        <v>-0.45</v>
      </c>
      <c r="D26" s="2">
        <v>-0.3</v>
      </c>
      <c r="E26" s="2">
        <v>1536.2</v>
      </c>
      <c r="F26" s="2">
        <v>1093.69</v>
      </c>
      <c r="G26" s="2">
        <v>4272.05</v>
      </c>
      <c r="H26" s="2">
        <v>4.5</v>
      </c>
      <c r="I26" s="2">
        <v>105.95</v>
      </c>
      <c r="J26" s="2">
        <v>3.42</v>
      </c>
      <c r="K26" s="2">
        <v>3325.39</v>
      </c>
      <c r="L26" s="2">
        <v>2280</v>
      </c>
      <c r="M26" s="3">
        <v>-0.17338780633732589</v>
      </c>
      <c r="N26" s="9">
        <f t="shared" si="0"/>
        <v>2.2817308396529787</v>
      </c>
      <c r="O26" s="9">
        <f t="shared" si="1"/>
        <v>1.7717396361606068</v>
      </c>
      <c r="P26" s="9">
        <f t="shared" si="2"/>
        <v>9.8806553666503785</v>
      </c>
      <c r="Q26" s="9">
        <f t="shared" si="3"/>
        <v>1.0683964513975051</v>
      </c>
      <c r="R26" s="9">
        <f t="shared" si="4"/>
        <v>-13.124613025338515</v>
      </c>
      <c r="S26" s="9">
        <f t="shared" si="5"/>
        <v>-4.3840420868040332E-2</v>
      </c>
    </row>
    <row r="27" spans="1:19" x14ac:dyDescent="0.25">
      <c r="A27" s="2">
        <v>6</v>
      </c>
      <c r="B27" s="2">
        <v>2007</v>
      </c>
      <c r="C27" s="2">
        <v>2.59</v>
      </c>
      <c r="D27" s="2">
        <v>2.2999999999999998</v>
      </c>
      <c r="E27" s="2">
        <v>602.4</v>
      </c>
      <c r="F27" s="2">
        <v>285.05</v>
      </c>
      <c r="G27" s="2">
        <v>2043.61</v>
      </c>
      <c r="H27" s="2">
        <v>5.4</v>
      </c>
      <c r="I27" s="2">
        <v>176.91</v>
      </c>
      <c r="J27" s="2">
        <v>2.57</v>
      </c>
      <c r="K27" s="2">
        <v>3846.46</v>
      </c>
      <c r="L27" s="2">
        <v>2588</v>
      </c>
      <c r="M27" s="3">
        <v>2.0255042807209241E-2</v>
      </c>
      <c r="N27" s="9"/>
      <c r="O27" s="9"/>
      <c r="P27" s="9"/>
      <c r="Q27" s="9"/>
      <c r="R27" s="9"/>
      <c r="S27" s="9"/>
    </row>
    <row r="28" spans="1:19" x14ac:dyDescent="0.25">
      <c r="A28" s="2">
        <v>6</v>
      </c>
      <c r="B28" s="2">
        <v>2008</v>
      </c>
      <c r="C28" s="2">
        <v>-0.47</v>
      </c>
      <c r="D28" s="2">
        <v>3.6</v>
      </c>
      <c r="E28" s="2">
        <v>559.26</v>
      </c>
      <c r="F28" s="2">
        <v>268.36</v>
      </c>
      <c r="G28" s="2">
        <v>1940.13</v>
      </c>
      <c r="H28" s="2">
        <v>5.4</v>
      </c>
      <c r="I28" s="2">
        <v>199.41</v>
      </c>
      <c r="J28" s="2">
        <v>1.76</v>
      </c>
      <c r="K28" s="2">
        <v>1868.15</v>
      </c>
      <c r="L28" s="2">
        <v>2415</v>
      </c>
      <c r="M28" s="3">
        <v>-0.32780291297879011</v>
      </c>
      <c r="N28" s="9">
        <f t="shared" si="0"/>
        <v>-7.1613545816733044</v>
      </c>
      <c r="O28" s="9">
        <f t="shared" si="1"/>
        <v>-5.8551131380459562</v>
      </c>
      <c r="P28" s="9">
        <f t="shared" si="2"/>
        <v>-5.0635884537656297</v>
      </c>
      <c r="Q28" s="9">
        <f t="shared" si="3"/>
        <v>12.718331354926235</v>
      </c>
      <c r="R28" s="9">
        <f t="shared" si="4"/>
        <v>-51.431966015505161</v>
      </c>
      <c r="S28" s="9">
        <f t="shared" si="5"/>
        <v>-6.6846986089644513</v>
      </c>
    </row>
    <row r="29" spans="1:19" x14ac:dyDescent="0.25">
      <c r="A29" s="2">
        <v>6</v>
      </c>
      <c r="B29" s="2">
        <v>2009</v>
      </c>
      <c r="C29" s="2">
        <v>-4.1900000000000004</v>
      </c>
      <c r="D29" s="2">
        <v>2.2000000000000002</v>
      </c>
      <c r="E29" s="2">
        <v>438.36</v>
      </c>
      <c r="F29" s="2">
        <v>212.6</v>
      </c>
      <c r="G29" s="2">
        <v>1649.49</v>
      </c>
      <c r="H29" s="2">
        <v>7.8</v>
      </c>
      <c r="I29" s="2">
        <v>200.12</v>
      </c>
      <c r="J29" s="2">
        <v>-1.38</v>
      </c>
      <c r="K29" s="2">
        <v>2796.44</v>
      </c>
      <c r="L29" s="2">
        <v>2179</v>
      </c>
      <c r="M29" s="3">
        <v>0.24963223479036262</v>
      </c>
      <c r="N29" s="9">
        <f t="shared" si="0"/>
        <v>-21.617852161785212</v>
      </c>
      <c r="O29" s="9">
        <f t="shared" si="1"/>
        <v>-20.778059323297072</v>
      </c>
      <c r="P29" s="9">
        <f t="shared" si="2"/>
        <v>-14.980439455088066</v>
      </c>
      <c r="Q29" s="9">
        <f t="shared" si="3"/>
        <v>0.35605034852816203</v>
      </c>
      <c r="R29" s="9">
        <f t="shared" si="4"/>
        <v>49.690335358509749</v>
      </c>
      <c r="S29" s="9">
        <f t="shared" si="5"/>
        <v>-9.7722567287784674</v>
      </c>
    </row>
    <row r="30" spans="1:19" x14ac:dyDescent="0.25">
      <c r="A30" s="2">
        <v>6</v>
      </c>
      <c r="B30" s="2">
        <v>2010</v>
      </c>
      <c r="C30" s="2">
        <v>1.54</v>
      </c>
      <c r="D30" s="2">
        <v>3.3</v>
      </c>
      <c r="E30" s="2">
        <v>448.72</v>
      </c>
      <c r="F30" s="2">
        <v>222.73</v>
      </c>
      <c r="G30" s="2">
        <v>1695.02</v>
      </c>
      <c r="H30" s="2">
        <v>7.9</v>
      </c>
      <c r="I30" s="2">
        <v>190.65</v>
      </c>
      <c r="J30" s="2">
        <v>-2.5299999999999998</v>
      </c>
      <c r="K30" s="2">
        <v>3107.04</v>
      </c>
      <c r="L30" s="2">
        <v>2105</v>
      </c>
      <c r="M30" s="3">
        <v>0.10940669371196744</v>
      </c>
      <c r="N30" s="9">
        <f t="shared" si="0"/>
        <v>2.3633543206496972</v>
      </c>
      <c r="O30" s="9">
        <f t="shared" si="1"/>
        <v>4.7648165569143908</v>
      </c>
      <c r="P30" s="9">
        <f t="shared" si="2"/>
        <v>2.7602471066814576</v>
      </c>
      <c r="Q30" s="9">
        <f t="shared" si="3"/>
        <v>-4.7321607035778523</v>
      </c>
      <c r="R30" s="9">
        <f t="shared" si="4"/>
        <v>11.106978873138701</v>
      </c>
      <c r="S30" s="9">
        <f t="shared" si="5"/>
        <v>-3.396053235429096</v>
      </c>
    </row>
    <row r="31" spans="1:19" x14ac:dyDescent="0.25">
      <c r="A31" s="2">
        <v>6</v>
      </c>
      <c r="B31" s="2">
        <v>2011</v>
      </c>
      <c r="C31" s="2">
        <v>1.97</v>
      </c>
      <c r="D31" s="2">
        <v>4.5</v>
      </c>
      <c r="E31" s="2">
        <v>484.89</v>
      </c>
      <c r="F31" s="2">
        <v>238.61</v>
      </c>
      <c r="G31" s="2">
        <v>1811.82</v>
      </c>
      <c r="H31" s="2">
        <v>7.8</v>
      </c>
      <c r="I31" s="2">
        <v>174.82</v>
      </c>
      <c r="J31" s="2">
        <v>-1.56</v>
      </c>
      <c r="K31" s="2">
        <v>2903.18</v>
      </c>
      <c r="L31" s="2">
        <v>1987</v>
      </c>
      <c r="M31" s="3">
        <v>-6.6921331439672133E-2</v>
      </c>
      <c r="N31" s="9">
        <f t="shared" si="0"/>
        <v>8.0607060082010964</v>
      </c>
      <c r="O31" s="9">
        <f t="shared" si="1"/>
        <v>7.129708615812878</v>
      </c>
      <c r="P31" s="9">
        <f t="shared" si="2"/>
        <v>6.8907741501575179</v>
      </c>
      <c r="Q31" s="9">
        <f t="shared" si="3"/>
        <v>-8.303173354314195</v>
      </c>
      <c r="R31" s="9">
        <f t="shared" si="4"/>
        <v>-6.5612286935475606</v>
      </c>
      <c r="S31" s="9">
        <f t="shared" si="5"/>
        <v>-5.6057007125890737</v>
      </c>
    </row>
    <row r="32" spans="1:19" x14ac:dyDescent="0.25">
      <c r="A32" s="2">
        <v>7</v>
      </c>
      <c r="B32" s="2">
        <v>2007</v>
      </c>
      <c r="C32" s="2">
        <v>1.78</v>
      </c>
      <c r="D32" s="2">
        <v>2.9</v>
      </c>
      <c r="E32" s="2">
        <v>3103.74</v>
      </c>
      <c r="F32" s="2">
        <v>1837.74</v>
      </c>
      <c r="G32" s="2">
        <v>10752</v>
      </c>
      <c r="H32" s="2">
        <v>4.7</v>
      </c>
      <c r="I32" s="2">
        <v>59.36</v>
      </c>
      <c r="J32" s="2">
        <v>5.25</v>
      </c>
      <c r="K32" s="2">
        <v>19922.28</v>
      </c>
      <c r="L32" s="2">
        <v>5109</v>
      </c>
      <c r="M32" s="8">
        <v>3.5288725939505008E-2</v>
      </c>
      <c r="N32" s="9"/>
      <c r="O32" s="9"/>
      <c r="P32" s="9"/>
      <c r="Q32" s="9"/>
      <c r="R32" s="9"/>
      <c r="S32" s="9"/>
    </row>
    <row r="33" spans="1:19" x14ac:dyDescent="0.25">
      <c r="A33" s="2">
        <v>7</v>
      </c>
      <c r="B33" s="2">
        <v>2008</v>
      </c>
      <c r="C33" s="2">
        <v>-0.28999999999999998</v>
      </c>
      <c r="D33" s="2">
        <v>3.8</v>
      </c>
      <c r="E33" s="2">
        <v>3084.11</v>
      </c>
      <c r="F33" s="2">
        <v>1798.07</v>
      </c>
      <c r="G33" s="2">
        <v>10997.69</v>
      </c>
      <c r="H33" s="2">
        <v>5.9</v>
      </c>
      <c r="I33" s="2">
        <v>59.75</v>
      </c>
      <c r="J33" s="2">
        <v>3.07</v>
      </c>
      <c r="K33" s="2">
        <v>11590.28</v>
      </c>
      <c r="L33" s="2">
        <v>4666</v>
      </c>
      <c r="M33" s="8">
        <v>-0.38485374740354816</v>
      </c>
      <c r="N33" s="9">
        <f t="shared" si="0"/>
        <v>-0.63246277072176327</v>
      </c>
      <c r="O33" s="9">
        <f t="shared" si="1"/>
        <v>-2.1586296211651304</v>
      </c>
      <c r="P33" s="9">
        <f t="shared" si="2"/>
        <v>2.285063244047624</v>
      </c>
      <c r="Q33" s="9">
        <f t="shared" si="3"/>
        <v>0.65700808625337026</v>
      </c>
      <c r="R33" s="9">
        <f t="shared" si="4"/>
        <v>-41.822522321742284</v>
      </c>
      <c r="S33" s="9">
        <f t="shared" si="5"/>
        <v>-8.670972793110197</v>
      </c>
    </row>
    <row r="34" spans="1:19" x14ac:dyDescent="0.25">
      <c r="A34" s="2">
        <v>7</v>
      </c>
      <c r="B34" s="2">
        <v>2009</v>
      </c>
      <c r="C34" s="2">
        <v>-2.78</v>
      </c>
      <c r="D34" s="2">
        <v>-0.4</v>
      </c>
      <c r="E34" s="2">
        <v>2828.29</v>
      </c>
      <c r="F34" s="2">
        <v>1702.6</v>
      </c>
      <c r="G34" s="2">
        <v>11014.4</v>
      </c>
      <c r="H34" s="2">
        <v>9.4</v>
      </c>
      <c r="I34" s="2">
        <v>53.09</v>
      </c>
      <c r="J34" s="2">
        <v>2.4700000000000002</v>
      </c>
      <c r="K34" s="2">
        <v>15077.29</v>
      </c>
      <c r="L34" s="2">
        <v>4401</v>
      </c>
      <c r="M34" s="8">
        <v>0.23454193191253794</v>
      </c>
      <c r="N34" s="9">
        <f t="shared" si="0"/>
        <v>-8.2947754781768541</v>
      </c>
      <c r="O34" s="9">
        <f t="shared" si="1"/>
        <v>-5.3095819406363507</v>
      </c>
      <c r="P34" s="9">
        <f t="shared" si="2"/>
        <v>0.15194099851877191</v>
      </c>
      <c r="Q34" s="9">
        <f t="shared" si="3"/>
        <v>-11.146443514644346</v>
      </c>
      <c r="R34" s="9">
        <f t="shared" si="4"/>
        <v>30.085640726539825</v>
      </c>
      <c r="S34" s="9">
        <f t="shared" si="5"/>
        <v>-5.6793827689669953</v>
      </c>
    </row>
    <row r="35" spans="1:19" x14ac:dyDescent="0.25">
      <c r="A35" s="2">
        <v>7</v>
      </c>
      <c r="B35" s="2">
        <v>2010</v>
      </c>
      <c r="C35" s="2">
        <v>2.5299999999999998</v>
      </c>
      <c r="D35" s="2">
        <v>1.6</v>
      </c>
      <c r="E35" s="2">
        <v>2958.61</v>
      </c>
      <c r="F35" s="2">
        <v>1805.88</v>
      </c>
      <c r="G35" s="2">
        <v>11380.64</v>
      </c>
      <c r="H35" s="2">
        <v>9.6999999999999993</v>
      </c>
      <c r="I35" s="2">
        <v>51.71</v>
      </c>
      <c r="J35" s="2">
        <v>2</v>
      </c>
      <c r="K35" s="2">
        <v>17283.45</v>
      </c>
      <c r="L35" s="2">
        <v>4279</v>
      </c>
      <c r="M35" s="8">
        <v>0.12782710070845682</v>
      </c>
      <c r="N35" s="9">
        <f t="shared" si="0"/>
        <v>4.6077311732531028</v>
      </c>
      <c r="O35" s="9">
        <f t="shared" si="1"/>
        <v>6.0660166803712094</v>
      </c>
      <c r="P35" s="9">
        <f t="shared" si="2"/>
        <v>3.3251016850668198</v>
      </c>
      <c r="Q35" s="9">
        <f t="shared" si="3"/>
        <v>-2.5993595780749716</v>
      </c>
      <c r="R35" s="9">
        <f t="shared" si="4"/>
        <v>14.632337774228658</v>
      </c>
      <c r="S35" s="9">
        <f t="shared" si="5"/>
        <v>-2.7720972506248582</v>
      </c>
    </row>
    <row r="36" spans="1:19" x14ac:dyDescent="0.25">
      <c r="A36" s="2">
        <v>7</v>
      </c>
      <c r="B36" s="2">
        <v>2011</v>
      </c>
      <c r="C36" s="2">
        <v>1.6</v>
      </c>
      <c r="D36" s="2">
        <v>3.2</v>
      </c>
      <c r="E36" s="2">
        <v>3102.15</v>
      </c>
      <c r="F36" s="2">
        <v>1882.95</v>
      </c>
      <c r="G36" s="2">
        <v>11729.66</v>
      </c>
      <c r="H36" s="2">
        <v>9</v>
      </c>
      <c r="I36" s="2">
        <v>49.8</v>
      </c>
      <c r="J36" s="2">
        <v>1.1599999999999999</v>
      </c>
      <c r="K36" s="2">
        <v>15640.71</v>
      </c>
      <c r="L36" s="2">
        <v>4171</v>
      </c>
      <c r="M36" s="8">
        <v>-3.1805604147602644E-5</v>
      </c>
      <c r="N36" s="9">
        <f t="shared" si="0"/>
        <v>4.851602610685422</v>
      </c>
      <c r="O36" s="9">
        <f t="shared" si="1"/>
        <v>4.2677254302611436</v>
      </c>
      <c r="P36" s="9">
        <f t="shared" si="2"/>
        <v>3.0667871051188724</v>
      </c>
      <c r="Q36" s="9">
        <f t="shared" si="3"/>
        <v>-3.6936762715142208</v>
      </c>
      <c r="R36" s="9">
        <f t="shared" si="4"/>
        <v>-9.504699582548632</v>
      </c>
      <c r="S36" s="9">
        <f t="shared" si="5"/>
        <v>-2.5239541949053517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07-11-16 07-43-16_theglobalecon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2016-11-11T17:15:35Z</dcterms:created>
  <dcterms:modified xsi:type="dcterms:W3CDTF">2016-12-09T21:59:39Z</dcterms:modified>
</cp:coreProperties>
</file>