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ils\Desktop\Fo4 Weapon Patcher\"/>
    </mc:Choice>
  </mc:AlternateContent>
  <xr:revisionPtr revIDLastSave="0" documentId="13_ncr:1_{58F9E5D7-7276-4F32-8821-72B29DC6C081}" xr6:coauthVersionLast="36" xr6:coauthVersionMax="36" xr10:uidLastSave="{00000000-0000-0000-0000-000000000000}"/>
  <bookViews>
    <workbookView xWindow="0" yWindow="0" windowWidth="28800" windowHeight="12225" xr2:uid="{8E93DADA-E940-48A4-B184-08199042E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<sst xmlns="http://schemas.openxmlformats.org/spreadsheetml/2006/main" count="156" uniqueCount="94">
  <si>
    <t>Ammo Name</t>
  </si>
  <si>
    <t>Form ID</t>
  </si>
  <si>
    <t>Base DMG</t>
  </si>
  <si>
    <t>10mm</t>
  </si>
  <si>
    <t>0001F276</t>
  </si>
  <si>
    <t>5.56x45mm</t>
  </si>
  <si>
    <t>Ammo Type</t>
  </si>
  <si>
    <t>Pistol</t>
  </si>
  <si>
    <t>Intermediate Rifle</t>
  </si>
  <si>
    <t>0001F278</t>
  </si>
  <si>
    <t>Big Bore Rifle</t>
  </si>
  <si>
    <t>0001F279</t>
  </si>
  <si>
    <t>0001F66A</t>
  </si>
  <si>
    <t>.50 BMG</t>
  </si>
  <si>
    <t>.45 ACP</t>
  </si>
  <si>
    <t>.308 WIN</t>
  </si>
  <si>
    <t>Standard Rifle</t>
  </si>
  <si>
    <t>7.62x51mm</t>
  </si>
  <si>
    <t>0001F66B</t>
  </si>
  <si>
    <t>0001F66C</t>
  </si>
  <si>
    <t>12 GA</t>
  </si>
  <si>
    <t>Shotgun</t>
  </si>
  <si>
    <t>0001F673</t>
  </si>
  <si>
    <t>9x19mm</t>
  </si>
  <si>
    <t>0004CE87</t>
  </si>
  <si>
    <t>.44 Mag</t>
  </si>
  <si>
    <t>0009221C</t>
  </si>
  <si>
    <t>7.62x39mm</t>
  </si>
  <si>
    <t>06037897</t>
  </si>
  <si>
    <t>5.7x28mm</t>
  </si>
  <si>
    <t>13000FFA</t>
  </si>
  <si>
    <t>8x57mm</t>
  </si>
  <si>
    <t>130012FE</t>
  </si>
  <si>
    <t>300 WM</t>
  </si>
  <si>
    <t>13001340</t>
  </si>
  <si>
    <t>303 BRIT</t>
  </si>
  <si>
    <t>130013B4</t>
  </si>
  <si>
    <t>7.62x54R</t>
  </si>
  <si>
    <t>130020BE</t>
  </si>
  <si>
    <t>9x18mm</t>
  </si>
  <si>
    <t>130020BF</t>
  </si>
  <si>
    <t>9x39mm</t>
  </si>
  <si>
    <t>130020C0</t>
  </si>
  <si>
    <t>.40 S&amp;W</t>
  </si>
  <si>
    <t>130020C1</t>
  </si>
  <si>
    <t>.300 BLK</t>
  </si>
  <si>
    <t>130020C2</t>
  </si>
  <si>
    <t>.338 LM</t>
  </si>
  <si>
    <t>130020CB</t>
  </si>
  <si>
    <t>.223 REM</t>
  </si>
  <si>
    <t>13002173</t>
  </si>
  <si>
    <t>.50 AE</t>
  </si>
  <si>
    <t>1300217B</t>
  </si>
  <si>
    <t>5.49x45mm</t>
  </si>
  <si>
    <t>13002754</t>
  </si>
  <si>
    <t>6.8 SPC</t>
  </si>
  <si>
    <t>13003958</t>
  </si>
  <si>
    <t>28 Ga</t>
  </si>
  <si>
    <t>13003B88</t>
  </si>
  <si>
    <t>No dismember/explode</t>
  </si>
  <si>
    <t>Explode only</t>
  </si>
  <si>
    <t>Normal formula behaviour</t>
  </si>
  <si>
    <t>.45-70 Govt</t>
  </si>
  <si>
    <t>7.62x25mm</t>
  </si>
  <si>
    <t>Pasta Ammo</t>
  </si>
  <si>
    <t>Unconventional</t>
  </si>
  <si>
    <t>4104742B</t>
  </si>
  <si>
    <t>0302C8B1</t>
  </si>
  <si>
    <t>69009907</t>
  </si>
  <si>
    <t>2mm EC</t>
  </si>
  <si>
    <t>0018ABDF</t>
  </si>
  <si>
    <t>DMG (Calculated)</t>
  </si>
  <si>
    <t>Comp 7.62x39mm</t>
  </si>
  <si>
    <t>Comp .45-70 Govt</t>
  </si>
  <si>
    <t>Comp .308 WIN</t>
  </si>
  <si>
    <t>NPC 5mm (replaced by 7.62x51mm)</t>
  </si>
  <si>
    <t>Comp 12ga</t>
  </si>
  <si>
    <t>Comp 10mm</t>
  </si>
  <si>
    <t>Comp .45 ACP</t>
  </si>
  <si>
    <t>060496EB</t>
  </si>
  <si>
    <t>0304D39C</t>
  </si>
  <si>
    <t>00245D53</t>
  </si>
  <si>
    <t>001943D0</t>
  </si>
  <si>
    <t>00245D68</t>
  </si>
  <si>
    <t>00245D6A</t>
  </si>
  <si>
    <t>00245D6B</t>
  </si>
  <si>
    <t>NPC</t>
  </si>
  <si>
    <t>Random DMG Swing</t>
  </si>
  <si>
    <t>On Hit Behavior</t>
  </si>
  <si>
    <t>Out of Range DMG Mult</t>
  </si>
  <si>
    <t>Base DMG Mult</t>
  </si>
  <si>
    <t>Reload Speed Mult</t>
  </si>
  <si>
    <t>Base DMG Pistol Mult</t>
  </si>
  <si>
    <t>Out of Range Pistol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</si>
</sst>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2" borderId="1" xfId="1"/>
    <xf numFmtId="0" fontId="4" fillId="0" borderId="0" xfId="3"/>
    <xf numFmtId="49" fontId="2" fillId="2" borderId="1" xfId="1" applyNumberFormat="1"/>
    <xf numFmtId="0" fontId="2" fillId="2" borderId="3" xfId="1" applyBorder="1"/>
    <xf numFmtId="0" fontId="3" fillId="3" borderId="2" xfId="2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1" applyAlignment="1">
      <alignment horizontal="right"/>
    </xf>
    <xf numFmtId="0" fontId="0" fillId="0" borderId="0" xfId="0" applyAlignment="1">
      <alignment horizontal="right"/>
    </xf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94B9-389F-43E9-809F-E464D1449F8C}">
  <dimension ref="A1:L37"/>
  <sheetViews>
    <sheetView tabSelected="1" workbookViewId="0">
      <selection activeCell="J38" sqref="J38"/>
    </sheetView>
  </sheetViews>
  <sheetFormatPr defaultRowHeight="15" x14ac:dyDescent="0.25"/>
  <cols>
    <col min="1" max="1" width="33.140625" bestFit="1" customWidth="1"/>
    <col min="2" max="2" width="17.5703125" bestFit="1" customWidth="1"/>
    <col min="3" max="3" width="9" style="3" bestFit="1" customWidth="1"/>
    <col min="4" max="4" width="16.85546875" bestFit="1" customWidth="1"/>
    <col min="5" max="6" width="16.85546875" customWidth="1"/>
    <col min="7" max="7" width="19.28515625" bestFit="1" customWidth="1"/>
    <col min="8" max="8" width="22.5703125" bestFit="1" customWidth="1"/>
    <col min="9" max="10" width="22.5703125" customWidth="1"/>
    <col min="11" max="11" width="24.85546875" bestFit="1" customWidth="1"/>
    <col min="12" max="12" width="18.140625" style="11" bestFit="1" customWidth="1"/>
  </cols>
  <sheetData>
    <row r="1" spans="1:12" x14ac:dyDescent="0.25">
      <c r="A1" s="1" t="s">
        <v>0</v>
      </c>
      <c r="B1" s="1" t="s">
        <v>6</v>
      </c>
      <c r="C1" s="2" t="s">
        <v>1</v>
      </c>
      <c r="D1" s="1" t="s">
        <v>71</v>
      </c>
      <c r="E1" s="1" t="s">
        <v>90</v>
      </c>
      <c r="F1" s="1" t="s">
        <v>2</v>
      </c>
      <c r="G1" s="1" t="s">
        <v>87</v>
      </c>
      <c r="H1" s="1" t="s">
        <v>89</v>
      </c>
      <c r="I1" s="1" t="s">
        <v>92</v>
      </c>
      <c r="J1" s="1" t="s">
        <v>93</v>
      </c>
      <c r="K1" s="1" t="s">
        <v>88</v>
      </c>
      <c r="L1" s="9" t="s">
        <v>91</v>
      </c>
    </row>
    <row r="2" spans="1:12" x14ac:dyDescent="0.25">
      <c r="A2" s="5" t="s">
        <v>13</v>
      </c>
      <c r="B2" s="5" t="s">
        <v>10</v>
      </c>
      <c r="C2" s="6" t="s">
        <v>11</v>
      </c>
      <c r="D2" s="8">
        <f t="shared" ref="D2:D37" si="0">_xlfn.FLOOR.MATH(PRODUCT(E2,F2))</f>
        <v>62</v>
      </c>
      <c r="E2" s="4">
        <v>0.66</v>
      </c>
      <c r="F2" s="4">
        <v>95</v>
      </c>
      <c r="G2" s="7">
        <v>7</v>
      </c>
      <c r="H2" s="7">
        <v>0.9</v>
      </c>
      <c r="I2" s="7">
        <v>0.95</v>
      </c>
      <c r="J2" s="7">
        <v>0.7</v>
      </c>
      <c r="K2" s="4" t="s">
        <v>61</v>
      </c>
      <c r="L2" s="10">
        <v>1</v>
      </c>
    </row>
    <row r="3" spans="1:12" x14ac:dyDescent="0.25">
      <c r="A3" s="5" t="s">
        <v>47</v>
      </c>
      <c r="B3" s="5" t="s">
        <v>10</v>
      </c>
      <c r="C3" s="6" t="s">
        <v>48</v>
      </c>
      <c r="D3" s="8">
        <f t="shared" si="0"/>
        <v>58</v>
      </c>
      <c r="E3" s="4">
        <v>0.66</v>
      </c>
      <c r="F3" s="4">
        <v>88</v>
      </c>
      <c r="G3" s="7">
        <v>7</v>
      </c>
      <c r="H3" s="7">
        <v>0.89</v>
      </c>
      <c r="I3" s="7">
        <v>0.95</v>
      </c>
      <c r="J3" s="7">
        <v>0.7</v>
      </c>
      <c r="K3" s="4" t="s">
        <v>61</v>
      </c>
      <c r="L3" s="10">
        <v>1</v>
      </c>
    </row>
    <row r="4" spans="1:12" x14ac:dyDescent="0.25">
      <c r="A4" s="5" t="s">
        <v>5</v>
      </c>
      <c r="B4" s="5" t="s">
        <v>8</v>
      </c>
      <c r="C4" s="6" t="s">
        <v>9</v>
      </c>
      <c r="D4" s="8">
        <f t="shared" si="0"/>
        <v>29</v>
      </c>
      <c r="E4" s="4">
        <v>0.66</v>
      </c>
      <c r="F4" s="4">
        <v>44</v>
      </c>
      <c r="G4" s="7">
        <v>4</v>
      </c>
      <c r="H4" s="7">
        <v>0.8</v>
      </c>
      <c r="I4" s="7">
        <v>0.95</v>
      </c>
      <c r="J4" s="7">
        <v>0.7</v>
      </c>
      <c r="K4" s="4" t="s">
        <v>59</v>
      </c>
      <c r="L4" s="10">
        <v>1</v>
      </c>
    </row>
    <row r="5" spans="1:12" x14ac:dyDescent="0.25">
      <c r="A5" s="5" t="s">
        <v>27</v>
      </c>
      <c r="B5" s="5" t="s">
        <v>8</v>
      </c>
      <c r="C5" s="6" t="s">
        <v>28</v>
      </c>
      <c r="D5" s="8">
        <f t="shared" si="0"/>
        <v>33</v>
      </c>
      <c r="E5" s="4">
        <v>0.66</v>
      </c>
      <c r="F5" s="4">
        <v>50</v>
      </c>
      <c r="G5" s="7">
        <v>4</v>
      </c>
      <c r="H5" s="7">
        <v>0.75</v>
      </c>
      <c r="I5" s="7">
        <v>0.95</v>
      </c>
      <c r="J5" s="7">
        <v>0.7</v>
      </c>
      <c r="K5" s="4" t="s">
        <v>59</v>
      </c>
      <c r="L5" s="10">
        <v>1</v>
      </c>
    </row>
    <row r="6" spans="1:12" x14ac:dyDescent="0.25">
      <c r="A6" s="5" t="s">
        <v>41</v>
      </c>
      <c r="B6" s="5" t="s">
        <v>8</v>
      </c>
      <c r="C6" s="6" t="s">
        <v>42</v>
      </c>
      <c r="D6" s="8">
        <f t="shared" si="0"/>
        <v>36</v>
      </c>
      <c r="E6" s="4">
        <v>0.66</v>
      </c>
      <c r="F6" s="4">
        <v>55</v>
      </c>
      <c r="G6" s="7">
        <v>4</v>
      </c>
      <c r="H6" s="7">
        <v>0.75</v>
      </c>
      <c r="I6" s="7">
        <v>0.95</v>
      </c>
      <c r="J6" s="7">
        <v>0.7</v>
      </c>
      <c r="K6" s="4" t="s">
        <v>59</v>
      </c>
      <c r="L6" s="10">
        <v>1</v>
      </c>
    </row>
    <row r="7" spans="1:12" x14ac:dyDescent="0.25">
      <c r="A7" s="5" t="s">
        <v>45</v>
      </c>
      <c r="B7" s="5" t="s">
        <v>8</v>
      </c>
      <c r="C7" s="6" t="s">
        <v>46</v>
      </c>
      <c r="D7" s="8">
        <f t="shared" si="0"/>
        <v>29</v>
      </c>
      <c r="E7" s="4">
        <v>0.66</v>
      </c>
      <c r="F7" s="4">
        <v>45</v>
      </c>
      <c r="G7" s="7">
        <v>4</v>
      </c>
      <c r="H7" s="7">
        <v>0.75</v>
      </c>
      <c r="I7" s="7">
        <v>0.95</v>
      </c>
      <c r="J7" s="7">
        <v>0.7</v>
      </c>
      <c r="K7" s="4" t="s">
        <v>59</v>
      </c>
      <c r="L7" s="10">
        <v>1</v>
      </c>
    </row>
    <row r="8" spans="1:12" x14ac:dyDescent="0.25">
      <c r="A8" s="5" t="s">
        <v>49</v>
      </c>
      <c r="B8" s="5" t="s">
        <v>8</v>
      </c>
      <c r="C8" s="6" t="s">
        <v>50</v>
      </c>
      <c r="D8" s="8">
        <f t="shared" si="0"/>
        <v>27</v>
      </c>
      <c r="E8" s="4">
        <v>0.66</v>
      </c>
      <c r="F8" s="4">
        <v>42</v>
      </c>
      <c r="G8" s="7">
        <v>4</v>
      </c>
      <c r="H8" s="7">
        <v>0.7</v>
      </c>
      <c r="I8" s="7">
        <v>0.95</v>
      </c>
      <c r="J8" s="7">
        <v>0.7</v>
      </c>
      <c r="K8" s="4" t="s">
        <v>59</v>
      </c>
      <c r="L8" s="10">
        <v>1</v>
      </c>
    </row>
    <row r="9" spans="1:12" x14ac:dyDescent="0.25">
      <c r="A9" s="5" t="s">
        <v>53</v>
      </c>
      <c r="B9" s="5" t="s">
        <v>8</v>
      </c>
      <c r="C9" s="6" t="s">
        <v>54</v>
      </c>
      <c r="D9" s="8">
        <f t="shared" si="0"/>
        <v>29</v>
      </c>
      <c r="E9" s="4">
        <v>0.66</v>
      </c>
      <c r="F9" s="4">
        <v>44</v>
      </c>
      <c r="G9" s="7">
        <v>4</v>
      </c>
      <c r="H9" s="7">
        <v>0.75</v>
      </c>
      <c r="I9" s="7">
        <v>0.95</v>
      </c>
      <c r="J9" s="7">
        <v>0.7</v>
      </c>
      <c r="K9" s="4" t="s">
        <v>59</v>
      </c>
      <c r="L9" s="10">
        <v>1</v>
      </c>
    </row>
    <row r="10" spans="1:12" x14ac:dyDescent="0.25">
      <c r="A10" s="5" t="s">
        <v>55</v>
      </c>
      <c r="B10" s="5" t="s">
        <v>8</v>
      </c>
      <c r="C10" s="6" t="s">
        <v>56</v>
      </c>
      <c r="D10" s="8">
        <f t="shared" si="0"/>
        <v>31</v>
      </c>
      <c r="E10" s="4">
        <v>0.66</v>
      </c>
      <c r="F10" s="4">
        <v>48</v>
      </c>
      <c r="G10" s="7">
        <v>4</v>
      </c>
      <c r="H10" s="7">
        <v>0.75</v>
      </c>
      <c r="I10" s="7">
        <v>0.95</v>
      </c>
      <c r="J10" s="7">
        <v>0.7</v>
      </c>
      <c r="K10" s="4" t="s">
        <v>59</v>
      </c>
      <c r="L10" s="10">
        <v>1</v>
      </c>
    </row>
    <row r="11" spans="1:12" x14ac:dyDescent="0.25">
      <c r="A11" s="5" t="s">
        <v>3</v>
      </c>
      <c r="B11" s="5" t="s">
        <v>7</v>
      </c>
      <c r="C11" s="6" t="s">
        <v>4</v>
      </c>
      <c r="D11" s="8">
        <f t="shared" si="0"/>
        <v>26</v>
      </c>
      <c r="E11" s="4">
        <v>0.66</v>
      </c>
      <c r="F11" s="4">
        <v>40</v>
      </c>
      <c r="G11" s="7">
        <v>4</v>
      </c>
      <c r="H11" s="7">
        <v>0.55000000000000004</v>
      </c>
      <c r="I11" s="7">
        <v>0.95</v>
      </c>
      <c r="J11" s="7">
        <v>0.7</v>
      </c>
      <c r="K11" s="4" t="s">
        <v>59</v>
      </c>
      <c r="L11" s="10">
        <v>1</v>
      </c>
    </row>
    <row r="12" spans="1:12" x14ac:dyDescent="0.25">
      <c r="A12" s="5" t="s">
        <v>14</v>
      </c>
      <c r="B12" s="5" t="s">
        <v>7</v>
      </c>
      <c r="C12" s="6" t="s">
        <v>12</v>
      </c>
      <c r="D12" s="8">
        <f t="shared" si="0"/>
        <v>27</v>
      </c>
      <c r="E12" s="4">
        <v>0.66</v>
      </c>
      <c r="F12" s="4">
        <v>42</v>
      </c>
      <c r="G12" s="7">
        <v>4</v>
      </c>
      <c r="H12" s="7">
        <v>0.55000000000000004</v>
      </c>
      <c r="I12" s="7">
        <v>0.95</v>
      </c>
      <c r="J12" s="7">
        <v>0.7</v>
      </c>
      <c r="K12" s="4" t="s">
        <v>59</v>
      </c>
      <c r="L12" s="10">
        <v>1</v>
      </c>
    </row>
    <row r="13" spans="1:12" x14ac:dyDescent="0.25">
      <c r="A13" s="5" t="s">
        <v>23</v>
      </c>
      <c r="B13" s="5" t="s">
        <v>7</v>
      </c>
      <c r="C13" s="6" t="s">
        <v>24</v>
      </c>
      <c r="D13" s="8">
        <f t="shared" si="0"/>
        <v>25</v>
      </c>
      <c r="E13" s="4">
        <v>0.66</v>
      </c>
      <c r="F13" s="4">
        <v>38</v>
      </c>
      <c r="G13" s="7">
        <v>4</v>
      </c>
      <c r="H13" s="7">
        <v>0.5</v>
      </c>
      <c r="I13" s="7">
        <v>0.95</v>
      </c>
      <c r="J13" s="7">
        <v>0.7</v>
      </c>
      <c r="K13" s="4" t="s">
        <v>59</v>
      </c>
      <c r="L13" s="10">
        <v>1</v>
      </c>
    </row>
    <row r="14" spans="1:12" x14ac:dyDescent="0.25">
      <c r="A14" s="5" t="s">
        <v>25</v>
      </c>
      <c r="B14" s="5" t="s">
        <v>7</v>
      </c>
      <c r="C14" s="6" t="s">
        <v>26</v>
      </c>
      <c r="D14" s="8">
        <f t="shared" si="0"/>
        <v>33</v>
      </c>
      <c r="E14" s="4">
        <v>0.66</v>
      </c>
      <c r="F14" s="4">
        <v>50</v>
      </c>
      <c r="G14" s="7">
        <v>4</v>
      </c>
      <c r="H14" s="7">
        <v>0.68</v>
      </c>
      <c r="I14" s="7">
        <v>0.95</v>
      </c>
      <c r="J14" s="7">
        <v>0.7</v>
      </c>
      <c r="K14" s="4" t="s">
        <v>59</v>
      </c>
      <c r="L14" s="10">
        <v>1</v>
      </c>
    </row>
    <row r="15" spans="1:12" x14ac:dyDescent="0.25">
      <c r="A15" s="5" t="s">
        <v>29</v>
      </c>
      <c r="B15" s="5" t="s">
        <v>7</v>
      </c>
      <c r="C15" s="6" t="s">
        <v>30</v>
      </c>
      <c r="D15" s="8">
        <f t="shared" si="0"/>
        <v>26</v>
      </c>
      <c r="E15" s="4">
        <v>0.66</v>
      </c>
      <c r="F15" s="4">
        <v>40</v>
      </c>
      <c r="G15" s="7">
        <v>4</v>
      </c>
      <c r="H15" s="7">
        <v>0.7</v>
      </c>
      <c r="I15" s="7">
        <v>0.95</v>
      </c>
      <c r="J15" s="7">
        <v>0.7</v>
      </c>
      <c r="K15" s="4" t="s">
        <v>59</v>
      </c>
      <c r="L15" s="10">
        <v>1</v>
      </c>
    </row>
    <row r="16" spans="1:12" x14ac:dyDescent="0.25">
      <c r="A16" s="5" t="s">
        <v>39</v>
      </c>
      <c r="B16" s="5" t="s">
        <v>7</v>
      </c>
      <c r="C16" s="6" t="s">
        <v>40</v>
      </c>
      <c r="D16" s="8">
        <f t="shared" si="0"/>
        <v>24</v>
      </c>
      <c r="E16" s="4">
        <v>0.66</v>
      </c>
      <c r="F16" s="4">
        <v>37</v>
      </c>
      <c r="G16" s="7">
        <v>4</v>
      </c>
      <c r="H16" s="7">
        <v>0.5</v>
      </c>
      <c r="I16" s="7">
        <v>0.95</v>
      </c>
      <c r="J16" s="7">
        <v>0.7</v>
      </c>
      <c r="K16" s="4" t="s">
        <v>59</v>
      </c>
      <c r="L16" s="10">
        <v>1</v>
      </c>
    </row>
    <row r="17" spans="1:12" x14ac:dyDescent="0.25">
      <c r="A17" s="5" t="s">
        <v>43</v>
      </c>
      <c r="B17" s="5" t="s">
        <v>7</v>
      </c>
      <c r="C17" s="6" t="s">
        <v>44</v>
      </c>
      <c r="D17" s="8">
        <f t="shared" si="0"/>
        <v>27</v>
      </c>
      <c r="E17" s="4">
        <v>0.66</v>
      </c>
      <c r="F17" s="4">
        <v>41</v>
      </c>
      <c r="G17" s="7">
        <v>4</v>
      </c>
      <c r="H17" s="7">
        <v>0.55000000000000004</v>
      </c>
      <c r="I17" s="7">
        <v>0.95</v>
      </c>
      <c r="J17" s="7">
        <v>0.7</v>
      </c>
      <c r="K17" s="4" t="s">
        <v>59</v>
      </c>
      <c r="L17" s="10">
        <v>1</v>
      </c>
    </row>
    <row r="18" spans="1:12" x14ac:dyDescent="0.25">
      <c r="A18" s="5" t="s">
        <v>51</v>
      </c>
      <c r="B18" s="5" t="s">
        <v>7</v>
      </c>
      <c r="C18" s="6" t="s">
        <v>52</v>
      </c>
      <c r="D18" s="8">
        <f t="shared" si="0"/>
        <v>34</v>
      </c>
      <c r="E18" s="4">
        <v>0.66</v>
      </c>
      <c r="F18" s="4">
        <v>52</v>
      </c>
      <c r="G18" s="7">
        <v>4</v>
      </c>
      <c r="H18" s="7">
        <v>0.6</v>
      </c>
      <c r="I18" s="7">
        <v>0.95</v>
      </c>
      <c r="J18" s="7">
        <v>0.7</v>
      </c>
      <c r="K18" s="4" t="s">
        <v>61</v>
      </c>
      <c r="L18" s="10">
        <v>1</v>
      </c>
    </row>
    <row r="19" spans="1:12" x14ac:dyDescent="0.25">
      <c r="A19" s="5" t="s">
        <v>20</v>
      </c>
      <c r="B19" s="5" t="s">
        <v>21</v>
      </c>
      <c r="C19" s="6" t="s">
        <v>22</v>
      </c>
      <c r="D19" s="8">
        <f t="shared" si="0"/>
        <v>56</v>
      </c>
      <c r="E19" s="4">
        <v>0.66</v>
      </c>
      <c r="F19" s="4">
        <v>85</v>
      </c>
      <c r="G19" s="7">
        <v>6</v>
      </c>
      <c r="H19" s="7">
        <v>0.35</v>
      </c>
      <c r="I19" s="7">
        <v>0.95</v>
      </c>
      <c r="J19" s="7">
        <v>0.7</v>
      </c>
      <c r="K19" s="4" t="s">
        <v>60</v>
      </c>
      <c r="L19" s="10">
        <v>1</v>
      </c>
    </row>
    <row r="20" spans="1:12" x14ac:dyDescent="0.25">
      <c r="A20" s="5" t="s">
        <v>57</v>
      </c>
      <c r="B20" s="5" t="s">
        <v>21</v>
      </c>
      <c r="C20" s="6" t="s">
        <v>58</v>
      </c>
      <c r="D20" s="8">
        <f t="shared" si="0"/>
        <v>39</v>
      </c>
      <c r="E20" s="4">
        <v>0.66</v>
      </c>
      <c r="F20" s="4">
        <v>60</v>
      </c>
      <c r="G20" s="7">
        <v>6</v>
      </c>
      <c r="H20" s="7">
        <v>0.3</v>
      </c>
      <c r="I20" s="7">
        <v>0.95</v>
      </c>
      <c r="J20" s="7">
        <v>0.7</v>
      </c>
      <c r="K20" s="4" t="s">
        <v>61</v>
      </c>
      <c r="L20" s="10">
        <v>1</v>
      </c>
    </row>
    <row r="21" spans="1:12" x14ac:dyDescent="0.25">
      <c r="A21" s="5" t="s">
        <v>15</v>
      </c>
      <c r="B21" s="5" t="s">
        <v>16</v>
      </c>
      <c r="C21" s="6" t="s">
        <v>18</v>
      </c>
      <c r="D21" s="8">
        <f t="shared" si="0"/>
        <v>49</v>
      </c>
      <c r="E21" s="4">
        <v>0.66</v>
      </c>
      <c r="F21" s="4">
        <v>75</v>
      </c>
      <c r="G21" s="7">
        <v>7</v>
      </c>
      <c r="H21" s="7">
        <v>0.8</v>
      </c>
      <c r="I21" s="7">
        <v>0.95</v>
      </c>
      <c r="J21" s="7">
        <v>0.7</v>
      </c>
      <c r="K21" s="4" t="s">
        <v>59</v>
      </c>
      <c r="L21" s="10">
        <v>1</v>
      </c>
    </row>
    <row r="22" spans="1:12" x14ac:dyDescent="0.25">
      <c r="A22" s="5" t="s">
        <v>17</v>
      </c>
      <c r="B22" s="5" t="s">
        <v>16</v>
      </c>
      <c r="C22" s="6" t="s">
        <v>19</v>
      </c>
      <c r="D22" s="8">
        <f t="shared" si="0"/>
        <v>49</v>
      </c>
      <c r="E22" s="4">
        <v>0.66</v>
      </c>
      <c r="F22" s="4">
        <v>75</v>
      </c>
      <c r="G22" s="7">
        <v>7</v>
      </c>
      <c r="H22" s="7">
        <v>0.8</v>
      </c>
      <c r="I22" s="7">
        <v>0.95</v>
      </c>
      <c r="J22" s="7">
        <v>0.7</v>
      </c>
      <c r="K22" s="4" t="s">
        <v>59</v>
      </c>
      <c r="L22" s="10">
        <v>1</v>
      </c>
    </row>
    <row r="23" spans="1:12" x14ac:dyDescent="0.25">
      <c r="A23" s="5" t="s">
        <v>31</v>
      </c>
      <c r="B23" s="5" t="s">
        <v>16</v>
      </c>
      <c r="C23" s="6" t="s">
        <v>32</v>
      </c>
      <c r="D23" s="8">
        <f t="shared" si="0"/>
        <v>46</v>
      </c>
      <c r="E23" s="4">
        <v>0.66</v>
      </c>
      <c r="F23" s="4">
        <v>70</v>
      </c>
      <c r="G23" s="7">
        <v>7</v>
      </c>
      <c r="H23" s="7">
        <v>0.78</v>
      </c>
      <c r="I23" s="7">
        <v>0.95</v>
      </c>
      <c r="J23" s="7">
        <v>0.7</v>
      </c>
      <c r="K23" s="4" t="s">
        <v>59</v>
      </c>
      <c r="L23" s="10">
        <v>1</v>
      </c>
    </row>
    <row r="24" spans="1:12" x14ac:dyDescent="0.25">
      <c r="A24" s="5" t="s">
        <v>33</v>
      </c>
      <c r="B24" s="5" t="s">
        <v>16</v>
      </c>
      <c r="C24" s="6" t="s">
        <v>34</v>
      </c>
      <c r="D24" s="8">
        <f t="shared" si="0"/>
        <v>55</v>
      </c>
      <c r="E24" s="4">
        <v>0.66</v>
      </c>
      <c r="F24" s="4">
        <v>84</v>
      </c>
      <c r="G24" s="7">
        <v>7</v>
      </c>
      <c r="H24" s="7">
        <v>0.85</v>
      </c>
      <c r="I24" s="7">
        <v>0.95</v>
      </c>
      <c r="J24" s="7">
        <v>0.7</v>
      </c>
      <c r="K24" s="4" t="s">
        <v>59</v>
      </c>
      <c r="L24" s="10">
        <v>1</v>
      </c>
    </row>
    <row r="25" spans="1:12" x14ac:dyDescent="0.25">
      <c r="A25" s="5" t="s">
        <v>35</v>
      </c>
      <c r="B25" s="5" t="s">
        <v>16</v>
      </c>
      <c r="C25" s="6" t="s">
        <v>36</v>
      </c>
      <c r="D25" s="8">
        <f t="shared" si="0"/>
        <v>42</v>
      </c>
      <c r="E25" s="4">
        <v>0.66</v>
      </c>
      <c r="F25" s="4">
        <v>65</v>
      </c>
      <c r="G25" s="7">
        <v>7</v>
      </c>
      <c r="H25" s="7">
        <v>0.78</v>
      </c>
      <c r="I25" s="7">
        <v>0.95</v>
      </c>
      <c r="J25" s="7">
        <v>0.7</v>
      </c>
      <c r="K25" s="4" t="s">
        <v>59</v>
      </c>
      <c r="L25" s="10">
        <v>1</v>
      </c>
    </row>
    <row r="26" spans="1:12" x14ac:dyDescent="0.25">
      <c r="A26" s="5" t="s">
        <v>37</v>
      </c>
      <c r="B26" s="5" t="s">
        <v>16</v>
      </c>
      <c r="C26" s="6" t="s">
        <v>38</v>
      </c>
      <c r="D26" s="8">
        <f t="shared" si="0"/>
        <v>44</v>
      </c>
      <c r="E26" s="4">
        <v>0.66</v>
      </c>
      <c r="F26" s="4">
        <v>67</v>
      </c>
      <c r="G26" s="7">
        <v>7</v>
      </c>
      <c r="H26" s="7">
        <v>0.78</v>
      </c>
      <c r="I26" s="7">
        <v>0.95</v>
      </c>
      <c r="J26" s="7">
        <v>0.7</v>
      </c>
      <c r="K26" s="4" t="s">
        <v>59</v>
      </c>
      <c r="L26" s="10">
        <v>1</v>
      </c>
    </row>
    <row r="27" spans="1:12" x14ac:dyDescent="0.25">
      <c r="A27" s="5" t="s">
        <v>62</v>
      </c>
      <c r="B27" s="5" t="s">
        <v>16</v>
      </c>
      <c r="C27" s="6" t="s">
        <v>67</v>
      </c>
      <c r="D27" s="8">
        <f t="shared" si="0"/>
        <v>41</v>
      </c>
      <c r="E27" s="4">
        <v>0.66</v>
      </c>
      <c r="F27" s="4">
        <v>63</v>
      </c>
      <c r="G27" s="7">
        <v>4</v>
      </c>
      <c r="H27" s="7">
        <v>0.68</v>
      </c>
      <c r="I27" s="7">
        <v>0.95</v>
      </c>
      <c r="J27" s="7">
        <v>0.7</v>
      </c>
      <c r="K27" s="4" t="s">
        <v>61</v>
      </c>
      <c r="L27" s="10">
        <v>1</v>
      </c>
    </row>
    <row r="28" spans="1:12" x14ac:dyDescent="0.25">
      <c r="A28" s="5" t="s">
        <v>63</v>
      </c>
      <c r="B28" s="5" t="s">
        <v>7</v>
      </c>
      <c r="C28" s="6" t="s">
        <v>66</v>
      </c>
      <c r="D28" s="8">
        <f t="shared" si="0"/>
        <v>25</v>
      </c>
      <c r="E28" s="4">
        <v>0.66</v>
      </c>
      <c r="F28" s="4">
        <v>38</v>
      </c>
      <c r="G28" s="7">
        <v>4</v>
      </c>
      <c r="H28" s="7">
        <v>0.52</v>
      </c>
      <c r="I28" s="7">
        <v>0.95</v>
      </c>
      <c r="J28" s="7">
        <v>0.7</v>
      </c>
      <c r="K28" s="4" t="s">
        <v>59</v>
      </c>
      <c r="L28" s="10">
        <v>1</v>
      </c>
    </row>
    <row r="29" spans="1:12" x14ac:dyDescent="0.25">
      <c r="A29" s="5" t="s">
        <v>64</v>
      </c>
      <c r="B29" s="5" t="s">
        <v>65</v>
      </c>
      <c r="C29" s="6" t="s">
        <v>68</v>
      </c>
      <c r="D29" s="8">
        <f t="shared" si="0"/>
        <v>59</v>
      </c>
      <c r="E29" s="4">
        <v>0.66</v>
      </c>
      <c r="F29" s="4">
        <v>90</v>
      </c>
      <c r="G29" s="7">
        <v>2</v>
      </c>
      <c r="H29" s="7">
        <v>0.9</v>
      </c>
      <c r="I29" s="7">
        <v>0.95</v>
      </c>
      <c r="J29" s="7">
        <v>0.7</v>
      </c>
      <c r="K29" s="4" t="s">
        <v>60</v>
      </c>
      <c r="L29" s="10">
        <v>1</v>
      </c>
    </row>
    <row r="30" spans="1:12" x14ac:dyDescent="0.25">
      <c r="A30" s="5" t="s">
        <v>69</v>
      </c>
      <c r="B30" s="5" t="s">
        <v>65</v>
      </c>
      <c r="C30" s="6" t="s">
        <v>70</v>
      </c>
      <c r="D30" s="8">
        <f t="shared" si="0"/>
        <v>56</v>
      </c>
      <c r="E30" s="4">
        <v>0.66</v>
      </c>
      <c r="F30" s="4">
        <v>85</v>
      </c>
      <c r="G30" s="7">
        <v>4</v>
      </c>
      <c r="H30" s="7">
        <v>0.78</v>
      </c>
      <c r="I30" s="7">
        <v>0.95</v>
      </c>
      <c r="J30" s="7">
        <v>0.7</v>
      </c>
      <c r="K30" s="4" t="s">
        <v>61</v>
      </c>
      <c r="L30" s="10">
        <v>1</v>
      </c>
    </row>
    <row r="31" spans="1:12" x14ac:dyDescent="0.25">
      <c r="A31" s="5" t="s">
        <v>72</v>
      </c>
      <c r="B31" s="5" t="s">
        <v>86</v>
      </c>
      <c r="C31" s="6" t="s">
        <v>79</v>
      </c>
      <c r="D31" s="8">
        <f t="shared" si="0"/>
        <v>33</v>
      </c>
      <c r="E31" s="4">
        <v>0.66</v>
      </c>
      <c r="F31" s="4">
        <v>50</v>
      </c>
      <c r="G31" s="7">
        <v>2</v>
      </c>
      <c r="H31" s="7">
        <v>0.75</v>
      </c>
      <c r="I31" s="7">
        <v>0.95</v>
      </c>
      <c r="J31" s="7">
        <v>0.7</v>
      </c>
      <c r="K31" s="4" t="s">
        <v>61</v>
      </c>
      <c r="L31" s="10">
        <v>1</v>
      </c>
    </row>
    <row r="32" spans="1:12" x14ac:dyDescent="0.25">
      <c r="A32" s="5" t="s">
        <v>73</v>
      </c>
      <c r="B32" s="5" t="s">
        <v>86</v>
      </c>
      <c r="C32" s="6" t="s">
        <v>80</v>
      </c>
      <c r="D32" s="8">
        <f t="shared" si="0"/>
        <v>41</v>
      </c>
      <c r="E32" s="4">
        <v>0.66</v>
      </c>
      <c r="F32" s="4">
        <v>63</v>
      </c>
      <c r="G32" s="7">
        <v>2</v>
      </c>
      <c r="H32" s="7">
        <v>0.68</v>
      </c>
      <c r="I32" s="7">
        <v>0.95</v>
      </c>
      <c r="J32" s="7">
        <v>0.7</v>
      </c>
      <c r="K32" s="4" t="s">
        <v>61</v>
      </c>
      <c r="L32" s="10">
        <v>1</v>
      </c>
    </row>
    <row r="33" spans="1:12" x14ac:dyDescent="0.25">
      <c r="A33" s="5" t="s">
        <v>74</v>
      </c>
      <c r="B33" s="5" t="s">
        <v>86</v>
      </c>
      <c r="C33" s="6" t="s">
        <v>81</v>
      </c>
      <c r="D33" s="8">
        <f t="shared" si="0"/>
        <v>49</v>
      </c>
      <c r="E33" s="4">
        <v>0.66</v>
      </c>
      <c r="F33" s="4">
        <v>75</v>
      </c>
      <c r="G33" s="7">
        <v>2</v>
      </c>
      <c r="H33" s="7">
        <v>0.8</v>
      </c>
      <c r="I33" s="7">
        <v>0.95</v>
      </c>
      <c r="J33" s="7">
        <v>0.7</v>
      </c>
      <c r="K33" s="4" t="s">
        <v>61</v>
      </c>
      <c r="L33" s="10">
        <v>1</v>
      </c>
    </row>
    <row r="34" spans="1:12" x14ac:dyDescent="0.25">
      <c r="A34" s="5" t="s">
        <v>75</v>
      </c>
      <c r="B34" s="5" t="s">
        <v>86</v>
      </c>
      <c r="C34" s="6" t="s">
        <v>82</v>
      </c>
      <c r="D34" s="8">
        <f t="shared" si="0"/>
        <v>49</v>
      </c>
      <c r="E34" s="4">
        <v>0.66</v>
      </c>
      <c r="F34" s="4">
        <v>75</v>
      </c>
      <c r="G34" s="7">
        <v>2</v>
      </c>
      <c r="H34" s="7">
        <v>0.8</v>
      </c>
      <c r="I34" s="7">
        <v>0.95</v>
      </c>
      <c r="J34" s="7">
        <v>0.7</v>
      </c>
      <c r="K34" s="4" t="s">
        <v>61</v>
      </c>
      <c r="L34" s="10">
        <v>1</v>
      </c>
    </row>
    <row r="35" spans="1:12" x14ac:dyDescent="0.25">
      <c r="A35" s="5" t="s">
        <v>76</v>
      </c>
      <c r="B35" s="5" t="s">
        <v>86</v>
      </c>
      <c r="C35" s="6" t="s">
        <v>83</v>
      </c>
      <c r="D35" s="8">
        <f t="shared" si="0"/>
        <v>56</v>
      </c>
      <c r="E35" s="4">
        <v>0.66</v>
      </c>
      <c r="F35" s="4">
        <v>85</v>
      </c>
      <c r="G35" s="7">
        <v>2</v>
      </c>
      <c r="H35" s="7">
        <v>0.35</v>
      </c>
      <c r="I35" s="7">
        <v>0.95</v>
      </c>
      <c r="J35" s="7">
        <v>0.7</v>
      </c>
      <c r="K35" s="4" t="s">
        <v>61</v>
      </c>
      <c r="L35" s="10">
        <v>1</v>
      </c>
    </row>
    <row r="36" spans="1:12" x14ac:dyDescent="0.25">
      <c r="A36" s="5" t="s">
        <v>77</v>
      </c>
      <c r="B36" s="5" t="s">
        <v>86</v>
      </c>
      <c r="C36" s="6" t="s">
        <v>84</v>
      </c>
      <c r="D36" s="8">
        <f t="shared" si="0"/>
        <v>26</v>
      </c>
      <c r="E36" s="4">
        <v>0.66</v>
      </c>
      <c r="F36" s="4">
        <v>40</v>
      </c>
      <c r="G36" s="7">
        <v>2</v>
      </c>
      <c r="H36" s="7">
        <v>0.55000000000000004</v>
      </c>
      <c r="I36" s="7">
        <v>0.95</v>
      </c>
      <c r="J36" s="7">
        <v>0.7</v>
      </c>
      <c r="K36" s="4" t="s">
        <v>61</v>
      </c>
      <c r="L36" s="10">
        <v>1</v>
      </c>
    </row>
    <row r="37" spans="1:12" x14ac:dyDescent="0.25">
      <c r="A37" s="5" t="s">
        <v>78</v>
      </c>
      <c r="B37" s="5" t="s">
        <v>86</v>
      </c>
      <c r="C37" s="6" t="s">
        <v>85</v>
      </c>
      <c r="D37" s="8">
        <f t="shared" si="0"/>
        <v>27</v>
      </c>
      <c r="E37" s="4">
        <v>0.66</v>
      </c>
      <c r="F37" s="4">
        <v>42</v>
      </c>
      <c r="G37" s="7">
        <v>2</v>
      </c>
      <c r="H37" s="7">
        <v>0.55000000000000004</v>
      </c>
      <c r="I37" s="7">
        <v>0.95</v>
      </c>
      <c r="J37" s="7">
        <v>0.7</v>
      </c>
      <c r="K37" s="4" t="s">
        <v>61</v>
      </c>
      <c r="L37" s="10">
        <v>1</v>
      </c>
    </row>
  </sheetData>
  <sortState ref="A2:D26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Wilson</dc:creator>
  <cp:lastModifiedBy>Brian Wilson</cp:lastModifiedBy>
  <dcterms:created xsi:type="dcterms:W3CDTF">2022-04-10T00:11:48Z</dcterms:created>
  <dcterms:modified xsi:type="dcterms:W3CDTF">2022-04-15T00:55:56Z</dcterms:modified>
</cp:coreProperties>
</file>