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nD\Dev\gradient_descent\"/>
    </mc:Choice>
  </mc:AlternateContent>
  <bookViews>
    <workbookView xWindow="0" yWindow="0" windowWidth="28800" windowHeight="12435"/>
  </bookViews>
  <sheets>
    <sheet name="Sheet1" sheetId="1" r:id="rId1"/>
  </sheets>
  <definedNames>
    <definedName name="Beta1">Sheet1!$H$2</definedName>
    <definedName name="Beta2">Sheet1!$H$3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6" i="1" s="1"/>
  <c r="A2" i="1"/>
  <c r="E2" i="1" s="1"/>
  <c r="D36" i="1" l="1"/>
  <c r="B14" i="1"/>
  <c r="B30" i="1"/>
  <c r="B22" i="1"/>
  <c r="B6" i="1"/>
  <c r="B33" i="1"/>
  <c r="B29" i="1"/>
  <c r="B21" i="1"/>
  <c r="B13" i="1"/>
  <c r="B5" i="1"/>
  <c r="B34" i="1"/>
  <c r="B26" i="1"/>
  <c r="B18" i="1"/>
  <c r="B2" i="1"/>
  <c r="C3" i="1" s="1"/>
  <c r="B25" i="1"/>
  <c r="B17" i="1"/>
  <c r="B9" i="1"/>
  <c r="B32" i="1"/>
  <c r="B24" i="1"/>
  <c r="B16" i="1"/>
  <c r="B8" i="1"/>
  <c r="B31" i="1"/>
  <c r="B23" i="1"/>
  <c r="B15" i="1"/>
  <c r="B7" i="1"/>
  <c r="B28" i="1"/>
  <c r="B20" i="1"/>
  <c r="B12" i="1"/>
  <c r="B4" i="1"/>
  <c r="B10" i="1"/>
  <c r="B35" i="1"/>
  <c r="B27" i="1"/>
  <c r="B19" i="1"/>
  <c r="B11" i="1"/>
  <c r="B3" i="1"/>
  <c r="D4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2" i="1"/>
  <c r="D8" i="1"/>
  <c r="D12" i="1"/>
  <c r="D22" i="1"/>
  <c r="D24" i="1"/>
  <c r="D11" i="1"/>
  <c r="D14" i="1"/>
  <c r="D19" i="1"/>
  <c r="D13" i="1"/>
  <c r="D31" i="1"/>
  <c r="D33" i="1"/>
  <c r="D18" i="1"/>
  <c r="D16" i="1"/>
  <c r="D3" i="1"/>
  <c r="D30" i="1"/>
  <c r="D5" i="1"/>
  <c r="D7" i="1"/>
  <c r="D15" i="1"/>
  <c r="D17" i="1"/>
  <c r="D21" i="1"/>
  <c r="D10" i="1"/>
  <c r="D26" i="1"/>
  <c r="D20" i="1"/>
  <c r="D34" i="1"/>
  <c r="D28" i="1"/>
  <c r="D32" i="1"/>
  <c r="D9" i="1"/>
  <c r="D27" i="1"/>
  <c r="D35" i="1"/>
  <c r="D23" i="1"/>
  <c r="D25" i="1"/>
  <c r="D29" i="1"/>
  <c r="D6" i="1"/>
  <c r="E3" i="1" l="1"/>
  <c r="D37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/>
  <c r="E37" i="1" l="1"/>
</calcChain>
</file>

<file path=xl/sharedStrings.xml><?xml version="1.0" encoding="utf-8"?>
<sst xmlns="http://schemas.openxmlformats.org/spreadsheetml/2006/main" count="12" uniqueCount="11">
  <si>
    <t>Beta2</t>
  </si>
  <si>
    <t>Beta1</t>
  </si>
  <si>
    <t>Data</t>
  </si>
  <si>
    <t>EWA</t>
  </si>
  <si>
    <t>Exponentially Weighted Average</t>
  </si>
  <si>
    <t>Window</t>
  </si>
  <si>
    <t>SMA5</t>
  </si>
  <si>
    <t>SMA</t>
  </si>
  <si>
    <t>Simple Moving Average</t>
  </si>
  <si>
    <t>EWA_SQR</t>
  </si>
  <si>
    <t>SMA_SQR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</si>
</sst>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2" fillId="3" borderId="0" xfId="2" applyAlignment="1">
      <alignment horizontal="center"/>
    </xf>
    <xf numFmtId="0" fontId="1" fillId="2" borderId="0" xfId="1"/>
    <xf numFmtId="0" fontId="1" fillId="2" borderId="0" xfId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Sheet1!$A$2:$A$36</c:f>
              <c:numCache>
                <c:formatCode>General</c:formatCode>
                <c:ptCount val="35"/>
                <c:pt idx="0">
                  <c:v>10</c:v>
                </c:pt>
                <c:pt idx="1">
                  <c:v>18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19</c:v>
                </c:pt>
                <c:pt idx="12">
                  <c:v>16</c:v>
                </c:pt>
                <c:pt idx="13">
                  <c:v>13</c:v>
                </c:pt>
                <c:pt idx="14">
                  <c:v>14</c:v>
                </c:pt>
                <c:pt idx="15">
                  <c:v>10</c:v>
                </c:pt>
                <c:pt idx="16">
                  <c:v>19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10</c:v>
                </c:pt>
                <c:pt idx="23">
                  <c:v>16</c:v>
                </c:pt>
                <c:pt idx="24">
                  <c:v>17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11</c:v>
                </c:pt>
                <c:pt idx="29">
                  <c:v>16</c:v>
                </c:pt>
                <c:pt idx="30">
                  <c:v>11</c:v>
                </c:pt>
                <c:pt idx="31">
                  <c:v>18</c:v>
                </c:pt>
                <c:pt idx="32">
                  <c:v>16</c:v>
                </c:pt>
                <c:pt idx="33">
                  <c:v>10</c:v>
                </c:pt>
                <c:pt idx="3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SMA5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Sheet1!$B$2:$B$36</c:f>
              <c:numCache>
                <c:formatCode>General</c:formatCode>
                <c:ptCount val="35"/>
                <c:pt idx="0">
                  <c:v>14.090909090909092</c:v>
                </c:pt>
                <c:pt idx="1">
                  <c:v>14.909090909090908</c:v>
                </c:pt>
                <c:pt idx="2">
                  <c:v>14.727272727272727</c:v>
                </c:pt>
                <c:pt idx="3">
                  <c:v>14.818181818181818</c:v>
                </c:pt>
                <c:pt idx="4">
                  <c:v>14.909090909090908</c:v>
                </c:pt>
                <c:pt idx="5">
                  <c:v>14</c:v>
                </c:pt>
                <c:pt idx="6">
                  <c:v>14.272727272727273</c:v>
                </c:pt>
                <c:pt idx="7">
                  <c:v>14.363636363636363</c:v>
                </c:pt>
                <c:pt idx="8">
                  <c:v>14</c:v>
                </c:pt>
                <c:pt idx="9">
                  <c:v>14.545454545454545</c:v>
                </c:pt>
                <c:pt idx="10">
                  <c:v>14.727272727272727</c:v>
                </c:pt>
                <c:pt idx="11">
                  <c:v>15</c:v>
                </c:pt>
                <c:pt idx="12">
                  <c:v>14.181818181818182</c:v>
                </c:pt>
                <c:pt idx="13">
                  <c:v>14.181818181818182</c:v>
                </c:pt>
                <c:pt idx="14">
                  <c:v>14.545454545454545</c:v>
                </c:pt>
                <c:pt idx="15">
                  <c:v>15.090909090909092</c:v>
                </c:pt>
                <c:pt idx="16">
                  <c:v>15.818181818181818</c:v>
                </c:pt>
                <c:pt idx="17">
                  <c:v>15.727272727272727</c:v>
                </c:pt>
                <c:pt idx="18">
                  <c:v>15.454545454545455</c:v>
                </c:pt>
                <c:pt idx="19">
                  <c:v>15.818181818181818</c:v>
                </c:pt>
                <c:pt idx="20">
                  <c:v>15.181818181818182</c:v>
                </c:pt>
                <c:pt idx="21">
                  <c:v>15.454545454545455</c:v>
                </c:pt>
                <c:pt idx="22">
                  <c:v>15.545454545454545</c:v>
                </c:pt>
                <c:pt idx="23">
                  <c:v>15.545454545454545</c:v>
                </c:pt>
                <c:pt idx="24">
                  <c:v>15.454545454545455</c:v>
                </c:pt>
                <c:pt idx="25">
                  <c:v>15.3</c:v>
                </c:pt>
                <c:pt idx="26">
                  <c:v>14.777777777777779</c:v>
                </c:pt>
                <c:pt idx="27">
                  <c:v>14.375</c:v>
                </c:pt>
                <c:pt idx="28">
                  <c:v>13.857142857142858</c:v>
                </c:pt>
                <c:pt idx="29">
                  <c:v>14.333333333333334</c:v>
                </c:pt>
                <c:pt idx="30">
                  <c:v>14</c:v>
                </c:pt>
                <c:pt idx="31">
                  <c:v>14.75</c:v>
                </c:pt>
                <c:pt idx="32">
                  <c:v>13.666666666666666</c:v>
                </c:pt>
                <c:pt idx="33">
                  <c:v>12.5</c:v>
                </c:pt>
                <c:pt idx="34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Sheet1!$C$2:$C$36</c:f>
              <c:numCache>
                <c:formatCode>General</c:formatCode>
                <c:ptCount val="35"/>
                <c:pt idx="0">
                  <c:v>0</c:v>
                </c:pt>
                <c:pt idx="1">
                  <c:v>13.681818181818183</c:v>
                </c:pt>
                <c:pt idx="2">
                  <c:v>13.804545454545456</c:v>
                </c:pt>
                <c:pt idx="3">
                  <c:v>13.896818181818183</c:v>
                </c:pt>
                <c:pt idx="4">
                  <c:v>13.988954545454547</c:v>
                </c:pt>
                <c:pt idx="5">
                  <c:v>14.080968181818182</c:v>
                </c:pt>
                <c:pt idx="6">
                  <c:v>14.072871363636365</c:v>
                </c:pt>
                <c:pt idx="7">
                  <c:v>14.092856954545455</c:v>
                </c:pt>
                <c:pt idx="8">
                  <c:v>14.119934895454545</c:v>
                </c:pt>
                <c:pt idx="9">
                  <c:v>14.107941405909092</c:v>
                </c:pt>
                <c:pt idx="10">
                  <c:v>14.151692719863638</c:v>
                </c:pt>
                <c:pt idx="11">
                  <c:v>14.209250720604548</c:v>
                </c:pt>
                <c:pt idx="12">
                  <c:v>14.288325648544093</c:v>
                </c:pt>
                <c:pt idx="13">
                  <c:v>14.277674901871503</c:v>
                </c:pt>
                <c:pt idx="14">
                  <c:v>14.26808922986617</c:v>
                </c:pt>
                <c:pt idx="15">
                  <c:v>14.295825761425009</c:v>
                </c:pt>
                <c:pt idx="16">
                  <c:v>14.375334094373418</c:v>
                </c:pt>
                <c:pt idx="17">
                  <c:v>14.519618866754259</c:v>
                </c:pt>
                <c:pt idx="18">
                  <c:v>14.640384252806106</c:v>
                </c:pt>
                <c:pt idx="19">
                  <c:v>14.72180037298004</c:v>
                </c:pt>
                <c:pt idx="20">
                  <c:v>14.831438517500217</c:v>
                </c:pt>
                <c:pt idx="21">
                  <c:v>14.866476483932013</c:v>
                </c:pt>
                <c:pt idx="22">
                  <c:v>14.925283380993356</c:v>
                </c:pt>
                <c:pt idx="23">
                  <c:v>14.987300497439476</c:v>
                </c:pt>
                <c:pt idx="24">
                  <c:v>15.043115902240983</c:v>
                </c:pt>
                <c:pt idx="25">
                  <c:v>15.084258857471429</c:v>
                </c:pt>
                <c:pt idx="26">
                  <c:v>15.105832971724286</c:v>
                </c:pt>
                <c:pt idx="27">
                  <c:v>15.073027452329637</c:v>
                </c:pt>
                <c:pt idx="28">
                  <c:v>15.003224707096674</c:v>
                </c:pt>
                <c:pt idx="29">
                  <c:v>14.888616522101293</c:v>
                </c:pt>
                <c:pt idx="30">
                  <c:v>14.833088203224497</c:v>
                </c:pt>
                <c:pt idx="31">
                  <c:v>14.749779382902048</c:v>
                </c:pt>
                <c:pt idx="32">
                  <c:v>14.749801444611844</c:v>
                </c:pt>
                <c:pt idx="33">
                  <c:v>14.641487966817326</c:v>
                </c:pt>
                <c:pt idx="34">
                  <c:v>14.427339170135594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EWA_SQR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Sheet1!$D$2:$D$36</c:f>
              <c:numCache>
                <c:formatCode>General</c:formatCode>
                <c:ptCount val="35"/>
                <c:pt idx="0">
                  <c:v>4.0909090909090917</c:v>
                </c:pt>
                <c:pt idx="1">
                  <c:v>3.0909090909090917</c:v>
                </c:pt>
                <c:pt idx="2">
                  <c:v>2.7272727272727266</c:v>
                </c:pt>
                <c:pt idx="3">
                  <c:v>1.8181818181818183</c:v>
                </c:pt>
                <c:pt idx="4">
                  <c:v>5.0909090909090917</c:v>
                </c:pt>
                <c:pt idx="5">
                  <c:v>2</c:v>
                </c:pt>
                <c:pt idx="6">
                  <c:v>1.2727272727272734</c:v>
                </c:pt>
                <c:pt idx="7">
                  <c:v>1.6363636363636367</c:v>
                </c:pt>
                <c:pt idx="8">
                  <c:v>2</c:v>
                </c:pt>
                <c:pt idx="9">
                  <c:v>1.545454545454545</c:v>
                </c:pt>
                <c:pt idx="10">
                  <c:v>2.7272727272727266</c:v>
                </c:pt>
                <c:pt idx="11">
                  <c:v>4</c:v>
                </c:pt>
                <c:pt idx="12">
                  <c:v>1.8181818181818183</c:v>
                </c:pt>
                <c:pt idx="13">
                  <c:v>1.1818181818181817</c:v>
                </c:pt>
                <c:pt idx="14">
                  <c:v>0.54545454545454497</c:v>
                </c:pt>
                <c:pt idx="15">
                  <c:v>5.0909090909090917</c:v>
                </c:pt>
                <c:pt idx="16">
                  <c:v>3.1818181818181817</c:v>
                </c:pt>
                <c:pt idx="17">
                  <c:v>1.7272727272727266</c:v>
                </c:pt>
                <c:pt idx="18">
                  <c:v>3.454545454545455</c:v>
                </c:pt>
                <c:pt idx="19">
                  <c:v>2.1818181818181817</c:v>
                </c:pt>
                <c:pt idx="20">
                  <c:v>0.18181818181818166</c:v>
                </c:pt>
                <c:pt idx="21">
                  <c:v>0.45454545454545503</c:v>
                </c:pt>
                <c:pt idx="22">
                  <c:v>5.545454545454545</c:v>
                </c:pt>
                <c:pt idx="23">
                  <c:v>0.45454545454545503</c:v>
                </c:pt>
                <c:pt idx="24">
                  <c:v>1.545454545454545</c:v>
                </c:pt>
                <c:pt idx="25">
                  <c:v>4.6999999999999993</c:v>
                </c:pt>
                <c:pt idx="26">
                  <c:v>3.2222222222222214</c:v>
                </c:pt>
                <c:pt idx="27">
                  <c:v>3.625</c:v>
                </c:pt>
                <c:pt idx="28">
                  <c:v>2.8571428571428577</c:v>
                </c:pt>
                <c:pt idx="29">
                  <c:v>1.6666666666666661</c:v>
                </c:pt>
                <c:pt idx="30">
                  <c:v>3</c:v>
                </c:pt>
                <c:pt idx="31">
                  <c:v>3.25</c:v>
                </c:pt>
                <c:pt idx="32">
                  <c:v>2.3333333333333339</c:v>
                </c:pt>
                <c:pt idx="33">
                  <c:v>2.5</c:v>
                </c:pt>
                <c:pt idx="3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SMA_SQR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Sheet1!$E$2:$E$36</c:f>
              <c:numCache>
                <c:formatCode>General</c:formatCode>
                <c:ptCount val="35"/>
                <c:pt idx="0">
                  <c:v>10</c:v>
                </c:pt>
                <c:pt idx="1">
                  <c:v>4.3181818181818166</c:v>
                </c:pt>
                <c:pt idx="2">
                  <c:v>1.8045454545454565</c:v>
                </c:pt>
                <c:pt idx="3">
                  <c:v>0.89681818181818329</c:v>
                </c:pt>
                <c:pt idx="4">
                  <c:v>6.011045454545453</c:v>
                </c:pt>
                <c:pt idx="5">
                  <c:v>1.9190318181818178</c:v>
                </c:pt>
                <c:pt idx="6">
                  <c:v>1.0728713636363647</c:v>
                </c:pt>
                <c:pt idx="7">
                  <c:v>1.9071430454545446</c:v>
                </c:pt>
                <c:pt idx="8">
                  <c:v>2.1199348954545449</c:v>
                </c:pt>
                <c:pt idx="9">
                  <c:v>1.1079414059090915</c:v>
                </c:pt>
                <c:pt idx="10">
                  <c:v>2.1516927198636377</c:v>
                </c:pt>
                <c:pt idx="11">
                  <c:v>4.7907492793954525</c:v>
                </c:pt>
                <c:pt idx="12">
                  <c:v>1.7116743514559065</c:v>
                </c:pt>
                <c:pt idx="13">
                  <c:v>1.277674901871503</c:v>
                </c:pt>
                <c:pt idx="14">
                  <c:v>0.26808922986617034</c:v>
                </c:pt>
                <c:pt idx="15">
                  <c:v>4.295825761425009</c:v>
                </c:pt>
                <c:pt idx="16">
                  <c:v>4.624665905626582</c:v>
                </c:pt>
                <c:pt idx="17">
                  <c:v>0.51961886675425895</c:v>
                </c:pt>
                <c:pt idx="18">
                  <c:v>2.6403842528061059</c:v>
                </c:pt>
                <c:pt idx="19">
                  <c:v>3.2781996270199603</c:v>
                </c:pt>
                <c:pt idx="20">
                  <c:v>0.16856148249978276</c:v>
                </c:pt>
                <c:pt idx="21">
                  <c:v>0.13352351606798685</c:v>
                </c:pt>
                <c:pt idx="22">
                  <c:v>4.9252833809933563</c:v>
                </c:pt>
                <c:pt idx="23">
                  <c:v>1.0126995025605243</c:v>
                </c:pt>
                <c:pt idx="24">
                  <c:v>1.9568840977590174</c:v>
                </c:pt>
                <c:pt idx="25">
                  <c:v>4.9157411425285709</c:v>
                </c:pt>
                <c:pt idx="26">
                  <c:v>2.8941670282757137</c:v>
                </c:pt>
                <c:pt idx="27">
                  <c:v>2.9269725476703634</c:v>
                </c:pt>
                <c:pt idx="28">
                  <c:v>4.003224707096674</c:v>
                </c:pt>
                <c:pt idx="29">
                  <c:v>1.1113834778987073</c:v>
                </c:pt>
                <c:pt idx="30">
                  <c:v>3.8330882032244968</c:v>
                </c:pt>
                <c:pt idx="31">
                  <c:v>3.250220617097952</c:v>
                </c:pt>
                <c:pt idx="32">
                  <c:v>1.2501985553881561</c:v>
                </c:pt>
                <c:pt idx="33">
                  <c:v>4.6414879668173263</c:v>
                </c:pt>
                <c:pt idx="34">
                  <c:v>0.57266082986440558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52088"/>
        <c:axId val="250807968"/>
      </c:lineChart>
      <c:catAx>
        <c:axId val="25085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07968"/>
        <c:crosses val="autoZero"/>
        <c:auto val="1"/>
        <c:lblAlgn val="ctr"/>
        <c:lblOffset val="100"/>
        <c:noMultiLvlLbl val="0"/>
      </c:catAx>
      <c:valAx>
        <c:axId val="250807968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180975</xdr:rowOff>
    </xdr:from>
    <xdr:to>
      <xdr:col>24</xdr:col>
      <xdr:colOff>28575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H3" sqref="H3"/>
    </sheetView>
  </sheetViews>
  <sheetFormatPr defaultRowHeight="15" x14ac:dyDescent="0.25"/>
  <sheetData>
    <row r="1" spans="1:15" x14ac:dyDescent="0.25">
      <c r="A1" t="s">
        <v>2</v>
      </c>
      <c r="B1" t="s">
        <v>6</v>
      </c>
      <c r="C1" t="s">
        <v>3</v>
      </c>
      <c r="D1" t="s">
        <v>9</v>
      </c>
      <c r="E1" t="s">
        <v>10</v>
      </c>
      <c r="G1" s="1" t="s">
        <v>3</v>
      </c>
      <c r="H1" s="2" t="s">
        <v>4</v>
      </c>
      <c r="I1" s="2"/>
      <c r="J1" s="2"/>
      <c r="K1" s="2"/>
      <c r="L1" s="3" t="s">
        <v>7</v>
      </c>
      <c r="M1" s="4" t="s">
        <v>8</v>
      </c>
      <c r="N1" s="4"/>
      <c r="O1" s="4"/>
    </row>
    <row r="2" spans="1:15" x14ac:dyDescent="0.25">
      <c r="A2">
        <f ca="1">RANDBETWEEN(10,20)</f>
        <v>10</v>
      </c>
      <c r="B2">
        <f ca="1">AVERAGE(A2:A12)</f>
        <v>14.090909090909092</v>
      </c>
      <c r="C2">
        <v>0</v>
      </c>
      <c r="D2">
        <f ca="1">ABS(A2-B2)</f>
        <v>4.0909090909090917</v>
      </c>
      <c r="E2">
        <f ca="1">ABS(A2-C2)</f>
        <v>10</v>
      </c>
      <c r="G2" t="s">
        <v>1</v>
      </c>
      <c r="H2">
        <v>0.1</v>
      </c>
    </row>
    <row r="3" spans="1:15" x14ac:dyDescent="0.25">
      <c r="A3">
        <f t="shared" ref="A3:A36" ca="1" si="0">RANDBETWEEN(10,20)</f>
        <v>18</v>
      </c>
      <c r="B3">
        <f t="shared" ref="B3:B36" ca="1" si="1">AVERAGE(A3:A13)</f>
        <v>14.909090909090908</v>
      </c>
      <c r="C3">
        <f ca="1">(Beta1*A2)+(Beta2*B2)</f>
        <v>13.681818181818183</v>
      </c>
      <c r="D3">
        <f t="shared" ref="D3:E36" ca="1" si="2">ABS(A3-B3)</f>
        <v>3.0909090909090917</v>
      </c>
      <c r="E3">
        <f t="shared" ref="E3:E36" ca="1" si="3">ABS(A3-C3)</f>
        <v>4.3181818181818166</v>
      </c>
      <c r="G3" t="s">
        <v>0</v>
      </c>
      <c r="H3">
        <f>1-Beta1</f>
        <v>0.9</v>
      </c>
    </row>
    <row r="4" spans="1:15" x14ac:dyDescent="0.25">
      <c r="A4">
        <f t="shared" ca="1" si="0"/>
        <v>12</v>
      </c>
      <c r="B4">
        <f t="shared" ca="1" si="1"/>
        <v>14.727272727272727</v>
      </c>
      <c r="C4">
        <f ca="1">(Beta1*B3)+(Beta2*C3)</f>
        <v>13.804545454545456</v>
      </c>
      <c r="D4">
        <f t="shared" ca="1" si="2"/>
        <v>2.7272727272727266</v>
      </c>
      <c r="E4">
        <f t="shared" ca="1" si="3"/>
        <v>1.8045454545454565</v>
      </c>
      <c r="G4" t="s">
        <v>5</v>
      </c>
      <c r="H4">
        <f>1/(1-Beta1)</f>
        <v>1.1111111111111112</v>
      </c>
    </row>
    <row r="5" spans="1:15" x14ac:dyDescent="0.25">
      <c r="A5">
        <f t="shared" ca="1" si="0"/>
        <v>13</v>
      </c>
      <c r="B5">
        <f t="shared" ca="1" si="1"/>
        <v>14.818181818181818</v>
      </c>
      <c r="C5">
        <f ca="1">(Beta1*B4)+(Beta2*C4)</f>
        <v>13.896818181818183</v>
      </c>
      <c r="D5">
        <f t="shared" ca="1" si="2"/>
        <v>1.8181818181818183</v>
      </c>
      <c r="E5">
        <f t="shared" ca="1" si="3"/>
        <v>0.89681818181818329</v>
      </c>
    </row>
    <row r="6" spans="1:15" x14ac:dyDescent="0.25">
      <c r="A6">
        <f t="shared" ca="1" si="0"/>
        <v>20</v>
      </c>
      <c r="B6">
        <f t="shared" ca="1" si="1"/>
        <v>14.909090909090908</v>
      </c>
      <c r="C6">
        <f ca="1">(Beta1*B5)+(Beta2*C5)</f>
        <v>13.988954545454547</v>
      </c>
      <c r="D6">
        <f t="shared" ca="1" si="2"/>
        <v>5.0909090909090917</v>
      </c>
      <c r="E6">
        <f t="shared" ca="1" si="3"/>
        <v>6.011045454545453</v>
      </c>
    </row>
    <row r="7" spans="1:15" x14ac:dyDescent="0.25">
      <c r="A7">
        <f t="shared" ca="1" si="0"/>
        <v>16</v>
      </c>
      <c r="B7">
        <f t="shared" ca="1" si="1"/>
        <v>14</v>
      </c>
      <c r="C7">
        <f ca="1">(Beta1*B6)+(Beta2*C6)</f>
        <v>14.080968181818182</v>
      </c>
      <c r="D7">
        <f t="shared" ca="1" si="2"/>
        <v>2</v>
      </c>
      <c r="E7">
        <f t="shared" ca="1" si="3"/>
        <v>1.9190318181818178</v>
      </c>
    </row>
    <row r="8" spans="1:15" x14ac:dyDescent="0.25">
      <c r="A8">
        <f t="shared" ca="1" si="0"/>
        <v>13</v>
      </c>
      <c r="B8">
        <f t="shared" ca="1" si="1"/>
        <v>14.272727272727273</v>
      </c>
      <c r="C8">
        <f ca="1">(Beta1*B7)+(Beta2*C7)</f>
        <v>14.072871363636365</v>
      </c>
      <c r="D8">
        <f t="shared" ca="1" si="2"/>
        <v>1.2727272727272734</v>
      </c>
      <c r="E8">
        <f t="shared" ca="1" si="3"/>
        <v>1.0728713636363647</v>
      </c>
    </row>
    <row r="9" spans="1:15" x14ac:dyDescent="0.25">
      <c r="A9">
        <f t="shared" ca="1" si="0"/>
        <v>16</v>
      </c>
      <c r="B9">
        <f t="shared" ca="1" si="1"/>
        <v>14.363636363636363</v>
      </c>
      <c r="C9">
        <f ca="1">(Beta1*B8)+(Beta2*C8)</f>
        <v>14.092856954545455</v>
      </c>
      <c r="D9">
        <f t="shared" ca="1" si="2"/>
        <v>1.6363636363636367</v>
      </c>
      <c r="E9">
        <f t="shared" ca="1" si="3"/>
        <v>1.9071430454545446</v>
      </c>
    </row>
    <row r="10" spans="1:15" x14ac:dyDescent="0.25">
      <c r="A10">
        <f t="shared" ca="1" si="0"/>
        <v>12</v>
      </c>
      <c r="B10">
        <f t="shared" ca="1" si="1"/>
        <v>14</v>
      </c>
      <c r="C10">
        <f ca="1">(Beta1*B9)+(Beta2*C9)</f>
        <v>14.119934895454545</v>
      </c>
      <c r="D10">
        <f t="shared" ca="1" si="2"/>
        <v>2</v>
      </c>
      <c r="E10">
        <f t="shared" ca="1" si="3"/>
        <v>2.1199348954545449</v>
      </c>
    </row>
    <row r="11" spans="1:15" x14ac:dyDescent="0.25">
      <c r="A11">
        <f t="shared" ca="1" si="0"/>
        <v>13</v>
      </c>
      <c r="B11">
        <f t="shared" ca="1" si="1"/>
        <v>14.545454545454545</v>
      </c>
      <c r="C11">
        <f ca="1">(Beta1*B10)+(Beta2*C10)</f>
        <v>14.107941405909092</v>
      </c>
      <c r="D11">
        <f t="shared" ca="1" si="2"/>
        <v>1.545454545454545</v>
      </c>
      <c r="E11">
        <f t="shared" ca="1" si="3"/>
        <v>1.1079414059090915</v>
      </c>
    </row>
    <row r="12" spans="1:15" x14ac:dyDescent="0.25">
      <c r="A12">
        <f t="shared" ca="1" si="0"/>
        <v>12</v>
      </c>
      <c r="B12">
        <f t="shared" ca="1" si="1"/>
        <v>14.727272727272727</v>
      </c>
      <c r="C12">
        <f ca="1">(Beta1*B11)+(Beta2*C11)</f>
        <v>14.151692719863638</v>
      </c>
      <c r="D12">
        <f t="shared" ca="1" si="2"/>
        <v>2.7272727272727266</v>
      </c>
      <c r="E12">
        <f t="shared" ca="1" si="3"/>
        <v>2.1516927198636377</v>
      </c>
    </row>
    <row r="13" spans="1:15" x14ac:dyDescent="0.25">
      <c r="A13">
        <f t="shared" ca="1" si="0"/>
        <v>19</v>
      </c>
      <c r="B13">
        <f t="shared" ca="1" si="1"/>
        <v>15</v>
      </c>
      <c r="C13">
        <f ca="1">(Beta1*B12)+(Beta2*C12)</f>
        <v>14.209250720604548</v>
      </c>
      <c r="D13">
        <f t="shared" ca="1" si="2"/>
        <v>4</v>
      </c>
      <c r="E13">
        <f t="shared" ca="1" si="3"/>
        <v>4.7907492793954525</v>
      </c>
    </row>
    <row r="14" spans="1:15" x14ac:dyDescent="0.25">
      <c r="A14">
        <f t="shared" ca="1" si="0"/>
        <v>16</v>
      </c>
      <c r="B14">
        <f t="shared" ca="1" si="1"/>
        <v>14.181818181818182</v>
      </c>
      <c r="C14">
        <f ca="1">(Beta1*B13)+(Beta2*C13)</f>
        <v>14.288325648544093</v>
      </c>
      <c r="D14">
        <f t="shared" ca="1" si="2"/>
        <v>1.8181818181818183</v>
      </c>
      <c r="E14">
        <f t="shared" ca="1" si="3"/>
        <v>1.7116743514559065</v>
      </c>
    </row>
    <row r="15" spans="1:15" x14ac:dyDescent="0.25">
      <c r="A15">
        <f t="shared" ca="1" si="0"/>
        <v>13</v>
      </c>
      <c r="B15">
        <f t="shared" ca="1" si="1"/>
        <v>14.181818181818182</v>
      </c>
      <c r="C15">
        <f ca="1">(Beta1*B14)+(Beta2*C14)</f>
        <v>14.277674901871503</v>
      </c>
      <c r="D15">
        <f t="shared" ca="1" si="2"/>
        <v>1.1818181818181817</v>
      </c>
      <c r="E15">
        <f t="shared" ca="1" si="3"/>
        <v>1.277674901871503</v>
      </c>
    </row>
    <row r="16" spans="1:15" x14ac:dyDescent="0.25">
      <c r="A16">
        <f t="shared" ca="1" si="0"/>
        <v>14</v>
      </c>
      <c r="B16">
        <f t="shared" ca="1" si="1"/>
        <v>14.545454545454545</v>
      </c>
      <c r="C16">
        <f ca="1">(Beta1*B15)+(Beta2*C15)</f>
        <v>14.26808922986617</v>
      </c>
      <c r="D16">
        <f t="shared" ca="1" si="2"/>
        <v>0.54545454545454497</v>
      </c>
      <c r="E16">
        <f t="shared" ca="1" si="3"/>
        <v>0.26808922986617034</v>
      </c>
    </row>
    <row r="17" spans="1:5" x14ac:dyDescent="0.25">
      <c r="A17">
        <f t="shared" ca="1" si="0"/>
        <v>10</v>
      </c>
      <c r="B17">
        <f t="shared" ca="1" si="1"/>
        <v>15.090909090909092</v>
      </c>
      <c r="C17">
        <f ca="1">(Beta1*B16)+(Beta2*C16)</f>
        <v>14.295825761425009</v>
      </c>
      <c r="D17">
        <f t="shared" ca="1" si="2"/>
        <v>5.0909090909090917</v>
      </c>
      <c r="E17">
        <f t="shared" ca="1" si="3"/>
        <v>4.295825761425009</v>
      </c>
    </row>
    <row r="18" spans="1:5" x14ac:dyDescent="0.25">
      <c r="A18">
        <f t="shared" ca="1" si="0"/>
        <v>19</v>
      </c>
      <c r="B18">
        <f t="shared" ca="1" si="1"/>
        <v>15.818181818181818</v>
      </c>
      <c r="C18">
        <f ca="1">(Beta1*B17)+(Beta2*C17)</f>
        <v>14.375334094373418</v>
      </c>
      <c r="D18">
        <f t="shared" ca="1" si="2"/>
        <v>3.1818181818181817</v>
      </c>
      <c r="E18">
        <f t="shared" ca="1" si="3"/>
        <v>4.624665905626582</v>
      </c>
    </row>
    <row r="19" spans="1:5" x14ac:dyDescent="0.25">
      <c r="A19">
        <f t="shared" ca="1" si="0"/>
        <v>14</v>
      </c>
      <c r="B19">
        <f t="shared" ca="1" si="1"/>
        <v>15.727272727272727</v>
      </c>
      <c r="C19">
        <f ca="1">(Beta1*B18)+(Beta2*C18)</f>
        <v>14.519618866754259</v>
      </c>
      <c r="D19">
        <f t="shared" ca="1" si="2"/>
        <v>1.7272727272727266</v>
      </c>
      <c r="E19">
        <f t="shared" ca="1" si="3"/>
        <v>0.51961886675425895</v>
      </c>
    </row>
    <row r="20" spans="1:5" x14ac:dyDescent="0.25">
      <c r="A20">
        <f t="shared" ca="1" si="0"/>
        <v>12</v>
      </c>
      <c r="B20">
        <f t="shared" ca="1" si="1"/>
        <v>15.454545454545455</v>
      </c>
      <c r="C20">
        <f ca="1">(Beta1*B19)+(Beta2*C19)</f>
        <v>14.640384252806106</v>
      </c>
      <c r="D20">
        <f t="shared" ca="1" si="2"/>
        <v>3.454545454545455</v>
      </c>
      <c r="E20">
        <f t="shared" ca="1" si="3"/>
        <v>2.6403842528061059</v>
      </c>
    </row>
    <row r="21" spans="1:5" x14ac:dyDescent="0.25">
      <c r="A21">
        <f t="shared" ca="1" si="0"/>
        <v>18</v>
      </c>
      <c r="B21">
        <f t="shared" ca="1" si="1"/>
        <v>15.818181818181818</v>
      </c>
      <c r="C21">
        <f ca="1">(Beta1*B20)+(Beta2*C20)</f>
        <v>14.72180037298004</v>
      </c>
      <c r="D21">
        <f t="shared" ca="1" si="2"/>
        <v>2.1818181818181817</v>
      </c>
      <c r="E21">
        <f t="shared" ca="1" si="3"/>
        <v>3.2781996270199603</v>
      </c>
    </row>
    <row r="22" spans="1:5" x14ac:dyDescent="0.25">
      <c r="A22">
        <f t="shared" ca="1" si="0"/>
        <v>15</v>
      </c>
      <c r="B22">
        <f t="shared" ca="1" si="1"/>
        <v>15.181818181818182</v>
      </c>
      <c r="C22">
        <f ca="1">(Beta1*B21)+(Beta2*C21)</f>
        <v>14.831438517500217</v>
      </c>
      <c r="D22">
        <f t="shared" ca="1" si="2"/>
        <v>0.18181818181818166</v>
      </c>
      <c r="E22">
        <f t="shared" ca="1" si="3"/>
        <v>0.16856148249978276</v>
      </c>
    </row>
    <row r="23" spans="1:5" x14ac:dyDescent="0.25">
      <c r="A23">
        <f t="shared" ca="1" si="0"/>
        <v>15</v>
      </c>
      <c r="B23">
        <f t="shared" ca="1" si="1"/>
        <v>15.454545454545455</v>
      </c>
      <c r="C23">
        <f ca="1">(Beta1*B22)+(Beta2*C22)</f>
        <v>14.866476483932013</v>
      </c>
      <c r="D23">
        <f t="shared" ca="1" si="2"/>
        <v>0.45454545454545503</v>
      </c>
      <c r="E23">
        <f t="shared" ca="1" si="3"/>
        <v>0.13352351606798685</v>
      </c>
    </row>
    <row r="24" spans="1:5" x14ac:dyDescent="0.25">
      <c r="A24">
        <f t="shared" ca="1" si="0"/>
        <v>10</v>
      </c>
      <c r="B24">
        <f t="shared" ca="1" si="1"/>
        <v>15.545454545454545</v>
      </c>
      <c r="C24">
        <f ca="1">(Beta1*B23)+(Beta2*C23)</f>
        <v>14.925283380993356</v>
      </c>
      <c r="D24">
        <f t="shared" ca="1" si="2"/>
        <v>5.545454545454545</v>
      </c>
      <c r="E24">
        <f t="shared" ca="1" si="3"/>
        <v>4.9252833809933563</v>
      </c>
    </row>
    <row r="25" spans="1:5" x14ac:dyDescent="0.25">
      <c r="A25">
        <f t="shared" ca="1" si="0"/>
        <v>16</v>
      </c>
      <c r="B25">
        <f t="shared" ca="1" si="1"/>
        <v>15.545454545454545</v>
      </c>
      <c r="C25">
        <f ca="1">(Beta1*B24)+(Beta2*C24)</f>
        <v>14.987300497439476</v>
      </c>
      <c r="D25">
        <f t="shared" ca="1" si="2"/>
        <v>0.45454545454545503</v>
      </c>
      <c r="E25">
        <f t="shared" ca="1" si="3"/>
        <v>1.0126995025605243</v>
      </c>
    </row>
    <row r="26" spans="1:5" x14ac:dyDescent="0.25">
      <c r="A26">
        <f t="shared" ca="1" si="0"/>
        <v>17</v>
      </c>
      <c r="B26">
        <f t="shared" ca="1" si="1"/>
        <v>15.454545454545455</v>
      </c>
      <c r="C26">
        <f ca="1">(Beta1*B25)+(Beta2*C25)</f>
        <v>15.043115902240983</v>
      </c>
      <c r="D26">
        <f t="shared" ca="1" si="2"/>
        <v>1.545454545454545</v>
      </c>
      <c r="E26">
        <f t="shared" ca="1" si="3"/>
        <v>1.9568840977590174</v>
      </c>
    </row>
    <row r="27" spans="1:5" x14ac:dyDescent="0.25">
      <c r="A27">
        <f t="shared" ca="1" si="0"/>
        <v>20</v>
      </c>
      <c r="B27">
        <f t="shared" ca="1" si="1"/>
        <v>15.3</v>
      </c>
      <c r="C27">
        <f ca="1">(Beta1*B26)+(Beta2*C26)</f>
        <v>15.084258857471429</v>
      </c>
      <c r="D27">
        <f t="shared" ca="1" si="2"/>
        <v>4.6999999999999993</v>
      </c>
      <c r="E27">
        <f t="shared" ca="1" si="3"/>
        <v>4.9157411425285709</v>
      </c>
    </row>
    <row r="28" spans="1:5" x14ac:dyDescent="0.25">
      <c r="A28">
        <f t="shared" ca="1" si="0"/>
        <v>18</v>
      </c>
      <c r="B28">
        <f t="shared" ca="1" si="1"/>
        <v>14.777777777777779</v>
      </c>
      <c r="C28">
        <f ca="1">(Beta1*B27)+(Beta2*C27)</f>
        <v>15.105832971724286</v>
      </c>
      <c r="D28">
        <f t="shared" ca="1" si="2"/>
        <v>3.2222222222222214</v>
      </c>
      <c r="E28">
        <f t="shared" ca="1" si="3"/>
        <v>2.8941670282757137</v>
      </c>
    </row>
    <row r="29" spans="1:5" x14ac:dyDescent="0.25">
      <c r="A29">
        <f t="shared" ca="1" si="0"/>
        <v>18</v>
      </c>
      <c r="B29">
        <f t="shared" ca="1" si="1"/>
        <v>14.375</v>
      </c>
      <c r="C29">
        <f ca="1">(Beta1*B28)+(Beta2*C28)</f>
        <v>15.073027452329637</v>
      </c>
      <c r="D29">
        <f t="shared" ca="1" si="2"/>
        <v>3.625</v>
      </c>
      <c r="E29">
        <f t="shared" ca="1" si="3"/>
        <v>2.9269725476703634</v>
      </c>
    </row>
    <row r="30" spans="1:5" x14ac:dyDescent="0.25">
      <c r="A30">
        <f t="shared" ca="1" si="0"/>
        <v>11</v>
      </c>
      <c r="B30">
        <f t="shared" ca="1" si="1"/>
        <v>13.857142857142858</v>
      </c>
      <c r="C30">
        <f ca="1">(Beta1*B29)+(Beta2*C29)</f>
        <v>15.003224707096674</v>
      </c>
      <c r="D30">
        <f t="shared" ca="1" si="2"/>
        <v>2.8571428571428577</v>
      </c>
      <c r="E30">
        <f t="shared" ca="1" si="3"/>
        <v>4.003224707096674</v>
      </c>
    </row>
    <row r="31" spans="1:5" x14ac:dyDescent="0.25">
      <c r="A31">
        <f t="shared" ca="1" si="0"/>
        <v>16</v>
      </c>
      <c r="B31">
        <f t="shared" ca="1" si="1"/>
        <v>14.333333333333334</v>
      </c>
      <c r="C31">
        <f ca="1">(Beta1*B30)+(Beta2*C30)</f>
        <v>14.888616522101293</v>
      </c>
      <c r="D31">
        <f t="shared" ca="1" si="2"/>
        <v>1.6666666666666661</v>
      </c>
      <c r="E31">
        <f t="shared" ca="1" si="3"/>
        <v>1.1113834778987073</v>
      </c>
    </row>
    <row r="32" spans="1:5" x14ac:dyDescent="0.25">
      <c r="A32">
        <f t="shared" ca="1" si="0"/>
        <v>11</v>
      </c>
      <c r="B32">
        <f t="shared" ca="1" si="1"/>
        <v>14</v>
      </c>
      <c r="C32">
        <f ca="1">(Beta1*B31)+(Beta2*C31)</f>
        <v>14.833088203224497</v>
      </c>
      <c r="D32">
        <f t="shared" ca="1" si="2"/>
        <v>3</v>
      </c>
      <c r="E32">
        <f t="shared" ca="1" si="3"/>
        <v>3.8330882032244968</v>
      </c>
    </row>
    <row r="33" spans="1:5" x14ac:dyDescent="0.25">
      <c r="A33">
        <f t="shared" ca="1" si="0"/>
        <v>18</v>
      </c>
      <c r="B33">
        <f t="shared" ca="1" si="1"/>
        <v>14.75</v>
      </c>
      <c r="C33">
        <f ca="1">(Beta1*B32)+(Beta2*C32)</f>
        <v>14.749779382902048</v>
      </c>
      <c r="D33">
        <f t="shared" ca="1" si="2"/>
        <v>3.25</v>
      </c>
      <c r="E33">
        <f t="shared" ca="1" si="3"/>
        <v>3.250220617097952</v>
      </c>
    </row>
    <row r="34" spans="1:5" x14ac:dyDescent="0.25">
      <c r="A34">
        <f t="shared" ca="1" si="0"/>
        <v>16</v>
      </c>
      <c r="B34">
        <f t="shared" ca="1" si="1"/>
        <v>13.666666666666666</v>
      </c>
      <c r="C34">
        <f ca="1">(Beta1*B33)+(Beta2*C33)</f>
        <v>14.749801444611844</v>
      </c>
      <c r="D34">
        <f t="shared" ca="1" si="2"/>
        <v>2.3333333333333339</v>
      </c>
      <c r="E34">
        <f t="shared" ca="1" si="3"/>
        <v>1.2501985553881561</v>
      </c>
    </row>
    <row r="35" spans="1:5" x14ac:dyDescent="0.25">
      <c r="A35">
        <f t="shared" ca="1" si="0"/>
        <v>10</v>
      </c>
      <c r="B35">
        <f t="shared" ca="1" si="1"/>
        <v>12.5</v>
      </c>
      <c r="C35">
        <f ca="1">(Beta1*B34)+(Beta2*C34)</f>
        <v>14.641487966817326</v>
      </c>
      <c r="D35">
        <f t="shared" ca="1" si="2"/>
        <v>2.5</v>
      </c>
      <c r="E35">
        <f t="shared" ca="1" si="3"/>
        <v>4.6414879668173263</v>
      </c>
    </row>
    <row r="36" spans="1:5" x14ac:dyDescent="0.25">
      <c r="A36">
        <f t="shared" ca="1" si="0"/>
        <v>15</v>
      </c>
      <c r="B36">
        <f t="shared" ca="1" si="1"/>
        <v>15</v>
      </c>
      <c r="C36">
        <f ca="1">(Beta1*B35)+(Beta2*C35)</f>
        <v>14.427339170135594</v>
      </c>
      <c r="D36">
        <f t="shared" ca="1" si="2"/>
        <v>0</v>
      </c>
      <c r="E36">
        <f t="shared" ca="1" si="3"/>
        <v>0.57266082986440558</v>
      </c>
    </row>
    <row r="37" spans="1:5" x14ac:dyDescent="0.25">
      <c r="D37">
        <f ca="1">AVERAGE(D2:D36)</f>
        <v>2.47194289837147</v>
      </c>
      <c r="E37">
        <f ca="1">AVERAGE(E2:E36)</f>
        <v>2.6946338682729967</v>
      </c>
    </row>
  </sheetData>
  <mergeCells count="2">
    <mergeCell ref="H1:K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Beta1</vt:lpstr>
      <vt:lpstr>Beta2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Ahmad</dc:creator>
  <cp:lastModifiedBy>Uzair Ahmad</cp:lastModifiedBy>
  <dcterms:created xsi:type="dcterms:W3CDTF">2018-02-06T16:18:16Z</dcterms:created>
  <dcterms:modified xsi:type="dcterms:W3CDTF">2018-02-06T18:03:53Z</dcterms:modified>
</cp:coreProperties>
</file>