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1FAA567-0904-4216-B29C-4CFC32858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M164" i="1"/>
  <c r="M165" i="1"/>
  <c r="M166" i="1"/>
  <c r="M167" i="1"/>
  <c r="M168" i="1"/>
  <c r="M169" i="1"/>
  <c r="M170" i="1"/>
  <c r="M171" i="1"/>
  <c r="M172" i="1"/>
  <c r="M173" i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D520" i="1" l="1"/>
  <c r="D521" i="1"/>
  <c r="D522" i="1"/>
  <c r="D523" i="1"/>
  <c r="D524" i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D531" i="1"/>
  <c r="D532" i="1"/>
  <c r="D533" i="1"/>
  <c r="D534" i="1"/>
  <c r="D535" i="1"/>
  <c r="E535" i="1" s="1"/>
  <c r="D536" i="1"/>
  <c r="E536" i="1" s="1"/>
  <c r="D537" i="1"/>
  <c r="E537" i="1" s="1"/>
  <c r="D538" i="1"/>
  <c r="E538" i="1" s="1"/>
  <c r="D539" i="1"/>
  <c r="E539" i="1" s="1"/>
  <c r="H18" i="1"/>
  <c r="H19" i="1"/>
  <c r="H20" i="1"/>
  <c r="H21" i="1"/>
  <c r="H22" i="1"/>
  <c r="H23" i="1"/>
  <c r="H24" i="1"/>
  <c r="H25" i="1"/>
  <c r="H26" i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8" i="1"/>
  <c r="H39" i="1"/>
  <c r="H40" i="1"/>
  <c r="H41" i="1"/>
  <c r="H42" i="1"/>
  <c r="H43" i="1"/>
  <c r="H44" i="1"/>
  <c r="H45" i="1"/>
  <c r="H46" i="1"/>
  <c r="H47" i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80" i="1"/>
  <c r="H81" i="1"/>
  <c r="H82" i="1"/>
  <c r="H83" i="1"/>
  <c r="H84" i="1"/>
  <c r="H85" i="1"/>
  <c r="H86" i="1"/>
  <c r="H87" i="1"/>
  <c r="H88" i="1"/>
  <c r="H89" i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1" i="1"/>
  <c r="H102" i="1"/>
  <c r="H103" i="1"/>
  <c r="H104" i="1"/>
  <c r="H105" i="1"/>
  <c r="H106" i="1"/>
  <c r="H107" i="1"/>
  <c r="H108" i="1"/>
  <c r="H109" i="1"/>
  <c r="H110" i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2" i="1"/>
  <c r="H123" i="1"/>
  <c r="H124" i="1"/>
  <c r="H125" i="1"/>
  <c r="H126" i="1"/>
  <c r="H127" i="1"/>
  <c r="H128" i="1"/>
  <c r="H129" i="1"/>
  <c r="H130" i="1"/>
  <c r="H131" i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64" i="1"/>
  <c r="H165" i="1"/>
  <c r="H166" i="1"/>
  <c r="H167" i="1"/>
  <c r="H168" i="1"/>
  <c r="H169" i="1"/>
  <c r="H170" i="1"/>
  <c r="H171" i="1"/>
  <c r="H172" i="1"/>
  <c r="H173" i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17" i="1"/>
  <c r="D417" i="1"/>
  <c r="D418" i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D425" i="1"/>
  <c r="D426" i="1"/>
  <c r="D427" i="1"/>
  <c r="D428" i="1"/>
  <c r="D429" i="1"/>
  <c r="E429" i="1" s="1"/>
  <c r="D430" i="1"/>
  <c r="E430" i="1" s="1"/>
  <c r="D431" i="1"/>
  <c r="E431" i="1" s="1"/>
  <c r="D432" i="1"/>
  <c r="E432" i="1" s="1"/>
  <c r="D433" i="1"/>
  <c r="E433" i="1" s="1"/>
  <c r="D435" i="1"/>
  <c r="D436" i="1"/>
  <c r="D437" i="1"/>
  <c r="D438" i="1"/>
  <c r="D439" i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D446" i="1"/>
  <c r="D447" i="1"/>
  <c r="D448" i="1"/>
  <c r="D449" i="1"/>
  <c r="D450" i="1"/>
  <c r="E450" i="1" s="1"/>
  <c r="D451" i="1"/>
  <c r="E451" i="1" s="1"/>
  <c r="D452" i="1"/>
  <c r="E452" i="1" s="1"/>
  <c r="D453" i="1"/>
  <c r="E453" i="1" s="1"/>
  <c r="D454" i="1"/>
  <c r="E454" i="1" s="1"/>
  <c r="D456" i="1"/>
  <c r="D457" i="1"/>
  <c r="D458" i="1"/>
  <c r="D459" i="1"/>
  <c r="D460" i="1"/>
  <c r="D461" i="1"/>
  <c r="E461" i="1" s="1"/>
  <c r="D462" i="1"/>
  <c r="E462" i="1" s="1"/>
  <c r="D463" i="1"/>
  <c r="D464" i="1"/>
  <c r="E464" i="1" s="1"/>
  <c r="D465" i="1"/>
  <c r="E465" i="1" s="1"/>
  <c r="D466" i="1"/>
  <c r="D467" i="1"/>
  <c r="D468" i="1"/>
  <c r="D469" i="1"/>
  <c r="D470" i="1"/>
  <c r="D471" i="1"/>
  <c r="E471" i="1" s="1"/>
  <c r="D472" i="1"/>
  <c r="E472" i="1" s="1"/>
  <c r="D473" i="1"/>
  <c r="E473" i="1" s="1"/>
  <c r="D474" i="1"/>
  <c r="E474" i="1" s="1"/>
  <c r="D475" i="1"/>
  <c r="E475" i="1" s="1"/>
  <c r="D477" i="1"/>
  <c r="D478" i="1"/>
  <c r="D479" i="1"/>
  <c r="D480" i="1"/>
  <c r="D481" i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D488" i="1"/>
  <c r="D489" i="1"/>
  <c r="D490" i="1"/>
  <c r="D491" i="1"/>
  <c r="D492" i="1"/>
  <c r="E492" i="1" s="1"/>
  <c r="D493" i="1"/>
  <c r="E493" i="1" s="1"/>
  <c r="D494" i="1"/>
  <c r="E494" i="1" s="1"/>
  <c r="D495" i="1"/>
  <c r="E495" i="1" s="1"/>
  <c r="D496" i="1"/>
  <c r="E496" i="1" s="1"/>
  <c r="D498" i="1"/>
  <c r="D499" i="1"/>
  <c r="D500" i="1"/>
  <c r="D501" i="1"/>
  <c r="D502" i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D509" i="1"/>
  <c r="D510" i="1"/>
  <c r="D511" i="1"/>
  <c r="D512" i="1"/>
  <c r="D513" i="1"/>
  <c r="E513" i="1" s="1"/>
  <c r="D514" i="1"/>
  <c r="E514" i="1" s="1"/>
  <c r="D515" i="1"/>
  <c r="E515" i="1" s="1"/>
  <c r="D516" i="1"/>
  <c r="E516" i="1" s="1"/>
  <c r="D517" i="1"/>
  <c r="E517" i="1" s="1"/>
  <c r="D228" i="1"/>
  <c r="D229" i="1"/>
  <c r="D230" i="1"/>
  <c r="D231" i="1"/>
  <c r="D232" i="1"/>
  <c r="D233" i="1"/>
  <c r="D234" i="1"/>
  <c r="D235" i="1"/>
  <c r="E235" i="1" s="1"/>
  <c r="D236" i="1"/>
  <c r="E236" i="1" s="1"/>
  <c r="D237" i="1"/>
  <c r="D238" i="1"/>
  <c r="D239" i="1"/>
  <c r="D240" i="1"/>
  <c r="D241" i="1"/>
  <c r="D242" i="1"/>
  <c r="E242" i="1" s="1"/>
  <c r="D243" i="1"/>
  <c r="D244" i="1"/>
  <c r="D245" i="1"/>
  <c r="E245" i="1" s="1"/>
  <c r="D246" i="1"/>
  <c r="E246" i="1" s="1"/>
  <c r="D248" i="1"/>
  <c r="D249" i="1"/>
  <c r="D250" i="1"/>
  <c r="D251" i="1"/>
  <c r="D252" i="1"/>
  <c r="D253" i="1"/>
  <c r="D254" i="1"/>
  <c r="D255" i="1"/>
  <c r="D256" i="1"/>
  <c r="E256" i="1" s="1"/>
  <c r="D257" i="1"/>
  <c r="E257" i="1" s="1"/>
  <c r="D258" i="1"/>
  <c r="D259" i="1"/>
  <c r="D260" i="1"/>
  <c r="D261" i="1"/>
  <c r="D262" i="1"/>
  <c r="D263" i="1"/>
  <c r="D264" i="1"/>
  <c r="D265" i="1"/>
  <c r="D266" i="1"/>
  <c r="E266" i="1" s="1"/>
  <c r="D267" i="1"/>
  <c r="E267" i="1" s="1"/>
  <c r="D269" i="1"/>
  <c r="D270" i="1"/>
  <c r="D271" i="1"/>
  <c r="D272" i="1"/>
  <c r="D273" i="1"/>
  <c r="D274" i="1"/>
  <c r="D275" i="1"/>
  <c r="D276" i="1"/>
  <c r="D277" i="1"/>
  <c r="E277" i="1" s="1"/>
  <c r="D278" i="1"/>
  <c r="E278" i="1" s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5" i="1"/>
  <c r="D306" i="1"/>
  <c r="D307" i="1"/>
  <c r="D308" i="1"/>
  <c r="D309" i="1"/>
  <c r="D310" i="1"/>
  <c r="D311" i="1"/>
  <c r="D312" i="1"/>
  <c r="D313" i="1"/>
  <c r="E313" i="1" s="1"/>
  <c r="D314" i="1"/>
  <c r="E314" i="1" s="1"/>
  <c r="D315" i="1"/>
  <c r="D316" i="1"/>
  <c r="D317" i="1"/>
  <c r="D318" i="1"/>
  <c r="D319" i="1"/>
  <c r="D320" i="1"/>
  <c r="D321" i="1"/>
  <c r="D322" i="1"/>
  <c r="D323" i="1"/>
  <c r="D324" i="1"/>
  <c r="D325" i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1" i="1"/>
  <c r="D342" i="1"/>
  <c r="D343" i="1"/>
  <c r="D344" i="1"/>
  <c r="D345" i="1"/>
  <c r="D346" i="1"/>
  <c r="D347" i="1"/>
  <c r="D348" i="1"/>
  <c r="D349" i="1"/>
  <c r="E349" i="1" s="1"/>
  <c r="D350" i="1"/>
  <c r="E350" i="1" s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7" i="1"/>
  <c r="D378" i="1"/>
  <c r="D379" i="1"/>
  <c r="D380" i="1"/>
  <c r="D381" i="1"/>
  <c r="D382" i="1"/>
  <c r="D383" i="1"/>
  <c r="D384" i="1"/>
  <c r="D385" i="1"/>
  <c r="E385" i="1" s="1"/>
  <c r="D386" i="1"/>
  <c r="E386" i="1" s="1"/>
  <c r="D387" i="1"/>
  <c r="D388" i="1"/>
  <c r="D389" i="1"/>
  <c r="D390" i="1"/>
  <c r="D391" i="1"/>
  <c r="D392" i="1"/>
  <c r="D393" i="1"/>
  <c r="D394" i="1"/>
  <c r="D395" i="1"/>
  <c r="D396" i="1"/>
  <c r="D397" i="1"/>
  <c r="E397" i="1" s="1"/>
  <c r="D398" i="1"/>
  <c r="D399" i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E463" i="1"/>
  <c r="D414" i="1"/>
  <c r="D415" i="1"/>
  <c r="D416" i="1"/>
  <c r="D227" i="1" l="1"/>
  <c r="E232" i="1"/>
  <c r="E233" i="1"/>
  <c r="E234" i="1"/>
  <c r="E243" i="1"/>
  <c r="E244" i="1"/>
  <c r="E253" i="1"/>
  <c r="E254" i="1"/>
  <c r="E255" i="1"/>
  <c r="E263" i="1"/>
  <c r="E264" i="1"/>
  <c r="E265" i="1"/>
  <c r="E274" i="1"/>
  <c r="E275" i="1"/>
  <c r="E276" i="1"/>
  <c r="E289" i="1"/>
  <c r="E290" i="1"/>
  <c r="E291" i="1"/>
  <c r="E310" i="1"/>
  <c r="E311" i="1"/>
  <c r="E312" i="1"/>
  <c r="E325" i="1"/>
  <c r="E346" i="1"/>
  <c r="E347" i="1"/>
  <c r="E348" i="1"/>
  <c r="E361" i="1"/>
  <c r="E362" i="1"/>
  <c r="E363" i="1"/>
  <c r="E382" i="1"/>
  <c r="E383" i="1"/>
  <c r="E384" i="1"/>
  <c r="E398" i="1"/>
  <c r="E399" i="1"/>
  <c r="D17" i="1" l="1"/>
  <c r="D18" i="1"/>
  <c r="D19" i="1"/>
  <c r="D20" i="1"/>
  <c r="D21" i="1"/>
  <c r="D22" i="1"/>
  <c r="D23" i="1"/>
  <c r="D24" i="1"/>
  <c r="D25" i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8" i="1"/>
  <c r="D39" i="1"/>
  <c r="D40" i="1"/>
  <c r="D41" i="1"/>
  <c r="D42" i="1"/>
  <c r="D43" i="1"/>
  <c r="D44" i="1"/>
  <c r="D45" i="1"/>
  <c r="D46" i="1"/>
  <c r="D47" i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9" i="1"/>
  <c r="D60" i="1"/>
  <c r="D61" i="1"/>
  <c r="D62" i="1"/>
  <c r="D63" i="1"/>
  <c r="D64" i="1"/>
  <c r="D65" i="1"/>
  <c r="D66" i="1"/>
  <c r="D67" i="1"/>
  <c r="D68" i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80" i="1"/>
  <c r="D81" i="1"/>
  <c r="D82" i="1"/>
  <c r="D83" i="1"/>
  <c r="D84" i="1"/>
  <c r="D85" i="1"/>
  <c r="D86" i="1"/>
  <c r="D87" i="1"/>
  <c r="D88" i="1"/>
  <c r="D89" i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1" i="1"/>
  <c r="D102" i="1"/>
  <c r="D103" i="1"/>
  <c r="D104" i="1"/>
  <c r="D105" i="1"/>
  <c r="D106" i="1"/>
  <c r="D107" i="1"/>
  <c r="D108" i="1"/>
  <c r="D109" i="1"/>
  <c r="D110" i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2" i="1"/>
  <c r="D123" i="1"/>
  <c r="D124" i="1"/>
  <c r="D125" i="1"/>
  <c r="D126" i="1"/>
  <c r="D127" i="1"/>
  <c r="D128" i="1"/>
  <c r="D129" i="1"/>
  <c r="D130" i="1"/>
  <c r="D131" i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3" i="1"/>
  <c r="D144" i="1"/>
  <c r="D145" i="1"/>
  <c r="D146" i="1"/>
  <c r="D147" i="1"/>
  <c r="D148" i="1"/>
  <c r="D149" i="1"/>
  <c r="D150" i="1"/>
  <c r="D151" i="1"/>
  <c r="D152" i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4" i="1"/>
  <c r="D165" i="1"/>
  <c r="D166" i="1"/>
  <c r="D167" i="1"/>
  <c r="D168" i="1"/>
  <c r="D169" i="1"/>
  <c r="D170" i="1"/>
  <c r="D171" i="1"/>
  <c r="D172" i="1"/>
  <c r="D173" i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T6" i="1" l="1"/>
  <c r="U6" i="1"/>
  <c r="V6" i="1"/>
  <c r="W6" i="1"/>
  <c r="X6" i="1"/>
  <c r="Y6" i="1"/>
  <c r="Z6" i="1"/>
  <c r="AA6" i="1"/>
  <c r="AB6" i="1"/>
  <c r="AC6" i="1"/>
  <c r="AD6" i="1"/>
  <c r="S6" i="1"/>
</calcChain>
</file>

<file path=xl/sharedStrings.xml><?xml version="1.0" encoding="utf-8"?>
<sst xmlns="http://schemas.openxmlformats.org/spreadsheetml/2006/main" count="128" uniqueCount="84">
  <si>
    <t>BMDM</t>
  </si>
  <si>
    <t>LPS</t>
  </si>
  <si>
    <t>TNF</t>
  </si>
  <si>
    <t>450nm</t>
  </si>
  <si>
    <t>A</t>
  </si>
  <si>
    <t>B</t>
  </si>
  <si>
    <t>C</t>
  </si>
  <si>
    <t>D</t>
  </si>
  <si>
    <t>E</t>
  </si>
  <si>
    <t>F</t>
  </si>
  <si>
    <t>G</t>
  </si>
  <si>
    <t>H</t>
  </si>
  <si>
    <t>Ctrl</t>
  </si>
  <si>
    <t>Spi2A</t>
  </si>
  <si>
    <t>LPS+Spi2A</t>
  </si>
  <si>
    <t>PM</t>
  </si>
  <si>
    <t>sgCtrl</t>
  </si>
  <si>
    <t>sgSpi2A</t>
  </si>
  <si>
    <t>LPS+sgSpi2A</t>
  </si>
  <si>
    <t>Ctrl to WT PBS</t>
    <phoneticPr fontId="1" type="noConversion"/>
  </si>
  <si>
    <t>Ctrl to WT LPS</t>
    <phoneticPr fontId="1" type="noConversion"/>
  </si>
  <si>
    <t>CLP</t>
    <phoneticPr fontId="1" type="noConversion"/>
  </si>
  <si>
    <r>
      <t>M14</t>
    </r>
    <r>
      <rPr>
        <vertAlign val="superscript"/>
        <sz val="11"/>
        <color theme="1"/>
        <rFont val="等线"/>
        <family val="3"/>
        <charset val="134"/>
        <scheme val="minor"/>
      </rPr>
      <t>f/f</t>
    </r>
    <r>
      <rPr>
        <sz val="11"/>
        <color theme="1"/>
        <rFont val="等线"/>
        <family val="3"/>
        <charset val="134"/>
        <scheme val="minor"/>
      </rPr>
      <t xml:space="preserve"> PBS</t>
    </r>
    <phoneticPr fontId="1" type="noConversion"/>
  </si>
  <si>
    <t>mM14-/- PBS</t>
    <phoneticPr fontId="1" type="noConversion"/>
  </si>
  <si>
    <t>M14f/f LPS</t>
    <phoneticPr fontId="1" type="noConversion"/>
  </si>
  <si>
    <t>mM14-/- LPS</t>
    <phoneticPr fontId="1" type="noConversion"/>
  </si>
  <si>
    <r>
      <t>M3</t>
    </r>
    <r>
      <rPr>
        <vertAlign val="superscript"/>
        <sz val="11"/>
        <color theme="1"/>
        <rFont val="等线"/>
        <family val="3"/>
        <charset val="134"/>
        <scheme val="minor"/>
      </rPr>
      <t>f/f</t>
    </r>
    <r>
      <rPr>
        <sz val="11"/>
        <color theme="1"/>
        <rFont val="等线"/>
        <family val="3"/>
        <charset val="134"/>
        <scheme val="minor"/>
      </rPr>
      <t xml:space="preserve"> PBS</t>
    </r>
    <phoneticPr fontId="1" type="noConversion"/>
  </si>
  <si>
    <t>mM3-/- PBS</t>
    <phoneticPr fontId="1" type="noConversion"/>
  </si>
  <si>
    <t>M3f/f LPS</t>
    <phoneticPr fontId="1" type="noConversion"/>
  </si>
  <si>
    <t>mM3-/- LPS</t>
    <phoneticPr fontId="1" type="noConversion"/>
  </si>
  <si>
    <t>sgctrl Sham</t>
    <phoneticPr fontId="1" type="noConversion"/>
  </si>
  <si>
    <t>sgSpi2A Sham</t>
    <phoneticPr fontId="1" type="noConversion"/>
  </si>
  <si>
    <t>sgCtrl CLP</t>
    <phoneticPr fontId="1" type="noConversion"/>
  </si>
  <si>
    <t>sgSpi2A CLP</t>
    <phoneticPr fontId="1" type="noConversion"/>
  </si>
  <si>
    <t>M14f/f to mM14-/-PBS</t>
    <phoneticPr fontId="1" type="noConversion"/>
  </si>
  <si>
    <t>mM14-/- to M14f/f PBS</t>
    <phoneticPr fontId="1" type="noConversion"/>
  </si>
  <si>
    <t>M14f/f to mM14-/- LPS</t>
    <phoneticPr fontId="1" type="noConversion"/>
  </si>
  <si>
    <t>mM14-/- to M14f/f LPS</t>
    <phoneticPr fontId="1" type="noConversion"/>
  </si>
  <si>
    <t>YTHDF1f/f PBS</t>
    <phoneticPr fontId="1" type="noConversion"/>
  </si>
  <si>
    <t>mYTHDF1-/- PBS</t>
    <phoneticPr fontId="1" type="noConversion"/>
  </si>
  <si>
    <t>YTHDF1f/f LPS</t>
    <phoneticPr fontId="1" type="noConversion"/>
  </si>
  <si>
    <t>mYTHDF1-/- LPS</t>
    <phoneticPr fontId="1" type="noConversion"/>
  </si>
  <si>
    <t>shCtrl to WT PBS</t>
    <phoneticPr fontId="1" type="noConversion"/>
  </si>
  <si>
    <t>shCtrl to WT LPS</t>
    <phoneticPr fontId="1" type="noConversion"/>
  </si>
  <si>
    <t>shSpi2A to WT PBS</t>
    <phoneticPr fontId="1" type="noConversion"/>
  </si>
  <si>
    <t>shSpi2A to WT LPS</t>
    <phoneticPr fontId="1" type="noConversion"/>
  </si>
  <si>
    <t>Ctrl to WT PBS</t>
    <phoneticPr fontId="1" type="noConversion"/>
  </si>
  <si>
    <t xml:space="preserve">Ctrl to WT </t>
    <phoneticPr fontId="1" type="noConversion"/>
  </si>
  <si>
    <t>Spi2A-OE to WT PBS</t>
    <phoneticPr fontId="1" type="noConversion"/>
  </si>
  <si>
    <t>SERPINA3-OE to WT</t>
    <phoneticPr fontId="1" type="noConversion"/>
  </si>
  <si>
    <t>Ctrl to WT LPS</t>
    <phoneticPr fontId="1" type="noConversion"/>
  </si>
  <si>
    <t>Spi2A-OE to WT LPS</t>
    <phoneticPr fontId="1" type="noConversion"/>
  </si>
  <si>
    <t>M14ff Ctrl PBS</t>
    <phoneticPr fontId="1" type="noConversion"/>
  </si>
  <si>
    <t>mM14-/- Ctrl PBS</t>
    <phoneticPr fontId="1" type="noConversion"/>
  </si>
  <si>
    <t>M14ff Spi2A-OE PBS</t>
    <phoneticPr fontId="1" type="noConversion"/>
  </si>
  <si>
    <t>mM14-/- Spi2A-OE PBS</t>
    <phoneticPr fontId="1" type="noConversion"/>
  </si>
  <si>
    <t>M14ff Ctrl LPS</t>
    <phoneticPr fontId="1" type="noConversion"/>
  </si>
  <si>
    <t>mM14-/- Ctrl LPS</t>
    <phoneticPr fontId="1" type="noConversion"/>
  </si>
  <si>
    <t>M14ff Spi2A-OE LPS</t>
    <phoneticPr fontId="1" type="noConversion"/>
  </si>
  <si>
    <t>mM14-/- Spi2A-OE LPS</t>
    <phoneticPr fontId="1" type="noConversion"/>
  </si>
  <si>
    <t>M-derived M</t>
    <phoneticPr fontId="1" type="noConversion"/>
  </si>
  <si>
    <t>Ctrl</t>
    <phoneticPr fontId="1" type="noConversion"/>
  </si>
  <si>
    <t>LPS</t>
    <phoneticPr fontId="1" type="noConversion"/>
  </si>
  <si>
    <t>Spi2A</t>
    <phoneticPr fontId="1" type="noConversion"/>
  </si>
  <si>
    <t>LPS+Spi2A</t>
    <phoneticPr fontId="1" type="noConversion"/>
  </si>
  <si>
    <t>THP-1</t>
    <phoneticPr fontId="1" type="noConversion"/>
  </si>
  <si>
    <t>SERPINA3</t>
    <phoneticPr fontId="1" type="noConversion"/>
  </si>
  <si>
    <t>SOCS1</t>
    <phoneticPr fontId="1" type="noConversion"/>
  </si>
  <si>
    <t>LPS+SERPINA3</t>
    <phoneticPr fontId="1" type="noConversion"/>
  </si>
  <si>
    <t>LPS+SOCS1</t>
    <phoneticPr fontId="1" type="noConversion"/>
  </si>
  <si>
    <t>LPS+SERPINA3+ SOCS1</t>
    <phoneticPr fontId="1" type="noConversion"/>
  </si>
  <si>
    <t>SIRT1 inhibitor</t>
    <phoneticPr fontId="1" type="noConversion"/>
  </si>
  <si>
    <t>FTO inhibitor</t>
    <phoneticPr fontId="1" type="noConversion"/>
  </si>
  <si>
    <t>LPS+SIRT1 inhibitor</t>
    <phoneticPr fontId="1" type="noConversion"/>
  </si>
  <si>
    <t>LPS+FTO inhibitor</t>
    <phoneticPr fontId="1" type="noConversion"/>
  </si>
  <si>
    <t>LPS+SIRT1 and FTO inhibitor</t>
    <phoneticPr fontId="1" type="noConversion"/>
  </si>
  <si>
    <t>BMDM</t>
    <phoneticPr fontId="1" type="noConversion"/>
  </si>
  <si>
    <t>Serpina3f</t>
    <phoneticPr fontId="1" type="noConversion"/>
  </si>
  <si>
    <t>LPS+Serpina3f</t>
    <phoneticPr fontId="1" type="noConversion"/>
  </si>
  <si>
    <t>BMDM</t>
    <phoneticPr fontId="1" type="noConversion"/>
  </si>
  <si>
    <t>SERPINA3</t>
    <phoneticPr fontId="1" type="noConversion"/>
  </si>
  <si>
    <t>LPS+SERPINA3</t>
    <phoneticPr fontId="1" type="noConversion"/>
  </si>
  <si>
    <t>FTO to WT PBS</t>
    <phoneticPr fontId="1" type="noConversion"/>
  </si>
  <si>
    <t>FTO to WT LPS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</si>
</sst>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Sheet1!$U$5:$AC$5</c:f>
              <c:numCache>
                <c:formatCode>General</c:formatCode>
                <c:ptCount val="9"/>
                <c:pt idx="0">
                  <c:v>0.9765625</c:v>
                </c:pt>
                <c:pt idx="1">
                  <c:v>1.953125</c:v>
                </c:pt>
                <c:pt idx="2">
                  <c:v>3.90625</c:v>
                </c:pt>
                <c:pt idx="3">
                  <c:v>7.8125</c:v>
                </c:pt>
                <c:pt idx="4">
                  <c:v>15.625</c:v>
                </c:pt>
                <c:pt idx="5">
                  <c:v>31.25</c:v>
                </c:pt>
                <c:pt idx="6">
                  <c:v>62.5</c:v>
                </c:pt>
                <c:pt idx="7">
                  <c:v>125</c:v>
                </c:pt>
                <c:pt idx="8">
                  <c:v>250</c:v>
                </c:pt>
              </c:numCache>
            </c:numRef>
          </c:xVal>
          <c:yVal>
            <c:numRef>
              <c:f>Sheet1!$U$6:$AC$6</c:f>
              <c:numCache>
                <c:formatCode>General</c:formatCode>
                <c:ptCount val="9"/>
                <c:pt idx="0">
                  <c:v>0.121</c:v>
                </c:pt>
                <c:pt idx="1">
                  <c:v>0.1305</c:v>
                </c:pt>
                <c:pt idx="2">
                  <c:v>0.14749999999999999</c:v>
                </c:pt>
                <c:pt idx="3">
                  <c:v>0.187</c:v>
                </c:pt>
                <c:pt idx="4">
                  <c:v>0.25900000000000001</c:v>
                </c:pt>
                <c:pt idx="5">
                  <c:v>0.38600000000000001</c:v>
                </c:pt>
                <c:pt idx="6">
                  <c:v>0.63300000000000001</c:v>
                </c:pt>
                <c:pt idx="7">
                  <c:v>1.032</c:v>
                </c:pt>
                <c:pt idx="8">
                  <c:v>1.593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7-4238-BE86-6B1C3622F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877056"/>
        <c:axId val="254899328"/>
      </c:scatterChart>
      <c:valAx>
        <c:axId val="25487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4899328"/>
        <c:crosses val="autoZero"/>
        <c:crossBetween val="midCat"/>
      </c:valAx>
      <c:valAx>
        <c:axId val="25489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4877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99060</xdr:colOff>
      <xdr:row>0</xdr:row>
      <xdr:rowOff>129540</xdr:rowOff>
    </xdr:from>
    <xdr:to>
      <xdr:col>22</xdr:col>
      <xdr:colOff>403860</xdr:colOff>
      <xdr:row>15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539"/>
  <sheetViews>
    <sheetView tabSelected="1" topLeftCell="A543" workbookViewId="0">
      <selection activeCell="M20" sqref="M20"/>
    </sheetView>
  </sheetViews>
  <sheetFormatPr defaultRowHeight="13.8" x14ac:dyDescent="0.25"/>
  <cols>
    <col min="1" max="1" width="23.6640625" style="1" customWidth="1"/>
    <col min="2" max="29" width="8.88671875" style="1"/>
    <col min="30" max="30" width="9.109375" style="1" bestFit="1" customWidth="1"/>
    <col min="31" max="16384" width="8.88671875" style="1"/>
  </cols>
  <sheetData>
    <row r="2" spans="1:30" x14ac:dyDescent="0.25">
      <c r="A2" t="s">
        <v>2</v>
      </c>
      <c r="B2"/>
    </row>
    <row r="3" spans="1:30" x14ac:dyDescent="0.25">
      <c r="A3"/>
      <c r="B3">
        <v>0</v>
      </c>
      <c r="C3">
        <v>0.48828125</v>
      </c>
      <c r="D3">
        <v>0.9765625</v>
      </c>
      <c r="E3">
        <v>1.953125</v>
      </c>
      <c r="J3">
        <v>3.90625</v>
      </c>
      <c r="K3">
        <v>7.8125</v>
      </c>
      <c r="L3">
        <v>15.625</v>
      </c>
      <c r="M3">
        <v>31.25</v>
      </c>
      <c r="N3">
        <v>62.5</v>
      </c>
      <c r="O3">
        <v>125</v>
      </c>
      <c r="P3">
        <v>250</v>
      </c>
      <c r="Q3">
        <v>500</v>
      </c>
    </row>
    <row r="4" spans="1:30" x14ac:dyDescent="0.25">
      <c r="A4" t="s">
        <v>3</v>
      </c>
      <c r="B4">
        <v>1</v>
      </c>
      <c r="C4">
        <v>2</v>
      </c>
      <c r="D4">
        <v>3</v>
      </c>
      <c r="E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</row>
    <row r="5" spans="1:30" x14ac:dyDescent="0.25">
      <c r="A5" t="s">
        <v>4</v>
      </c>
      <c r="B5" s="1">
        <v>0.115</v>
      </c>
      <c r="C5" s="1">
        <v>0.113</v>
      </c>
      <c r="D5" s="1">
        <v>0.11700000000000001</v>
      </c>
      <c r="E5" s="1">
        <v>0.126</v>
      </c>
      <c r="J5" s="1">
        <v>0.14599999999999999</v>
      </c>
      <c r="K5" s="1">
        <v>0.185</v>
      </c>
      <c r="L5" s="1">
        <v>0.25900000000000001</v>
      </c>
      <c r="M5" s="1">
        <v>0.38300000000000001</v>
      </c>
      <c r="N5" s="1">
        <v>0.63400000000000001</v>
      </c>
      <c r="O5" s="1">
        <v>1.0369999999999999</v>
      </c>
      <c r="P5" s="1">
        <v>1.591</v>
      </c>
      <c r="Q5" s="1">
        <v>2.117</v>
      </c>
      <c r="S5">
        <v>0</v>
      </c>
      <c r="T5">
        <v>0.48828125</v>
      </c>
      <c r="U5">
        <v>0.9765625</v>
      </c>
      <c r="V5">
        <v>1.953125</v>
      </c>
      <c r="W5">
        <v>3.90625</v>
      </c>
      <c r="X5">
        <v>7.8125</v>
      </c>
      <c r="Y5">
        <v>15.625</v>
      </c>
      <c r="Z5">
        <v>31.25</v>
      </c>
      <c r="AA5">
        <v>62.5</v>
      </c>
      <c r="AB5">
        <v>125</v>
      </c>
      <c r="AC5">
        <v>250</v>
      </c>
      <c r="AD5">
        <v>500</v>
      </c>
    </row>
    <row r="6" spans="1:30" x14ac:dyDescent="0.25">
      <c r="A6" t="s">
        <v>5</v>
      </c>
      <c r="B6" s="1">
        <v>0.112</v>
      </c>
      <c r="C6" s="1">
        <v>0.11700000000000001</v>
      </c>
      <c r="D6" s="1">
        <v>0.125</v>
      </c>
      <c r="E6" s="1">
        <v>0.13500000000000001</v>
      </c>
      <c r="J6" s="1">
        <v>0.14899999999999999</v>
      </c>
      <c r="K6" s="1">
        <v>0.189</v>
      </c>
      <c r="L6" s="1">
        <v>0.25900000000000001</v>
      </c>
      <c r="M6" s="1">
        <v>0.38900000000000001</v>
      </c>
      <c r="N6" s="1">
        <v>0.63200000000000001</v>
      </c>
      <c r="O6" s="1">
        <v>1.0269999999999999</v>
      </c>
      <c r="P6" s="1">
        <v>1.595</v>
      </c>
      <c r="Q6" s="1">
        <v>2.1240000000000001</v>
      </c>
      <c r="S6" s="1">
        <f>AVERAGE(B5:B6)</f>
        <v>0.1135</v>
      </c>
      <c r="T6">
        <f>AVERAGE(C5:C6)</f>
        <v>0.115</v>
      </c>
      <c r="U6">
        <f>AVERAGE(D5:D6)</f>
        <v>0.121</v>
      </c>
      <c r="V6">
        <f>AVERAGE(E5:E6)</f>
        <v>0.1305</v>
      </c>
      <c r="W6">
        <f t="shared" ref="W6:AD6" si="0">AVERAGE(J5:J6)</f>
        <v>0.14749999999999999</v>
      </c>
      <c r="X6">
        <f t="shared" si="0"/>
        <v>0.187</v>
      </c>
      <c r="Y6">
        <f t="shared" si="0"/>
        <v>0.25900000000000001</v>
      </c>
      <c r="Z6">
        <f t="shared" si="0"/>
        <v>0.38600000000000001</v>
      </c>
      <c r="AA6">
        <f t="shared" si="0"/>
        <v>0.63300000000000001</v>
      </c>
      <c r="AB6">
        <f t="shared" si="0"/>
        <v>1.032</v>
      </c>
      <c r="AC6">
        <f t="shared" si="0"/>
        <v>1.593</v>
      </c>
      <c r="AD6">
        <f t="shared" si="0"/>
        <v>2.1204999999999998</v>
      </c>
    </row>
    <row r="7" spans="1:30" x14ac:dyDescent="0.25">
      <c r="A7" t="s">
        <v>6</v>
      </c>
      <c r="B7"/>
    </row>
    <row r="8" spans="1:30" x14ac:dyDescent="0.25">
      <c r="A8" t="s">
        <v>7</v>
      </c>
      <c r="B8"/>
    </row>
    <row r="9" spans="1:30" x14ac:dyDescent="0.25">
      <c r="A9" t="s">
        <v>8</v>
      </c>
      <c r="B9"/>
      <c r="O9"/>
      <c r="P9"/>
      <c r="Q9"/>
      <c r="R9"/>
      <c r="S9"/>
      <c r="T9"/>
      <c r="U9"/>
      <c r="V9"/>
      <c r="W9"/>
      <c r="X9"/>
      <c r="Y9"/>
      <c r="Z9"/>
    </row>
    <row r="10" spans="1:30" x14ac:dyDescent="0.25">
      <c r="A10" t="s">
        <v>9</v>
      </c>
      <c r="B10"/>
      <c r="O10"/>
      <c r="P10"/>
      <c r="Q10"/>
      <c r="R10"/>
      <c r="S10"/>
      <c r="T10"/>
      <c r="U10"/>
      <c r="V10"/>
      <c r="W10"/>
      <c r="X10"/>
      <c r="Y10"/>
      <c r="Z10"/>
    </row>
    <row r="11" spans="1:30" x14ac:dyDescent="0.25">
      <c r="A11" t="s">
        <v>10</v>
      </c>
      <c r="B11"/>
    </row>
    <row r="12" spans="1:30" x14ac:dyDescent="0.25">
      <c r="A12" t="s">
        <v>11</v>
      </c>
      <c r="B12"/>
      <c r="P12"/>
      <c r="Q12"/>
      <c r="R12"/>
      <c r="S12"/>
      <c r="T12"/>
      <c r="U12"/>
      <c r="V12"/>
      <c r="W12"/>
      <c r="X12"/>
      <c r="Y12"/>
      <c r="Z12"/>
    </row>
    <row r="13" spans="1:30" x14ac:dyDescent="0.25">
      <c r="A13"/>
      <c r="B13"/>
    </row>
    <row r="14" spans="1:30" x14ac:dyDescent="0.25">
      <c r="A14"/>
      <c r="B14"/>
      <c r="P14"/>
      <c r="Q14"/>
      <c r="R14"/>
      <c r="S14"/>
      <c r="T14"/>
      <c r="U14"/>
      <c r="V14"/>
      <c r="W14"/>
      <c r="X14"/>
      <c r="Y14"/>
      <c r="Z14"/>
    </row>
    <row r="15" spans="1:30" x14ac:dyDescent="0.25">
      <c r="A15"/>
      <c r="B15"/>
      <c r="P15"/>
      <c r="Q15"/>
      <c r="R15"/>
      <c r="S15"/>
      <c r="T15"/>
      <c r="U15"/>
      <c r="V15"/>
      <c r="W15"/>
      <c r="X15"/>
      <c r="Y15"/>
      <c r="Z15"/>
    </row>
    <row r="16" spans="1:30" x14ac:dyDescent="0.25">
      <c r="D16">
        <f t="shared" ref="D16:D55" si="1">(C16-0.1637)/0.006</f>
        <v>-27.283333333333335</v>
      </c>
      <c r="G16" s="1" t="s">
        <v>21</v>
      </c>
    </row>
    <row r="17" spans="1:32" ht="16.2" x14ac:dyDescent="0.25">
      <c r="A17" t="s">
        <v>22</v>
      </c>
      <c r="B17">
        <v>1</v>
      </c>
      <c r="C17" s="1">
        <v>0.17299999999999999</v>
      </c>
      <c r="D17">
        <f t="shared" si="1"/>
        <v>1.5499999999999958</v>
      </c>
      <c r="E17" s="1">
        <v>1.5499999999999958</v>
      </c>
      <c r="G17" s="1">
        <v>0.17</v>
      </c>
      <c r="H17" s="1">
        <f>(G17-0.1637)/0.006</f>
        <v>1.05</v>
      </c>
      <c r="I17" s="1">
        <v>1.05</v>
      </c>
      <c r="AF17" s="1">
        <v>5604.333333333333</v>
      </c>
    </row>
    <row r="18" spans="1:32" x14ac:dyDescent="0.25">
      <c r="A18"/>
      <c r="B18">
        <v>2</v>
      </c>
      <c r="C18" s="1">
        <v>0.184</v>
      </c>
      <c r="D18">
        <f t="shared" si="1"/>
        <v>3.3833333333333306</v>
      </c>
      <c r="E18" s="1">
        <v>3.3833333333333306</v>
      </c>
      <c r="G18" s="1">
        <v>0.182</v>
      </c>
      <c r="H18" s="1">
        <f t="shared" ref="H18:H81" si="2">(G18-0.1637)/0.006</f>
        <v>3.0499999999999972</v>
      </c>
      <c r="I18" s="1">
        <v>3.0499999999999972</v>
      </c>
    </row>
    <row r="19" spans="1:32" x14ac:dyDescent="0.25">
      <c r="A19"/>
      <c r="B19">
        <v>3</v>
      </c>
      <c r="C19" s="1">
        <v>0.17799999999999999</v>
      </c>
      <c r="D19">
        <f t="shared" si="1"/>
        <v>2.3833333333333298</v>
      </c>
      <c r="E19" s="1">
        <v>2.3833333333333298</v>
      </c>
      <c r="G19" s="1">
        <v>0.17199999999999999</v>
      </c>
      <c r="H19" s="1">
        <f t="shared" si="2"/>
        <v>1.3833333333333291</v>
      </c>
      <c r="I19" s="1">
        <v>1.3833333333333291</v>
      </c>
    </row>
    <row r="20" spans="1:32" x14ac:dyDescent="0.25">
      <c r="A20"/>
      <c r="B20">
        <v>4</v>
      </c>
      <c r="C20" s="1">
        <v>0.17100000000000001</v>
      </c>
      <c r="D20">
        <f t="shared" si="1"/>
        <v>1.2166666666666668</v>
      </c>
      <c r="E20" s="1">
        <v>1.2166666666666668</v>
      </c>
      <c r="G20" s="1">
        <v>0.16700000000000001</v>
      </c>
      <c r="H20" s="1">
        <f t="shared" si="2"/>
        <v>0.5499999999999996</v>
      </c>
      <c r="I20" s="1">
        <v>0.5499999999999996</v>
      </c>
    </row>
    <row r="21" spans="1:32" x14ac:dyDescent="0.25">
      <c r="A21"/>
      <c r="B21">
        <v>5</v>
      </c>
      <c r="C21" s="1">
        <v>0.16900000000000001</v>
      </c>
      <c r="D21">
        <f t="shared" si="1"/>
        <v>0.88333333333333319</v>
      </c>
      <c r="E21" s="1">
        <v>0.88333333333333319</v>
      </c>
      <c r="G21" s="1">
        <v>0.17799999999999999</v>
      </c>
      <c r="H21" s="1">
        <f t="shared" si="2"/>
        <v>2.3833333333333298</v>
      </c>
      <c r="I21" s="1">
        <v>2.3833333333333298</v>
      </c>
      <c r="AF21" s="1">
        <v>5774.333333333333</v>
      </c>
    </row>
    <row r="22" spans="1:32" x14ac:dyDescent="0.25">
      <c r="A22" t="s">
        <v>23</v>
      </c>
      <c r="B22">
        <v>1</v>
      </c>
      <c r="C22" s="1">
        <v>0.17799999999999999</v>
      </c>
      <c r="D22">
        <f t="shared" si="1"/>
        <v>2.3833333333333298</v>
      </c>
      <c r="E22" s="1">
        <v>2.3833333333333298</v>
      </c>
      <c r="G22" s="1">
        <v>0.17799999999999999</v>
      </c>
      <c r="H22" s="1">
        <f t="shared" si="2"/>
        <v>2.3833333333333298</v>
      </c>
      <c r="I22" s="1">
        <v>2.3833333333333298</v>
      </c>
    </row>
    <row r="23" spans="1:32" x14ac:dyDescent="0.25">
      <c r="A23"/>
      <c r="B23">
        <v>2</v>
      </c>
      <c r="C23" s="1">
        <v>0.17599999999999999</v>
      </c>
      <c r="D23">
        <f t="shared" si="1"/>
        <v>2.0499999999999963</v>
      </c>
      <c r="E23" s="1">
        <v>2.0499999999999963</v>
      </c>
      <c r="G23" s="1">
        <v>0.17399999999999999</v>
      </c>
      <c r="H23" s="1">
        <f t="shared" si="2"/>
        <v>1.7166666666666626</v>
      </c>
      <c r="I23" s="1">
        <v>1.7166666666666626</v>
      </c>
    </row>
    <row r="24" spans="1:32" x14ac:dyDescent="0.25">
      <c r="A24"/>
      <c r="B24">
        <v>3</v>
      </c>
      <c r="C24" s="1">
        <v>0.185</v>
      </c>
      <c r="D24">
        <f t="shared" si="1"/>
        <v>3.5499999999999976</v>
      </c>
      <c r="E24" s="1">
        <v>3.5499999999999976</v>
      </c>
      <c r="G24" s="1">
        <v>0.184</v>
      </c>
      <c r="H24" s="1">
        <f t="shared" si="2"/>
        <v>3.3833333333333306</v>
      </c>
      <c r="I24" s="1">
        <v>3.3833333333333306</v>
      </c>
    </row>
    <row r="25" spans="1:32" x14ac:dyDescent="0.25">
      <c r="A25"/>
      <c r="B25">
        <v>4</v>
      </c>
      <c r="C25" s="1">
        <v>0.187</v>
      </c>
      <c r="D25">
        <f t="shared" si="1"/>
        <v>3.8833333333333311</v>
      </c>
      <c r="E25" s="1">
        <v>3.8833333333333311</v>
      </c>
      <c r="G25" s="1">
        <v>0.17799999999999999</v>
      </c>
      <c r="H25" s="1">
        <f t="shared" si="2"/>
        <v>2.3833333333333298</v>
      </c>
      <c r="I25" s="1">
        <v>2.3833333333333298</v>
      </c>
    </row>
    <row r="26" spans="1:32" x14ac:dyDescent="0.25">
      <c r="A26"/>
      <c r="B26">
        <v>5</v>
      </c>
      <c r="C26" s="1">
        <v>0.16900000000000001</v>
      </c>
      <c r="D26">
        <f t="shared" si="1"/>
        <v>0.88333333333333319</v>
      </c>
      <c r="E26" s="1">
        <v>0.88333333333333319</v>
      </c>
      <c r="G26" s="1">
        <v>0.17299999999999999</v>
      </c>
      <c r="H26" s="1">
        <f t="shared" si="2"/>
        <v>1.5499999999999958</v>
      </c>
      <c r="I26" s="1">
        <v>1.5499999999999958</v>
      </c>
    </row>
    <row r="27" spans="1:32" x14ac:dyDescent="0.25">
      <c r="A27" t="s">
        <v>24</v>
      </c>
      <c r="B27">
        <v>1</v>
      </c>
      <c r="C27" s="1">
        <v>0.85399999999999998</v>
      </c>
      <c r="D27">
        <f t="shared" si="1"/>
        <v>115.04999999999998</v>
      </c>
      <c r="E27" s="1">
        <f t="shared" ref="E27:E78" si="3">D27*20</f>
        <v>2300.9999999999995</v>
      </c>
      <c r="G27" s="1">
        <v>0.82499999999999996</v>
      </c>
      <c r="H27" s="1">
        <f t="shared" si="2"/>
        <v>110.21666666666667</v>
      </c>
      <c r="I27" s="1">
        <f>H27*20</f>
        <v>2204.3333333333335</v>
      </c>
    </row>
    <row r="28" spans="1:32" x14ac:dyDescent="0.25">
      <c r="A28"/>
      <c r="B28">
        <v>2</v>
      </c>
      <c r="C28" s="1">
        <v>0.96299999999999997</v>
      </c>
      <c r="D28">
        <f t="shared" si="1"/>
        <v>133.21666666666664</v>
      </c>
      <c r="E28" s="1">
        <f t="shared" si="3"/>
        <v>2664.333333333333</v>
      </c>
      <c r="G28" s="1">
        <v>0.86399999999999999</v>
      </c>
      <c r="H28" s="1">
        <f t="shared" si="2"/>
        <v>116.71666666666665</v>
      </c>
      <c r="I28" s="1">
        <f t="shared" ref="I28:I91" si="4">H28*20</f>
        <v>2334.333333333333</v>
      </c>
    </row>
    <row r="29" spans="1:32" x14ac:dyDescent="0.25">
      <c r="A29"/>
      <c r="B29">
        <v>3</v>
      </c>
      <c r="C29" s="1">
        <v>0.879</v>
      </c>
      <c r="D29">
        <f t="shared" si="1"/>
        <v>119.21666666666667</v>
      </c>
      <c r="E29" s="1">
        <f t="shared" si="3"/>
        <v>2384.3333333333335</v>
      </c>
      <c r="G29" s="1">
        <v>0.75600000000000001</v>
      </c>
      <c r="H29" s="1">
        <f t="shared" si="2"/>
        <v>98.716666666666669</v>
      </c>
      <c r="I29" s="1">
        <f t="shared" si="4"/>
        <v>1974.3333333333335</v>
      </c>
    </row>
    <row r="30" spans="1:32" x14ac:dyDescent="0.25">
      <c r="A30"/>
      <c r="B30">
        <v>4</v>
      </c>
      <c r="C30" s="1">
        <v>0.88500000000000001</v>
      </c>
      <c r="D30">
        <f t="shared" si="1"/>
        <v>120.21666666666667</v>
      </c>
      <c r="E30" s="1">
        <f t="shared" si="3"/>
        <v>2404.3333333333335</v>
      </c>
      <c r="G30" s="1">
        <v>0.93400000000000005</v>
      </c>
      <c r="H30" s="1">
        <f t="shared" si="2"/>
        <v>128.38333333333333</v>
      </c>
      <c r="I30" s="1">
        <f t="shared" si="4"/>
        <v>2567.6666666666665</v>
      </c>
    </row>
    <row r="31" spans="1:32" x14ac:dyDescent="0.25">
      <c r="A31"/>
      <c r="B31">
        <v>5</v>
      </c>
      <c r="C31" s="1">
        <v>0.75600000000000001</v>
      </c>
      <c r="D31">
        <f t="shared" si="1"/>
        <v>98.716666666666669</v>
      </c>
      <c r="E31" s="1">
        <f t="shared" si="3"/>
        <v>1974.3333333333335</v>
      </c>
      <c r="G31" s="1">
        <v>0.84099999999999997</v>
      </c>
      <c r="H31" s="1">
        <f t="shared" si="2"/>
        <v>112.88333333333334</v>
      </c>
      <c r="I31" s="1">
        <f t="shared" si="4"/>
        <v>2257.666666666667</v>
      </c>
    </row>
    <row r="32" spans="1:32" x14ac:dyDescent="0.25">
      <c r="A32" t="s">
        <v>25</v>
      </c>
      <c r="B32">
        <v>1</v>
      </c>
      <c r="C32" s="1">
        <v>1.5680000000000001</v>
      </c>
      <c r="D32">
        <f t="shared" si="1"/>
        <v>234.05</v>
      </c>
      <c r="E32" s="1">
        <f t="shared" si="3"/>
        <v>4681</v>
      </c>
      <c r="G32" s="1">
        <v>1.6539999999999999</v>
      </c>
      <c r="H32" s="1">
        <f t="shared" si="2"/>
        <v>248.38333333333333</v>
      </c>
      <c r="I32" s="1">
        <f t="shared" si="4"/>
        <v>4967.6666666666661</v>
      </c>
    </row>
    <row r="33" spans="1:9" x14ac:dyDescent="0.25">
      <c r="A33"/>
      <c r="B33">
        <v>2</v>
      </c>
      <c r="C33" s="1">
        <v>1.6739999999999999</v>
      </c>
      <c r="D33">
        <f t="shared" si="1"/>
        <v>251.71666666666667</v>
      </c>
      <c r="E33" s="1">
        <f t="shared" si="3"/>
        <v>5034.333333333333</v>
      </c>
      <c r="G33" s="1">
        <v>1.5840000000000001</v>
      </c>
      <c r="H33" s="1">
        <f t="shared" si="2"/>
        <v>236.71666666666667</v>
      </c>
      <c r="I33" s="1">
        <f t="shared" si="4"/>
        <v>4734.333333333333</v>
      </c>
    </row>
    <row r="34" spans="1:9" x14ac:dyDescent="0.25">
      <c r="A34"/>
      <c r="B34">
        <v>3</v>
      </c>
      <c r="C34" s="1">
        <v>1.478</v>
      </c>
      <c r="D34">
        <f t="shared" si="1"/>
        <v>219.05</v>
      </c>
      <c r="E34" s="1">
        <f t="shared" si="3"/>
        <v>4381</v>
      </c>
      <c r="G34" s="1">
        <v>1.357</v>
      </c>
      <c r="H34" s="1">
        <f t="shared" si="2"/>
        <v>198.88333333333333</v>
      </c>
      <c r="I34" s="1">
        <f t="shared" si="4"/>
        <v>3977.6666666666665</v>
      </c>
    </row>
    <row r="35" spans="1:9" x14ac:dyDescent="0.25">
      <c r="A35"/>
      <c r="B35">
        <v>4</v>
      </c>
      <c r="C35" s="1">
        <v>1.756</v>
      </c>
      <c r="D35">
        <f t="shared" si="1"/>
        <v>265.38333333333333</v>
      </c>
      <c r="E35" s="1">
        <f t="shared" si="3"/>
        <v>5307.6666666666661</v>
      </c>
      <c r="G35" s="1">
        <v>1.7410000000000001</v>
      </c>
      <c r="H35" s="1">
        <f t="shared" si="2"/>
        <v>262.88333333333333</v>
      </c>
      <c r="I35" s="1">
        <f t="shared" si="4"/>
        <v>5257.6666666666661</v>
      </c>
    </row>
    <row r="36" spans="1:9" x14ac:dyDescent="0.25">
      <c r="A36"/>
      <c r="B36">
        <v>5</v>
      </c>
      <c r="C36" s="1">
        <v>1.845</v>
      </c>
      <c r="D36">
        <f t="shared" si="1"/>
        <v>280.21666666666664</v>
      </c>
      <c r="E36" s="1">
        <f t="shared" si="3"/>
        <v>5604.333333333333</v>
      </c>
      <c r="G36" s="1">
        <v>1.8959999999999999</v>
      </c>
      <c r="H36" s="1">
        <f t="shared" si="2"/>
        <v>288.71666666666664</v>
      </c>
      <c r="I36" s="1">
        <f t="shared" si="4"/>
        <v>5774.333333333333</v>
      </c>
    </row>
    <row r="37" spans="1:9" x14ac:dyDescent="0.25">
      <c r="A37"/>
      <c r="B37"/>
      <c r="D37"/>
      <c r="E37"/>
    </row>
    <row r="38" spans="1:9" ht="16.2" x14ac:dyDescent="0.25">
      <c r="A38" t="s">
        <v>26</v>
      </c>
      <c r="B38">
        <v>1</v>
      </c>
      <c r="C38" s="1">
        <v>0.185</v>
      </c>
      <c r="D38">
        <f t="shared" si="1"/>
        <v>3.5499999999999976</v>
      </c>
      <c r="E38" s="1">
        <v>3.5499999999999976</v>
      </c>
      <c r="G38" s="1">
        <v>0.17599999999999999</v>
      </c>
      <c r="H38" s="1">
        <f t="shared" si="2"/>
        <v>2.0499999999999963</v>
      </c>
      <c r="I38" s="1">
        <v>2.0499999999999963</v>
      </c>
    </row>
    <row r="39" spans="1:9" x14ac:dyDescent="0.25">
      <c r="A39"/>
      <c r="B39">
        <v>2</v>
      </c>
      <c r="C39" s="1">
        <v>0.17899999999999999</v>
      </c>
      <c r="D39">
        <f t="shared" si="1"/>
        <v>2.5499999999999967</v>
      </c>
      <c r="E39" s="1">
        <v>2.5499999999999967</v>
      </c>
      <c r="G39" s="1">
        <v>0.17899999999999999</v>
      </c>
      <c r="H39" s="1">
        <f t="shared" si="2"/>
        <v>2.5499999999999967</v>
      </c>
      <c r="I39" s="1">
        <v>2.5499999999999967</v>
      </c>
    </row>
    <row r="40" spans="1:9" x14ac:dyDescent="0.25">
      <c r="A40"/>
      <c r="B40">
        <v>3</v>
      </c>
      <c r="C40" s="1">
        <v>0.17499999999999999</v>
      </c>
      <c r="D40">
        <f t="shared" si="1"/>
        <v>1.8833333333333293</v>
      </c>
      <c r="E40" s="1">
        <v>1.8833333333333293</v>
      </c>
      <c r="G40" s="1">
        <v>0.184</v>
      </c>
      <c r="H40" s="1">
        <f t="shared" si="2"/>
        <v>3.3833333333333306</v>
      </c>
      <c r="I40" s="1">
        <v>3.3833333333333306</v>
      </c>
    </row>
    <row r="41" spans="1:9" x14ac:dyDescent="0.25">
      <c r="A41"/>
      <c r="B41">
        <v>4</v>
      </c>
      <c r="C41" s="1">
        <v>0.20200000000000001</v>
      </c>
      <c r="D41">
        <f t="shared" si="1"/>
        <v>6.3833333333333337</v>
      </c>
      <c r="E41" s="1">
        <v>6.3833333333333337</v>
      </c>
      <c r="G41" s="1">
        <v>0.16600000000000001</v>
      </c>
      <c r="H41" s="1">
        <f t="shared" si="2"/>
        <v>0.38333333333333275</v>
      </c>
      <c r="I41" s="1">
        <v>0.38333333333333275</v>
      </c>
    </row>
    <row r="42" spans="1:9" x14ac:dyDescent="0.25">
      <c r="A42"/>
      <c r="B42">
        <v>5</v>
      </c>
      <c r="C42" s="1">
        <v>0.19400000000000001</v>
      </c>
      <c r="D42">
        <f t="shared" si="1"/>
        <v>5.0499999999999989</v>
      </c>
      <c r="E42" s="1">
        <v>5.0499999999999989</v>
      </c>
      <c r="G42" s="1">
        <v>0.16700000000000001</v>
      </c>
      <c r="H42" s="1">
        <f t="shared" si="2"/>
        <v>0.5499999999999996</v>
      </c>
      <c r="I42" s="1">
        <v>0.5499999999999996</v>
      </c>
    </row>
    <row r="43" spans="1:9" x14ac:dyDescent="0.25">
      <c r="A43" t="s">
        <v>27</v>
      </c>
      <c r="B43">
        <v>1</v>
      </c>
      <c r="C43" s="1">
        <v>0.16800000000000001</v>
      </c>
      <c r="D43">
        <f t="shared" si="1"/>
        <v>0.71666666666666634</v>
      </c>
      <c r="E43" s="1">
        <v>0.71666666666666634</v>
      </c>
      <c r="G43" s="1">
        <v>0.184</v>
      </c>
      <c r="H43" s="1">
        <f t="shared" si="2"/>
        <v>3.3833333333333306</v>
      </c>
      <c r="I43" s="1">
        <v>3.3833333333333306</v>
      </c>
    </row>
    <row r="44" spans="1:9" x14ac:dyDescent="0.25">
      <c r="A44"/>
      <c r="B44">
        <v>2</v>
      </c>
      <c r="C44" s="1">
        <v>0.16900000000000001</v>
      </c>
      <c r="D44">
        <f t="shared" si="1"/>
        <v>0.88333333333333319</v>
      </c>
      <c r="E44" s="1">
        <v>0.88333333333333319</v>
      </c>
      <c r="G44" s="1">
        <v>0.184</v>
      </c>
      <c r="H44" s="1">
        <f t="shared" si="2"/>
        <v>3.3833333333333306</v>
      </c>
      <c r="I44" s="1">
        <v>3.3833333333333306</v>
      </c>
    </row>
    <row r="45" spans="1:9" x14ac:dyDescent="0.25">
      <c r="A45"/>
      <c r="B45">
        <v>3</v>
      </c>
      <c r="C45" s="1">
        <v>0.188</v>
      </c>
      <c r="D45">
        <f t="shared" si="1"/>
        <v>4.049999999999998</v>
      </c>
      <c r="E45" s="1">
        <v>4.049999999999998</v>
      </c>
      <c r="G45" s="1">
        <v>0.17399999999999999</v>
      </c>
      <c r="H45" s="1">
        <f t="shared" si="2"/>
        <v>1.7166666666666626</v>
      </c>
      <c r="I45" s="1">
        <v>1.7166666666666626</v>
      </c>
    </row>
    <row r="46" spans="1:9" x14ac:dyDescent="0.25">
      <c r="A46"/>
      <c r="B46">
        <v>4</v>
      </c>
      <c r="C46" s="1">
        <v>0.16700000000000001</v>
      </c>
      <c r="D46">
        <f t="shared" si="1"/>
        <v>0.5499999999999996</v>
      </c>
      <c r="E46" s="1">
        <v>0.5499999999999996</v>
      </c>
      <c r="G46" s="1">
        <v>0.19</v>
      </c>
      <c r="H46" s="1">
        <f t="shared" si="2"/>
        <v>4.383333333333332</v>
      </c>
      <c r="I46" s="1">
        <v>4.383333333333332</v>
      </c>
    </row>
    <row r="47" spans="1:9" x14ac:dyDescent="0.25">
      <c r="A47"/>
      <c r="B47">
        <v>5</v>
      </c>
      <c r="C47" s="1">
        <v>0.17799999999999999</v>
      </c>
      <c r="D47">
        <f t="shared" si="1"/>
        <v>2.3833333333333298</v>
      </c>
      <c r="E47" s="1">
        <v>2.3833333333333298</v>
      </c>
      <c r="G47" s="1">
        <v>0.188</v>
      </c>
      <c r="H47" s="1">
        <f t="shared" si="2"/>
        <v>4.049999999999998</v>
      </c>
      <c r="I47" s="1">
        <v>4.049999999999998</v>
      </c>
    </row>
    <row r="48" spans="1:9" x14ac:dyDescent="0.25">
      <c r="A48" t="s">
        <v>28</v>
      </c>
      <c r="B48">
        <v>1</v>
      </c>
      <c r="C48" s="1">
        <v>0.86299999999999999</v>
      </c>
      <c r="D48">
        <f t="shared" si="1"/>
        <v>116.55</v>
      </c>
      <c r="E48" s="1">
        <f t="shared" si="3"/>
        <v>2331</v>
      </c>
      <c r="G48" s="1">
        <v>0.86499999999999999</v>
      </c>
      <c r="H48" s="1">
        <f t="shared" si="2"/>
        <v>116.88333333333334</v>
      </c>
      <c r="I48" s="1">
        <f t="shared" si="4"/>
        <v>2337.666666666667</v>
      </c>
    </row>
    <row r="49" spans="1:9" x14ac:dyDescent="0.25">
      <c r="A49"/>
      <c r="B49">
        <v>2</v>
      </c>
      <c r="C49" s="1">
        <v>0.95399999999999996</v>
      </c>
      <c r="D49">
        <f t="shared" si="1"/>
        <v>131.71666666666667</v>
      </c>
      <c r="E49" s="1">
        <f t="shared" si="3"/>
        <v>2634.3333333333335</v>
      </c>
      <c r="G49" s="1">
        <v>0.92400000000000004</v>
      </c>
      <c r="H49" s="1">
        <f t="shared" si="2"/>
        <v>126.71666666666665</v>
      </c>
      <c r="I49" s="1">
        <f t="shared" si="4"/>
        <v>2534.333333333333</v>
      </c>
    </row>
    <row r="50" spans="1:9" x14ac:dyDescent="0.25">
      <c r="A50"/>
      <c r="B50">
        <v>3</v>
      </c>
      <c r="C50" s="1">
        <v>0.78600000000000003</v>
      </c>
      <c r="D50">
        <f t="shared" si="1"/>
        <v>103.71666666666668</v>
      </c>
      <c r="E50" s="1">
        <f t="shared" si="3"/>
        <v>2074.3333333333335</v>
      </c>
      <c r="G50" s="1">
        <v>0.75800000000000001</v>
      </c>
      <c r="H50" s="1">
        <f t="shared" si="2"/>
        <v>99.050000000000011</v>
      </c>
      <c r="I50" s="1">
        <f t="shared" si="4"/>
        <v>1981.0000000000002</v>
      </c>
    </row>
    <row r="51" spans="1:9" x14ac:dyDescent="0.25">
      <c r="A51"/>
      <c r="B51">
        <v>4</v>
      </c>
      <c r="C51" s="1">
        <v>0.88500000000000001</v>
      </c>
      <c r="D51">
        <f t="shared" si="1"/>
        <v>120.21666666666667</v>
      </c>
      <c r="E51" s="1">
        <f t="shared" si="3"/>
        <v>2404.3333333333335</v>
      </c>
      <c r="G51" s="1">
        <v>0.81399999999999995</v>
      </c>
      <c r="H51" s="1">
        <f t="shared" si="2"/>
        <v>108.38333333333331</v>
      </c>
      <c r="I51" s="1">
        <f t="shared" si="4"/>
        <v>2167.6666666666661</v>
      </c>
    </row>
    <row r="52" spans="1:9" x14ac:dyDescent="0.25">
      <c r="A52"/>
      <c r="B52">
        <v>5</v>
      </c>
      <c r="C52" s="1">
        <v>0.94299999999999995</v>
      </c>
      <c r="D52">
        <f t="shared" si="1"/>
        <v>129.8833333333333</v>
      </c>
      <c r="E52" s="1">
        <f t="shared" si="3"/>
        <v>2597.6666666666661</v>
      </c>
      <c r="G52" s="1">
        <v>0.86299999999999999</v>
      </c>
      <c r="H52" s="1">
        <f t="shared" si="2"/>
        <v>116.55</v>
      </c>
      <c r="I52" s="1">
        <f t="shared" si="4"/>
        <v>2331</v>
      </c>
    </row>
    <row r="53" spans="1:9" x14ac:dyDescent="0.25">
      <c r="A53" t="s">
        <v>29</v>
      </c>
      <c r="B53">
        <v>1</v>
      </c>
      <c r="C53" s="1">
        <v>1.6870000000000001</v>
      </c>
      <c r="D53">
        <f t="shared" si="1"/>
        <v>253.88333333333335</v>
      </c>
      <c r="E53" s="1">
        <f t="shared" si="3"/>
        <v>5077.666666666667</v>
      </c>
      <c r="G53" s="1">
        <v>1.6839999999999999</v>
      </c>
      <c r="H53" s="1">
        <f t="shared" si="2"/>
        <v>253.38333333333333</v>
      </c>
      <c r="I53" s="1">
        <f t="shared" si="4"/>
        <v>5067.6666666666661</v>
      </c>
    </row>
    <row r="54" spans="1:9" x14ac:dyDescent="0.25">
      <c r="A54"/>
      <c r="B54">
        <v>2</v>
      </c>
      <c r="C54" s="1">
        <v>1.865</v>
      </c>
      <c r="D54">
        <f t="shared" si="1"/>
        <v>283.55</v>
      </c>
      <c r="E54" s="1">
        <f t="shared" si="3"/>
        <v>5671</v>
      </c>
      <c r="G54" s="1">
        <v>1.7849999999999999</v>
      </c>
      <c r="H54" s="1">
        <f t="shared" si="2"/>
        <v>270.21666666666664</v>
      </c>
      <c r="I54" s="1">
        <f t="shared" si="4"/>
        <v>5404.333333333333</v>
      </c>
    </row>
    <row r="55" spans="1:9" x14ac:dyDescent="0.25">
      <c r="A55"/>
      <c r="B55">
        <v>3</v>
      </c>
      <c r="C55" s="1">
        <v>1.7410000000000001</v>
      </c>
      <c r="D55">
        <f t="shared" si="1"/>
        <v>262.88333333333333</v>
      </c>
      <c r="E55" s="1">
        <f t="shared" si="3"/>
        <v>5257.6666666666661</v>
      </c>
      <c r="G55" s="1">
        <v>1.8240000000000001</v>
      </c>
      <c r="H55" s="1">
        <f t="shared" si="2"/>
        <v>276.7166666666667</v>
      </c>
      <c r="I55" s="1">
        <f t="shared" si="4"/>
        <v>5534.3333333333339</v>
      </c>
    </row>
    <row r="56" spans="1:9" x14ac:dyDescent="0.25">
      <c r="A56"/>
      <c r="B56">
        <v>4</v>
      </c>
      <c r="C56" s="1">
        <v>1.6379999999999999</v>
      </c>
      <c r="D56">
        <f t="shared" ref="D56:D119" si="5">(C56-0.1637)/0.006</f>
        <v>245.71666666666664</v>
      </c>
      <c r="E56" s="1">
        <f t="shared" si="3"/>
        <v>4914.333333333333</v>
      </c>
      <c r="G56" s="1">
        <v>1.645</v>
      </c>
      <c r="H56" s="1">
        <f t="shared" si="2"/>
        <v>246.88333333333333</v>
      </c>
      <c r="I56" s="1">
        <f t="shared" si="4"/>
        <v>4937.6666666666661</v>
      </c>
    </row>
    <row r="57" spans="1:9" x14ac:dyDescent="0.25">
      <c r="A57"/>
      <c r="B57">
        <v>5</v>
      </c>
      <c r="C57" s="1">
        <v>1.8460000000000001</v>
      </c>
      <c r="D57">
        <f t="shared" si="5"/>
        <v>280.38333333333333</v>
      </c>
      <c r="E57" s="1">
        <f t="shared" si="3"/>
        <v>5607.6666666666661</v>
      </c>
      <c r="G57" s="1">
        <v>1.8240000000000001</v>
      </c>
      <c r="H57" s="1">
        <f t="shared" si="2"/>
        <v>276.7166666666667</v>
      </c>
      <c r="I57" s="1">
        <f t="shared" si="4"/>
        <v>5534.3333333333339</v>
      </c>
    </row>
    <row r="58" spans="1:9" x14ac:dyDescent="0.25">
      <c r="A58"/>
      <c r="B58"/>
      <c r="D58"/>
      <c r="E58"/>
    </row>
    <row r="59" spans="1:9" x14ac:dyDescent="0.25">
      <c r="A59" t="s">
        <v>30</v>
      </c>
      <c r="B59">
        <v>1</v>
      </c>
      <c r="C59" s="1">
        <v>0.16900000000000001</v>
      </c>
      <c r="D59">
        <f t="shared" si="5"/>
        <v>0.88333333333333319</v>
      </c>
      <c r="E59" s="1">
        <v>0.88333333333333319</v>
      </c>
    </row>
    <row r="60" spans="1:9" x14ac:dyDescent="0.25">
      <c r="A60"/>
      <c r="B60">
        <v>2</v>
      </c>
      <c r="C60" s="1">
        <v>0.17100000000000001</v>
      </c>
      <c r="D60">
        <f t="shared" si="5"/>
        <v>1.2166666666666668</v>
      </c>
      <c r="E60" s="1">
        <v>1.2166666666666668</v>
      </c>
    </row>
    <row r="61" spans="1:9" x14ac:dyDescent="0.25">
      <c r="A61"/>
      <c r="B61">
        <v>3</v>
      </c>
      <c r="C61" s="1">
        <v>0.17799999999999999</v>
      </c>
      <c r="D61">
        <f t="shared" si="5"/>
        <v>2.3833333333333298</v>
      </c>
      <c r="E61" s="1">
        <v>2.3833333333333298</v>
      </c>
    </row>
    <row r="62" spans="1:9" x14ac:dyDescent="0.25">
      <c r="A62"/>
      <c r="B62">
        <v>4</v>
      </c>
      <c r="C62" s="1">
        <v>0.184</v>
      </c>
      <c r="D62">
        <f t="shared" si="5"/>
        <v>3.3833333333333306</v>
      </c>
      <c r="E62" s="1">
        <v>3.3833333333333306</v>
      </c>
    </row>
    <row r="63" spans="1:9" x14ac:dyDescent="0.25">
      <c r="A63"/>
      <c r="B63">
        <v>5</v>
      </c>
      <c r="C63" s="1">
        <v>0.17299999999999999</v>
      </c>
      <c r="D63">
        <f t="shared" si="5"/>
        <v>1.5499999999999958</v>
      </c>
      <c r="E63" s="1">
        <v>1.5499999999999958</v>
      </c>
    </row>
    <row r="64" spans="1:9" x14ac:dyDescent="0.25">
      <c r="A64" t="s">
        <v>31</v>
      </c>
      <c r="B64">
        <v>1</v>
      </c>
      <c r="C64" s="1">
        <v>0.16700000000000001</v>
      </c>
      <c r="D64">
        <f t="shared" si="5"/>
        <v>0.5499999999999996</v>
      </c>
      <c r="E64" s="1">
        <v>0.5499999999999996</v>
      </c>
    </row>
    <row r="65" spans="1:9" x14ac:dyDescent="0.25">
      <c r="A65"/>
      <c r="B65">
        <v>2</v>
      </c>
      <c r="C65" s="1">
        <v>0.186</v>
      </c>
      <c r="D65">
        <f t="shared" si="5"/>
        <v>3.7166666666666641</v>
      </c>
      <c r="E65" s="1">
        <v>3.7166666666666641</v>
      </c>
    </row>
    <row r="66" spans="1:9" x14ac:dyDescent="0.25">
      <c r="A66"/>
      <c r="B66">
        <v>3</v>
      </c>
      <c r="C66" s="1">
        <v>0.19</v>
      </c>
      <c r="D66">
        <f t="shared" si="5"/>
        <v>4.383333333333332</v>
      </c>
      <c r="E66" s="1">
        <v>4.383333333333332</v>
      </c>
    </row>
    <row r="67" spans="1:9" x14ac:dyDescent="0.25">
      <c r="A67"/>
      <c r="B67">
        <v>4</v>
      </c>
      <c r="C67" s="1">
        <v>0.16700000000000001</v>
      </c>
      <c r="D67">
        <f t="shared" si="5"/>
        <v>0.5499999999999996</v>
      </c>
      <c r="E67" s="1">
        <v>0.5499999999999996</v>
      </c>
    </row>
    <row r="68" spans="1:9" x14ac:dyDescent="0.25">
      <c r="A68"/>
      <c r="B68">
        <v>5</v>
      </c>
      <c r="C68" s="1">
        <v>0.16739999999999999</v>
      </c>
      <c r="D68">
        <f t="shared" si="5"/>
        <v>0.61666666666666348</v>
      </c>
      <c r="E68" s="1">
        <v>0.61666666666666348</v>
      </c>
    </row>
    <row r="69" spans="1:9" x14ac:dyDescent="0.25">
      <c r="A69" t="s">
        <v>32</v>
      </c>
      <c r="B69">
        <v>1</v>
      </c>
      <c r="C69" s="1">
        <v>0.78400000000000003</v>
      </c>
      <c r="D69">
        <f t="shared" si="5"/>
        <v>103.38333333333334</v>
      </c>
      <c r="E69" s="1">
        <f t="shared" si="3"/>
        <v>2067.666666666667</v>
      </c>
    </row>
    <row r="70" spans="1:9" x14ac:dyDescent="0.25">
      <c r="A70"/>
      <c r="B70">
        <v>2</v>
      </c>
      <c r="C70" s="1">
        <v>0.81</v>
      </c>
      <c r="D70">
        <f t="shared" si="5"/>
        <v>107.71666666666668</v>
      </c>
      <c r="E70" s="1">
        <f t="shared" si="3"/>
        <v>2154.3333333333335</v>
      </c>
    </row>
    <row r="71" spans="1:9" x14ac:dyDescent="0.25">
      <c r="A71"/>
      <c r="B71">
        <v>3</v>
      </c>
      <c r="C71" s="1">
        <v>0.623</v>
      </c>
      <c r="D71">
        <f t="shared" si="5"/>
        <v>76.55</v>
      </c>
      <c r="E71" s="1">
        <f t="shared" si="3"/>
        <v>1531</v>
      </c>
    </row>
    <row r="72" spans="1:9" x14ac:dyDescent="0.25">
      <c r="A72"/>
      <c r="B72">
        <v>4</v>
      </c>
      <c r="C72" s="1">
        <v>0.71299999999999997</v>
      </c>
      <c r="D72">
        <f t="shared" si="5"/>
        <v>91.549999999999983</v>
      </c>
      <c r="E72" s="1">
        <f t="shared" si="3"/>
        <v>1830.9999999999995</v>
      </c>
    </row>
    <row r="73" spans="1:9" x14ac:dyDescent="0.25">
      <c r="A73"/>
      <c r="B73">
        <v>5</v>
      </c>
      <c r="C73" s="1">
        <v>0.753</v>
      </c>
      <c r="D73">
        <f t="shared" si="5"/>
        <v>98.216666666666654</v>
      </c>
      <c r="E73" s="1">
        <f t="shared" si="3"/>
        <v>1964.333333333333</v>
      </c>
    </row>
    <row r="74" spans="1:9" x14ac:dyDescent="0.25">
      <c r="A74" t="s">
        <v>33</v>
      </c>
      <c r="B74">
        <v>1</v>
      </c>
      <c r="C74" s="1">
        <v>1.3560000000000001</v>
      </c>
      <c r="D74">
        <f t="shared" si="5"/>
        <v>198.7166666666667</v>
      </c>
      <c r="E74" s="1">
        <f t="shared" si="3"/>
        <v>3974.3333333333339</v>
      </c>
    </row>
    <row r="75" spans="1:9" x14ac:dyDescent="0.25">
      <c r="A75"/>
      <c r="B75">
        <v>2</v>
      </c>
      <c r="C75" s="1">
        <v>1.5740000000000001</v>
      </c>
      <c r="D75">
        <f t="shared" si="5"/>
        <v>235.05</v>
      </c>
      <c r="E75" s="1">
        <f t="shared" si="3"/>
        <v>4701</v>
      </c>
    </row>
    <row r="76" spans="1:9" x14ac:dyDescent="0.25">
      <c r="A76"/>
      <c r="B76">
        <v>3</v>
      </c>
      <c r="C76" s="1">
        <v>1.548</v>
      </c>
      <c r="D76">
        <f t="shared" si="5"/>
        <v>230.71666666666667</v>
      </c>
      <c r="E76" s="1">
        <f t="shared" si="3"/>
        <v>4614.333333333333</v>
      </c>
    </row>
    <row r="77" spans="1:9" x14ac:dyDescent="0.25">
      <c r="A77"/>
      <c r="B77">
        <v>4</v>
      </c>
      <c r="C77" s="1">
        <v>1.645</v>
      </c>
      <c r="D77">
        <f t="shared" si="5"/>
        <v>246.88333333333333</v>
      </c>
      <c r="E77" s="1">
        <f t="shared" si="3"/>
        <v>4937.6666666666661</v>
      </c>
    </row>
    <row r="78" spans="1:9" x14ac:dyDescent="0.25">
      <c r="A78"/>
      <c r="B78">
        <v>5</v>
      </c>
      <c r="C78" s="1">
        <v>1.421</v>
      </c>
      <c r="D78">
        <f t="shared" si="5"/>
        <v>209.55</v>
      </c>
      <c r="E78" s="1">
        <f t="shared" si="3"/>
        <v>4191</v>
      </c>
    </row>
    <row r="79" spans="1:9" x14ac:dyDescent="0.25">
      <c r="A79"/>
      <c r="B79"/>
      <c r="D79"/>
      <c r="E79"/>
    </row>
    <row r="80" spans="1:9" x14ac:dyDescent="0.25">
      <c r="A80" t="s">
        <v>34</v>
      </c>
      <c r="B80">
        <v>1</v>
      </c>
      <c r="C80" s="1">
        <v>0.17899999999999999</v>
      </c>
      <c r="D80">
        <f t="shared" si="5"/>
        <v>2.5499999999999967</v>
      </c>
      <c r="E80" s="1">
        <v>2.5499999999999967</v>
      </c>
      <c r="G80" s="1">
        <v>0.189</v>
      </c>
      <c r="H80" s="1">
        <f t="shared" si="2"/>
        <v>4.216666666666665</v>
      </c>
      <c r="I80" s="1">
        <v>4.216666666666665</v>
      </c>
    </row>
    <row r="81" spans="1:9" x14ac:dyDescent="0.25">
      <c r="A81"/>
      <c r="B81">
        <v>2</v>
      </c>
      <c r="C81" s="1">
        <v>0.17899999999999999</v>
      </c>
      <c r="D81">
        <f t="shared" si="5"/>
        <v>2.5499999999999967</v>
      </c>
      <c r="E81" s="1">
        <v>2.5499999999999967</v>
      </c>
      <c r="G81" s="1">
        <v>0.17199999999999999</v>
      </c>
      <c r="H81" s="1">
        <f t="shared" si="2"/>
        <v>1.3833333333333291</v>
      </c>
      <c r="I81" s="1">
        <v>1.3833333333333291</v>
      </c>
    </row>
    <row r="82" spans="1:9" x14ac:dyDescent="0.25">
      <c r="A82"/>
      <c r="B82">
        <v>3</v>
      </c>
      <c r="C82" s="1">
        <v>0.184</v>
      </c>
      <c r="D82">
        <f t="shared" si="5"/>
        <v>3.3833333333333306</v>
      </c>
      <c r="E82" s="1">
        <v>3.3833333333333306</v>
      </c>
      <c r="G82" s="1">
        <v>0.17799999999999999</v>
      </c>
      <c r="H82" s="1">
        <f t="shared" ref="H82:H141" si="6">(G82-0.1637)/0.006</f>
        <v>2.3833333333333298</v>
      </c>
      <c r="I82" s="1">
        <v>2.3833333333333298</v>
      </c>
    </row>
    <row r="83" spans="1:9" x14ac:dyDescent="0.25">
      <c r="A83"/>
      <c r="B83">
        <v>4</v>
      </c>
      <c r="C83" s="1">
        <v>0.17199999999999999</v>
      </c>
      <c r="D83">
        <f t="shared" si="5"/>
        <v>1.3833333333333291</v>
      </c>
      <c r="E83" s="1">
        <v>1.3833333333333291</v>
      </c>
      <c r="G83" s="1">
        <v>0.182</v>
      </c>
      <c r="H83" s="1">
        <f t="shared" si="6"/>
        <v>3.0499999999999972</v>
      </c>
      <c r="I83" s="1">
        <v>3.0499999999999972</v>
      </c>
    </row>
    <row r="84" spans="1:9" x14ac:dyDescent="0.25">
      <c r="A84"/>
      <c r="B84">
        <v>5</v>
      </c>
      <c r="C84" s="1">
        <v>0.17499999999999999</v>
      </c>
      <c r="D84">
        <f t="shared" si="5"/>
        <v>1.8833333333333293</v>
      </c>
      <c r="E84" s="1">
        <v>1.8833333333333293</v>
      </c>
      <c r="G84" s="1">
        <v>0.17899999999999999</v>
      </c>
      <c r="H84" s="1">
        <f t="shared" si="6"/>
        <v>2.5499999999999967</v>
      </c>
      <c r="I84" s="1">
        <v>2.5499999999999967</v>
      </c>
    </row>
    <row r="85" spans="1:9" x14ac:dyDescent="0.25">
      <c r="A85" t="s">
        <v>35</v>
      </c>
      <c r="B85">
        <v>1</v>
      </c>
      <c r="C85" s="1">
        <v>0.20200000000000001</v>
      </c>
      <c r="D85">
        <f t="shared" si="5"/>
        <v>6.3833333333333337</v>
      </c>
      <c r="E85" s="1">
        <v>6.3833333333333337</v>
      </c>
      <c r="G85" s="1">
        <v>0.16600000000000001</v>
      </c>
      <c r="H85" s="1">
        <f t="shared" si="6"/>
        <v>0.38333333333333275</v>
      </c>
      <c r="I85" s="1">
        <v>0.38333333333333275</v>
      </c>
    </row>
    <row r="86" spans="1:9" x14ac:dyDescent="0.25">
      <c r="A86"/>
      <c r="B86">
        <v>2</v>
      </c>
      <c r="C86" s="1">
        <v>0.19400000000000001</v>
      </c>
      <c r="D86">
        <f t="shared" si="5"/>
        <v>5.0499999999999989</v>
      </c>
      <c r="E86" s="1">
        <v>5.0499999999999989</v>
      </c>
      <c r="G86" s="1">
        <v>0.16800000000000001</v>
      </c>
      <c r="H86" s="1">
        <f t="shared" si="6"/>
        <v>0.71666666666666634</v>
      </c>
      <c r="I86" s="1">
        <v>0.71666666666666634</v>
      </c>
    </row>
    <row r="87" spans="1:9" x14ac:dyDescent="0.25">
      <c r="A87"/>
      <c r="B87">
        <v>3</v>
      </c>
      <c r="C87" s="1">
        <v>0.16900000000000001</v>
      </c>
      <c r="D87">
        <f t="shared" si="5"/>
        <v>0.88333333333333319</v>
      </c>
      <c r="E87" s="1">
        <v>0.88333333333333319</v>
      </c>
      <c r="G87" s="1">
        <v>0.17199999999999999</v>
      </c>
      <c r="H87" s="1">
        <f t="shared" si="6"/>
        <v>1.3833333333333291</v>
      </c>
      <c r="I87" s="1">
        <v>1.3833333333333291</v>
      </c>
    </row>
    <row r="88" spans="1:9" x14ac:dyDescent="0.25">
      <c r="A88"/>
      <c r="B88">
        <v>4</v>
      </c>
      <c r="C88" s="1">
        <v>0.193</v>
      </c>
      <c r="D88">
        <f t="shared" si="5"/>
        <v>4.883333333333332</v>
      </c>
      <c r="E88" s="1">
        <v>4.883333333333332</v>
      </c>
      <c r="G88" s="1">
        <v>0.17899999999999999</v>
      </c>
      <c r="H88" s="1">
        <f t="shared" si="6"/>
        <v>2.5499999999999967</v>
      </c>
      <c r="I88" s="1">
        <v>2.5499999999999967</v>
      </c>
    </row>
    <row r="89" spans="1:9" x14ac:dyDescent="0.25">
      <c r="A89"/>
      <c r="B89">
        <v>5</v>
      </c>
      <c r="C89" s="1">
        <v>0.17899999999999999</v>
      </c>
      <c r="D89">
        <f t="shared" si="5"/>
        <v>2.5499999999999967</v>
      </c>
      <c r="E89" s="1">
        <v>2.5499999999999967</v>
      </c>
      <c r="G89" s="1">
        <v>0.184</v>
      </c>
      <c r="H89" s="1">
        <f t="shared" si="6"/>
        <v>3.3833333333333306</v>
      </c>
      <c r="I89" s="1">
        <v>3.3833333333333306</v>
      </c>
    </row>
    <row r="90" spans="1:9" x14ac:dyDescent="0.25">
      <c r="A90" t="s">
        <v>36</v>
      </c>
      <c r="B90">
        <v>1</v>
      </c>
      <c r="C90" s="1">
        <v>0.76300000000000001</v>
      </c>
      <c r="D90">
        <f t="shared" si="5"/>
        <v>99.883333333333326</v>
      </c>
      <c r="E90" s="1">
        <f t="shared" ref="E90:E141" si="7">D90*20</f>
        <v>1997.6666666666665</v>
      </c>
      <c r="G90" s="1">
        <v>0.82399999999999995</v>
      </c>
      <c r="H90" s="1">
        <f t="shared" si="6"/>
        <v>110.04999999999998</v>
      </c>
      <c r="I90" s="1">
        <f t="shared" si="4"/>
        <v>2200.9999999999995</v>
      </c>
    </row>
    <row r="91" spans="1:9" x14ac:dyDescent="0.25">
      <c r="A91"/>
      <c r="B91">
        <v>2</v>
      </c>
      <c r="C91" s="1">
        <v>0.84199999999999997</v>
      </c>
      <c r="D91">
        <f t="shared" si="5"/>
        <v>113.04999999999998</v>
      </c>
      <c r="E91" s="1">
        <f t="shared" si="7"/>
        <v>2260.9999999999995</v>
      </c>
      <c r="G91" s="1">
        <v>0.81299999999999994</v>
      </c>
      <c r="H91" s="1">
        <f t="shared" si="6"/>
        <v>108.21666666666667</v>
      </c>
      <c r="I91" s="1">
        <f t="shared" si="4"/>
        <v>2164.3333333333335</v>
      </c>
    </row>
    <row r="92" spans="1:9" x14ac:dyDescent="0.25">
      <c r="A92"/>
      <c r="B92">
        <v>3</v>
      </c>
      <c r="C92" s="1">
        <v>0.82299999999999995</v>
      </c>
      <c r="D92">
        <f t="shared" si="5"/>
        <v>109.88333333333333</v>
      </c>
      <c r="E92" s="1">
        <f t="shared" si="7"/>
        <v>2197.6666666666665</v>
      </c>
      <c r="G92" s="1">
        <v>0.80400000000000005</v>
      </c>
      <c r="H92" s="1">
        <f t="shared" si="6"/>
        <v>106.71666666666668</v>
      </c>
      <c r="I92" s="1">
        <f t="shared" ref="I92:I141" si="8">H92*20</f>
        <v>2134.3333333333335</v>
      </c>
    </row>
    <row r="93" spans="1:9" x14ac:dyDescent="0.25">
      <c r="A93"/>
      <c r="B93">
        <v>4</v>
      </c>
      <c r="C93" s="1">
        <v>0.94599999999999995</v>
      </c>
      <c r="D93">
        <f t="shared" si="5"/>
        <v>130.38333333333333</v>
      </c>
      <c r="E93" s="1">
        <f t="shared" si="7"/>
        <v>2607.6666666666665</v>
      </c>
      <c r="G93" s="1">
        <v>0.94499999999999995</v>
      </c>
      <c r="H93" s="1">
        <f t="shared" si="6"/>
        <v>130.21666666666664</v>
      </c>
      <c r="I93" s="1">
        <f t="shared" si="8"/>
        <v>2604.333333333333</v>
      </c>
    </row>
    <row r="94" spans="1:9" x14ac:dyDescent="0.25">
      <c r="A94"/>
      <c r="B94">
        <v>5</v>
      </c>
      <c r="C94" s="1">
        <v>0.745</v>
      </c>
      <c r="D94">
        <f t="shared" si="5"/>
        <v>96.883333333333326</v>
      </c>
      <c r="E94" s="1">
        <f t="shared" si="7"/>
        <v>1937.6666666666665</v>
      </c>
      <c r="G94" s="1">
        <v>0.91400000000000003</v>
      </c>
      <c r="H94" s="1">
        <f t="shared" si="6"/>
        <v>125.05</v>
      </c>
      <c r="I94" s="1">
        <f t="shared" si="8"/>
        <v>2501</v>
      </c>
    </row>
    <row r="95" spans="1:9" x14ac:dyDescent="0.25">
      <c r="A95" t="s">
        <v>37</v>
      </c>
      <c r="B95">
        <v>1</v>
      </c>
      <c r="C95" s="1">
        <v>1.8740000000000001</v>
      </c>
      <c r="D95">
        <f t="shared" si="5"/>
        <v>285.05</v>
      </c>
      <c r="E95" s="1">
        <f t="shared" si="7"/>
        <v>5701</v>
      </c>
      <c r="G95" s="1">
        <v>1.5680000000000001</v>
      </c>
      <c r="H95" s="1">
        <f t="shared" si="6"/>
        <v>234.05</v>
      </c>
      <c r="I95" s="1">
        <f t="shared" si="8"/>
        <v>4681</v>
      </c>
    </row>
    <row r="96" spans="1:9" x14ac:dyDescent="0.25">
      <c r="A96"/>
      <c r="B96">
        <v>2</v>
      </c>
      <c r="C96" s="1">
        <v>1.7410000000000001</v>
      </c>
      <c r="D96">
        <f t="shared" si="5"/>
        <v>262.88333333333333</v>
      </c>
      <c r="E96" s="1">
        <f t="shared" si="7"/>
        <v>5257.6666666666661</v>
      </c>
      <c r="G96" s="1">
        <v>1.7450000000000001</v>
      </c>
      <c r="H96" s="1">
        <f t="shared" si="6"/>
        <v>263.55</v>
      </c>
      <c r="I96" s="1">
        <f t="shared" si="8"/>
        <v>5271</v>
      </c>
    </row>
    <row r="97" spans="1:9" x14ac:dyDescent="0.25">
      <c r="A97"/>
      <c r="B97">
        <v>3</v>
      </c>
      <c r="C97" s="1">
        <v>1.635</v>
      </c>
      <c r="D97">
        <f t="shared" si="5"/>
        <v>245.21666666666667</v>
      </c>
      <c r="E97" s="1">
        <f t="shared" si="7"/>
        <v>4904.333333333333</v>
      </c>
      <c r="G97" s="1">
        <v>1.8540000000000001</v>
      </c>
      <c r="H97" s="1">
        <f t="shared" si="6"/>
        <v>281.7166666666667</v>
      </c>
      <c r="I97" s="1">
        <f t="shared" si="8"/>
        <v>5634.3333333333339</v>
      </c>
    </row>
    <row r="98" spans="1:9" x14ac:dyDescent="0.25">
      <c r="A98"/>
      <c r="B98">
        <v>4</v>
      </c>
      <c r="C98" s="1">
        <v>1.5780000000000001</v>
      </c>
      <c r="D98">
        <f t="shared" si="5"/>
        <v>235.71666666666667</v>
      </c>
      <c r="E98" s="1">
        <f t="shared" si="7"/>
        <v>4714.333333333333</v>
      </c>
      <c r="G98" s="1">
        <v>1.716</v>
      </c>
      <c r="H98" s="1">
        <f t="shared" si="6"/>
        <v>258.71666666666664</v>
      </c>
      <c r="I98" s="1">
        <f t="shared" si="8"/>
        <v>5174.333333333333</v>
      </c>
    </row>
    <row r="99" spans="1:9" x14ac:dyDescent="0.25">
      <c r="A99"/>
      <c r="B99">
        <v>5</v>
      </c>
      <c r="C99" s="1">
        <v>1.649</v>
      </c>
      <c r="D99">
        <f t="shared" si="5"/>
        <v>247.55</v>
      </c>
      <c r="E99" s="1">
        <f t="shared" si="7"/>
        <v>4951</v>
      </c>
      <c r="G99" s="1">
        <v>1.6870000000000001</v>
      </c>
      <c r="H99" s="1">
        <f t="shared" si="6"/>
        <v>253.88333333333335</v>
      </c>
      <c r="I99" s="1">
        <f t="shared" si="8"/>
        <v>5077.666666666667</v>
      </c>
    </row>
    <row r="100" spans="1:9" x14ac:dyDescent="0.25">
      <c r="A100"/>
      <c r="B100"/>
      <c r="D100"/>
      <c r="E100"/>
    </row>
    <row r="101" spans="1:9" x14ac:dyDescent="0.25">
      <c r="A101" t="s">
        <v>38</v>
      </c>
      <c r="B101">
        <v>1</v>
      </c>
      <c r="C101" s="1">
        <v>0.17899999999999999</v>
      </c>
      <c r="D101">
        <f t="shared" si="5"/>
        <v>2.5499999999999967</v>
      </c>
      <c r="E101" s="1">
        <v>2.5499999999999967</v>
      </c>
      <c r="G101" s="1">
        <v>0.17</v>
      </c>
      <c r="H101" s="1">
        <f t="shared" si="6"/>
        <v>1.05</v>
      </c>
      <c r="I101" s="1">
        <v>1.05</v>
      </c>
    </row>
    <row r="102" spans="1:9" x14ac:dyDescent="0.25">
      <c r="A102"/>
      <c r="B102">
        <v>2</v>
      </c>
      <c r="C102" s="1">
        <v>0.184</v>
      </c>
      <c r="D102">
        <f t="shared" si="5"/>
        <v>3.3833333333333306</v>
      </c>
      <c r="E102" s="1">
        <v>3.3833333333333306</v>
      </c>
      <c r="G102" s="1">
        <v>0.184</v>
      </c>
      <c r="H102" s="1">
        <f t="shared" si="6"/>
        <v>3.3833333333333306</v>
      </c>
      <c r="I102" s="1">
        <v>3.3833333333333306</v>
      </c>
    </row>
    <row r="103" spans="1:9" x14ac:dyDescent="0.25">
      <c r="A103"/>
      <c r="B103">
        <v>3</v>
      </c>
      <c r="C103" s="1">
        <v>0.17399999999999999</v>
      </c>
      <c r="D103">
        <f t="shared" si="5"/>
        <v>1.7166666666666626</v>
      </c>
      <c r="E103" s="1">
        <v>1.7166666666666626</v>
      </c>
      <c r="G103" s="1">
        <v>0.17799999999999999</v>
      </c>
      <c r="H103" s="1">
        <f t="shared" si="6"/>
        <v>2.3833333333333298</v>
      </c>
      <c r="I103" s="1">
        <v>2.3833333333333298</v>
      </c>
    </row>
    <row r="104" spans="1:9" x14ac:dyDescent="0.25">
      <c r="A104"/>
      <c r="B104">
        <v>4</v>
      </c>
      <c r="C104" s="1">
        <v>0.16700000000000001</v>
      </c>
      <c r="D104">
        <f t="shared" si="5"/>
        <v>0.5499999999999996</v>
      </c>
      <c r="E104" s="1">
        <v>0.5499999999999996</v>
      </c>
      <c r="G104" s="1">
        <v>0.17299999999999999</v>
      </c>
      <c r="H104" s="1">
        <f t="shared" si="6"/>
        <v>1.5499999999999958</v>
      </c>
      <c r="I104" s="1">
        <v>1.5499999999999958</v>
      </c>
    </row>
    <row r="105" spans="1:9" x14ac:dyDescent="0.25">
      <c r="A105"/>
      <c r="B105">
        <v>5</v>
      </c>
      <c r="C105" s="1">
        <v>0.16600000000000001</v>
      </c>
      <c r="D105">
        <f t="shared" si="5"/>
        <v>0.38333333333333275</v>
      </c>
      <c r="E105" s="1">
        <v>0.38333333333333275</v>
      </c>
      <c r="G105" s="1">
        <v>0.17799999999999999</v>
      </c>
      <c r="H105" s="1">
        <f t="shared" si="6"/>
        <v>2.3833333333333298</v>
      </c>
      <c r="I105" s="1">
        <v>2.3833333333333298</v>
      </c>
    </row>
    <row r="106" spans="1:9" x14ac:dyDescent="0.25">
      <c r="A106" t="s">
        <v>39</v>
      </c>
      <c r="B106">
        <v>1</v>
      </c>
      <c r="C106" s="1">
        <v>0.16700000000000001</v>
      </c>
      <c r="D106">
        <f t="shared" si="5"/>
        <v>0.5499999999999996</v>
      </c>
      <c r="E106" s="1">
        <v>0.5499999999999996</v>
      </c>
      <c r="G106" s="1">
        <v>0.16400000000000001</v>
      </c>
      <c r="H106" s="1">
        <f t="shared" si="6"/>
        <v>4.9999999999999122E-2</v>
      </c>
      <c r="I106" s="1">
        <v>4.9999999999999122E-2</v>
      </c>
    </row>
    <row r="107" spans="1:9" x14ac:dyDescent="0.25">
      <c r="A107"/>
      <c r="B107">
        <v>2</v>
      </c>
      <c r="C107" s="1">
        <v>0.17199999999999999</v>
      </c>
      <c r="D107">
        <f t="shared" si="5"/>
        <v>1.3833333333333291</v>
      </c>
      <c r="E107" s="1">
        <v>1.3833333333333291</v>
      </c>
      <c r="G107" s="1">
        <v>0.16800000000000001</v>
      </c>
      <c r="H107" s="1">
        <f t="shared" si="6"/>
        <v>0.71666666666666634</v>
      </c>
      <c r="I107" s="1">
        <v>0.71666666666666634</v>
      </c>
    </row>
    <row r="108" spans="1:9" x14ac:dyDescent="0.25">
      <c r="A108"/>
      <c r="B108">
        <v>3</v>
      </c>
      <c r="C108" s="1">
        <v>0.17799999999999999</v>
      </c>
      <c r="D108">
        <f t="shared" si="5"/>
        <v>2.3833333333333298</v>
      </c>
      <c r="E108" s="1">
        <v>2.3833333333333298</v>
      </c>
      <c r="G108" s="1">
        <v>0.17899999999999999</v>
      </c>
      <c r="H108" s="1">
        <f t="shared" si="6"/>
        <v>2.5499999999999967</v>
      </c>
      <c r="I108" s="1">
        <v>2.5499999999999967</v>
      </c>
    </row>
    <row r="109" spans="1:9" x14ac:dyDescent="0.25">
      <c r="A109"/>
      <c r="B109">
        <v>4</v>
      </c>
      <c r="C109" s="1">
        <v>0.17399999999999999</v>
      </c>
      <c r="D109">
        <f t="shared" si="5"/>
        <v>1.7166666666666626</v>
      </c>
      <c r="E109" s="1">
        <v>1.7166666666666626</v>
      </c>
      <c r="G109" s="1">
        <v>0.184</v>
      </c>
      <c r="H109" s="1">
        <f t="shared" si="6"/>
        <v>3.3833333333333306</v>
      </c>
      <c r="I109" s="1">
        <v>3.3833333333333306</v>
      </c>
    </row>
    <row r="110" spans="1:9" x14ac:dyDescent="0.25">
      <c r="A110"/>
      <c r="B110">
        <v>5</v>
      </c>
      <c r="C110" s="1">
        <v>0.184</v>
      </c>
      <c r="D110">
        <f t="shared" si="5"/>
        <v>3.3833333333333306</v>
      </c>
      <c r="E110" s="1">
        <v>3.3833333333333306</v>
      </c>
      <c r="G110" s="1">
        <v>0.17899999999999999</v>
      </c>
      <c r="H110" s="1">
        <f t="shared" si="6"/>
        <v>2.5499999999999967</v>
      </c>
      <c r="I110" s="1">
        <v>2.5499999999999967</v>
      </c>
    </row>
    <row r="111" spans="1:9" x14ac:dyDescent="0.25">
      <c r="A111" t="s">
        <v>40</v>
      </c>
      <c r="B111">
        <v>1</v>
      </c>
      <c r="C111" s="1">
        <v>0.74099999999999999</v>
      </c>
      <c r="D111">
        <f t="shared" si="5"/>
        <v>96.216666666666654</v>
      </c>
      <c r="E111" s="1">
        <f t="shared" si="7"/>
        <v>1924.333333333333</v>
      </c>
      <c r="G111" s="1">
        <v>0.85599999999999998</v>
      </c>
      <c r="H111" s="1">
        <f t="shared" si="6"/>
        <v>115.38333333333331</v>
      </c>
      <c r="I111" s="1">
        <f t="shared" si="8"/>
        <v>2307.6666666666661</v>
      </c>
    </row>
    <row r="112" spans="1:9" x14ac:dyDescent="0.25">
      <c r="A112"/>
      <c r="B112">
        <v>2</v>
      </c>
      <c r="C112" s="1">
        <v>0.85299999999999998</v>
      </c>
      <c r="D112">
        <f t="shared" si="5"/>
        <v>114.88333333333334</v>
      </c>
      <c r="E112" s="1">
        <f t="shared" si="7"/>
        <v>2297.666666666667</v>
      </c>
      <c r="G112" s="1">
        <v>0.81399999999999995</v>
      </c>
      <c r="H112" s="1">
        <f t="shared" si="6"/>
        <v>108.38333333333331</v>
      </c>
      <c r="I112" s="1">
        <f t="shared" si="8"/>
        <v>2167.6666666666661</v>
      </c>
    </row>
    <row r="113" spans="1:9" x14ac:dyDescent="0.25">
      <c r="A113"/>
      <c r="B113">
        <v>3</v>
      </c>
      <c r="C113" s="1">
        <v>0.86299999999999999</v>
      </c>
      <c r="D113">
        <f t="shared" si="5"/>
        <v>116.55</v>
      </c>
      <c r="E113" s="1">
        <f t="shared" si="7"/>
        <v>2331</v>
      </c>
      <c r="G113" s="1">
        <v>0.82299999999999995</v>
      </c>
      <c r="H113" s="1">
        <f t="shared" si="6"/>
        <v>109.88333333333333</v>
      </c>
      <c r="I113" s="1">
        <f t="shared" si="8"/>
        <v>2197.6666666666665</v>
      </c>
    </row>
    <row r="114" spans="1:9" x14ac:dyDescent="0.25">
      <c r="A114"/>
      <c r="B114">
        <v>4</v>
      </c>
      <c r="C114" s="1">
        <v>0.95399999999999996</v>
      </c>
      <c r="D114">
        <f t="shared" si="5"/>
        <v>131.71666666666667</v>
      </c>
      <c r="E114" s="1">
        <f t="shared" si="7"/>
        <v>2634.3333333333335</v>
      </c>
      <c r="G114" s="1">
        <v>0.874</v>
      </c>
      <c r="H114" s="1">
        <f t="shared" si="6"/>
        <v>118.38333333333333</v>
      </c>
      <c r="I114" s="1">
        <f t="shared" si="8"/>
        <v>2367.6666666666665</v>
      </c>
    </row>
    <row r="115" spans="1:9" x14ac:dyDescent="0.25">
      <c r="A115"/>
      <c r="B115">
        <v>5</v>
      </c>
      <c r="C115" s="1">
        <v>0.82099999999999995</v>
      </c>
      <c r="D115">
        <f t="shared" si="5"/>
        <v>109.55</v>
      </c>
      <c r="E115" s="1">
        <f t="shared" si="7"/>
        <v>2191</v>
      </c>
      <c r="G115" s="1">
        <v>0.93400000000000005</v>
      </c>
      <c r="H115" s="1">
        <f t="shared" si="6"/>
        <v>128.38333333333333</v>
      </c>
      <c r="I115" s="1">
        <f t="shared" si="8"/>
        <v>2567.6666666666665</v>
      </c>
    </row>
    <row r="116" spans="1:9" x14ac:dyDescent="0.25">
      <c r="A116" t="s">
        <v>41</v>
      </c>
      <c r="B116">
        <v>1</v>
      </c>
      <c r="C116" s="1">
        <v>1.7450000000000001</v>
      </c>
      <c r="D116">
        <f t="shared" si="5"/>
        <v>263.55</v>
      </c>
      <c r="E116" s="1">
        <f t="shared" si="7"/>
        <v>5271</v>
      </c>
      <c r="G116" s="1">
        <v>1.7450000000000001</v>
      </c>
      <c r="H116" s="1">
        <f t="shared" si="6"/>
        <v>263.55</v>
      </c>
      <c r="I116" s="1">
        <f t="shared" si="8"/>
        <v>5271</v>
      </c>
    </row>
    <row r="117" spans="1:9" x14ac:dyDescent="0.25">
      <c r="A117"/>
      <c r="B117">
        <v>2</v>
      </c>
      <c r="C117" s="1">
        <v>1.5680000000000001</v>
      </c>
      <c r="D117">
        <f t="shared" si="5"/>
        <v>234.05</v>
      </c>
      <c r="E117" s="1">
        <f t="shared" si="7"/>
        <v>4681</v>
      </c>
      <c r="G117" s="1">
        <v>1.6579999999999999</v>
      </c>
      <c r="H117" s="1">
        <f t="shared" si="6"/>
        <v>249.04999999999998</v>
      </c>
      <c r="I117" s="1">
        <f t="shared" si="8"/>
        <v>4981</v>
      </c>
    </row>
    <row r="118" spans="1:9" x14ac:dyDescent="0.25">
      <c r="A118"/>
      <c r="B118">
        <v>3</v>
      </c>
      <c r="C118" s="1">
        <v>1.7509999999999999</v>
      </c>
      <c r="D118">
        <f t="shared" si="5"/>
        <v>264.55</v>
      </c>
      <c r="E118" s="1">
        <f t="shared" si="7"/>
        <v>5291</v>
      </c>
      <c r="G118" s="1">
        <v>1.6339999999999999</v>
      </c>
      <c r="H118" s="1">
        <f t="shared" si="6"/>
        <v>245.04999999999998</v>
      </c>
      <c r="I118" s="1">
        <f t="shared" si="8"/>
        <v>4901</v>
      </c>
    </row>
    <row r="119" spans="1:9" x14ac:dyDescent="0.25">
      <c r="A119"/>
      <c r="B119">
        <v>4</v>
      </c>
      <c r="C119" s="1">
        <v>1.6839999999999999</v>
      </c>
      <c r="D119">
        <f t="shared" si="5"/>
        <v>253.38333333333333</v>
      </c>
      <c r="E119" s="1">
        <f t="shared" si="7"/>
        <v>5067.6666666666661</v>
      </c>
      <c r="G119" s="1">
        <v>1.865</v>
      </c>
      <c r="H119" s="1">
        <f t="shared" si="6"/>
        <v>283.55</v>
      </c>
      <c r="I119" s="1">
        <f t="shared" si="8"/>
        <v>5671</v>
      </c>
    </row>
    <row r="120" spans="1:9" x14ac:dyDescent="0.25">
      <c r="A120"/>
      <c r="B120">
        <v>5</v>
      </c>
      <c r="C120" s="1">
        <v>1.9870000000000001</v>
      </c>
      <c r="D120">
        <f t="shared" ref="D120:D183" si="9">(C120-0.1637)/0.006</f>
        <v>303.88333333333333</v>
      </c>
      <c r="E120" s="1">
        <f t="shared" si="7"/>
        <v>6077.6666666666661</v>
      </c>
      <c r="G120" s="1">
        <v>1.9039999999999999</v>
      </c>
      <c r="H120" s="1">
        <f t="shared" si="6"/>
        <v>290.05</v>
      </c>
      <c r="I120" s="1">
        <f t="shared" si="8"/>
        <v>5801</v>
      </c>
    </row>
    <row r="121" spans="1:9" x14ac:dyDescent="0.25">
      <c r="A121"/>
      <c r="B121"/>
      <c r="D121"/>
      <c r="E121"/>
    </row>
    <row r="122" spans="1:9" x14ac:dyDescent="0.25">
      <c r="A122" t="s">
        <v>19</v>
      </c>
      <c r="B122">
        <v>1</v>
      </c>
      <c r="C122" s="1">
        <v>0.184</v>
      </c>
      <c r="D122">
        <f t="shared" si="9"/>
        <v>3.3833333333333306</v>
      </c>
      <c r="E122" s="1">
        <v>3.3833333333333306</v>
      </c>
      <c r="G122" s="1">
        <v>0.189</v>
      </c>
      <c r="H122" s="1">
        <f t="shared" si="6"/>
        <v>4.216666666666665</v>
      </c>
      <c r="I122" s="1">
        <v>4.216666666666665</v>
      </c>
    </row>
    <row r="123" spans="1:9" x14ac:dyDescent="0.25">
      <c r="A123"/>
      <c r="B123">
        <v>2</v>
      </c>
      <c r="C123" s="1">
        <v>0.17899999999999999</v>
      </c>
      <c r="D123">
        <f t="shared" si="9"/>
        <v>2.5499999999999967</v>
      </c>
      <c r="E123" s="1">
        <v>2.5499999999999967</v>
      </c>
      <c r="G123" s="1">
        <v>0.182</v>
      </c>
      <c r="H123" s="1">
        <f t="shared" si="6"/>
        <v>3.0499999999999972</v>
      </c>
      <c r="I123" s="1">
        <v>3.0499999999999972</v>
      </c>
    </row>
    <row r="124" spans="1:9" x14ac:dyDescent="0.25">
      <c r="A124"/>
      <c r="B124">
        <v>3</v>
      </c>
      <c r="C124" s="1">
        <v>0.17799999999999999</v>
      </c>
      <c r="D124">
        <f t="shared" si="9"/>
        <v>2.3833333333333298</v>
      </c>
      <c r="E124" s="1">
        <v>2.3833333333333298</v>
      </c>
      <c r="G124" s="1">
        <v>0.19</v>
      </c>
      <c r="H124" s="1">
        <f t="shared" si="6"/>
        <v>4.383333333333332</v>
      </c>
      <c r="I124" s="1">
        <v>4.383333333333332</v>
      </c>
    </row>
    <row r="125" spans="1:9" x14ac:dyDescent="0.25">
      <c r="A125"/>
      <c r="B125">
        <v>4</v>
      </c>
      <c r="C125" s="1">
        <v>0.17399999999999999</v>
      </c>
      <c r="D125">
        <f t="shared" si="9"/>
        <v>1.7166666666666626</v>
      </c>
      <c r="E125" s="1">
        <v>1.7166666666666626</v>
      </c>
      <c r="G125" s="1">
        <v>0.17699999999999999</v>
      </c>
      <c r="H125" s="1">
        <f t="shared" si="6"/>
        <v>2.2166666666666632</v>
      </c>
      <c r="I125" s="1">
        <v>2.2166666666666632</v>
      </c>
    </row>
    <row r="126" spans="1:9" x14ac:dyDescent="0.25">
      <c r="A126"/>
      <c r="B126">
        <v>5</v>
      </c>
      <c r="C126" s="1">
        <v>0.191</v>
      </c>
      <c r="D126">
        <f t="shared" si="9"/>
        <v>4.549999999999998</v>
      </c>
      <c r="E126" s="1">
        <v>4.549999999999998</v>
      </c>
      <c r="G126" s="1">
        <v>0.17299999999999999</v>
      </c>
      <c r="H126" s="1">
        <f t="shared" si="6"/>
        <v>1.5499999999999958</v>
      </c>
      <c r="I126" s="1">
        <v>1.5499999999999958</v>
      </c>
    </row>
    <row r="127" spans="1:9" x14ac:dyDescent="0.25">
      <c r="A127" t="s">
        <v>82</v>
      </c>
      <c r="B127">
        <v>1</v>
      </c>
      <c r="C127" s="1">
        <v>0.185</v>
      </c>
      <c r="D127">
        <f t="shared" si="9"/>
        <v>3.5499999999999976</v>
      </c>
      <c r="E127" s="1">
        <v>3.5499999999999976</v>
      </c>
      <c r="G127" s="1">
        <v>0.19400000000000001</v>
      </c>
      <c r="H127" s="1">
        <f t="shared" si="6"/>
        <v>5.0499999999999989</v>
      </c>
      <c r="I127" s="1">
        <v>5.0499999999999989</v>
      </c>
    </row>
    <row r="128" spans="1:9" x14ac:dyDescent="0.25">
      <c r="A128"/>
      <c r="B128">
        <v>2</v>
      </c>
      <c r="C128" s="1">
        <v>0.16800000000000001</v>
      </c>
      <c r="D128">
        <f t="shared" si="9"/>
        <v>0.71666666666666634</v>
      </c>
      <c r="E128" s="1">
        <v>0.71666666666666634</v>
      </c>
      <c r="G128" s="1">
        <v>0.16500000000000001</v>
      </c>
      <c r="H128" s="1">
        <f t="shared" si="6"/>
        <v>0.21666666666666592</v>
      </c>
      <c r="I128" s="1">
        <v>0.21666666666666592</v>
      </c>
    </row>
    <row r="129" spans="1:9" x14ac:dyDescent="0.25">
      <c r="A129"/>
      <c r="B129">
        <v>3</v>
      </c>
      <c r="C129" s="1">
        <v>0.16900000000000001</v>
      </c>
      <c r="D129">
        <f t="shared" si="9"/>
        <v>0.88333333333333319</v>
      </c>
      <c r="E129" s="1">
        <v>0.88333333333333319</v>
      </c>
      <c r="G129" s="1">
        <v>0.16700000000000001</v>
      </c>
      <c r="H129" s="1">
        <f t="shared" si="6"/>
        <v>0.5499999999999996</v>
      </c>
      <c r="I129" s="1">
        <v>0.5499999999999996</v>
      </c>
    </row>
    <row r="130" spans="1:9" x14ac:dyDescent="0.25">
      <c r="A130"/>
      <c r="B130">
        <v>4</v>
      </c>
      <c r="C130" s="1">
        <v>0.19</v>
      </c>
      <c r="D130">
        <f t="shared" si="9"/>
        <v>4.383333333333332</v>
      </c>
      <c r="E130" s="1">
        <v>4.383333333333332</v>
      </c>
      <c r="G130" s="1">
        <v>0.18099999999999999</v>
      </c>
      <c r="H130" s="1">
        <f t="shared" si="6"/>
        <v>2.8833333333333302</v>
      </c>
      <c r="I130" s="1">
        <v>2.8833333333333302</v>
      </c>
    </row>
    <row r="131" spans="1:9" x14ac:dyDescent="0.25">
      <c r="A131"/>
      <c r="B131">
        <v>5</v>
      </c>
      <c r="C131" s="1">
        <v>0.182</v>
      </c>
      <c r="D131">
        <f t="shared" si="9"/>
        <v>3.0499999999999972</v>
      </c>
      <c r="E131" s="1">
        <v>3.0499999999999972</v>
      </c>
      <c r="G131" s="1">
        <v>0.184</v>
      </c>
      <c r="H131" s="1">
        <f t="shared" si="6"/>
        <v>3.3833333333333306</v>
      </c>
      <c r="I131" s="1">
        <v>3.3833333333333306</v>
      </c>
    </row>
    <row r="132" spans="1:9" x14ac:dyDescent="0.25">
      <c r="A132" t="s">
        <v>20</v>
      </c>
      <c r="B132">
        <v>1</v>
      </c>
      <c r="C132" s="1">
        <v>0.84099999999999997</v>
      </c>
      <c r="D132">
        <f t="shared" si="9"/>
        <v>112.88333333333334</v>
      </c>
      <c r="E132" s="1">
        <f t="shared" si="7"/>
        <v>2257.666666666667</v>
      </c>
      <c r="G132" s="1">
        <v>0.85199999999999998</v>
      </c>
      <c r="H132" s="1">
        <f t="shared" si="6"/>
        <v>114.71666666666665</v>
      </c>
      <c r="I132" s="1">
        <f t="shared" si="8"/>
        <v>2294.333333333333</v>
      </c>
    </row>
    <row r="133" spans="1:9" x14ac:dyDescent="0.25">
      <c r="A133"/>
      <c r="B133">
        <v>2</v>
      </c>
      <c r="C133" s="1">
        <v>0.76300000000000001</v>
      </c>
      <c r="D133">
        <f t="shared" si="9"/>
        <v>99.883333333333326</v>
      </c>
      <c r="E133" s="1">
        <f t="shared" si="7"/>
        <v>1997.6666666666665</v>
      </c>
      <c r="G133" s="1">
        <v>0.86199999999999999</v>
      </c>
      <c r="H133" s="1">
        <f t="shared" si="6"/>
        <v>116.38333333333331</v>
      </c>
      <c r="I133" s="1">
        <f t="shared" si="8"/>
        <v>2327.6666666666661</v>
      </c>
    </row>
    <row r="134" spans="1:9" x14ac:dyDescent="0.25">
      <c r="A134"/>
      <c r="B134">
        <v>3</v>
      </c>
      <c r="C134" s="1">
        <v>0.82199999999999995</v>
      </c>
      <c r="D134">
        <f t="shared" si="9"/>
        <v>109.71666666666664</v>
      </c>
      <c r="E134" s="1">
        <f t="shared" si="7"/>
        <v>2194.333333333333</v>
      </c>
      <c r="G134" s="1">
        <v>0.74099999999999999</v>
      </c>
      <c r="H134" s="1">
        <f t="shared" si="6"/>
        <v>96.216666666666654</v>
      </c>
      <c r="I134" s="1">
        <f t="shared" si="8"/>
        <v>1924.333333333333</v>
      </c>
    </row>
    <row r="135" spans="1:9" x14ac:dyDescent="0.25">
      <c r="A135"/>
      <c r="B135">
        <v>4</v>
      </c>
      <c r="C135" s="1">
        <v>0.95399999999999996</v>
      </c>
      <c r="D135">
        <f t="shared" si="9"/>
        <v>131.71666666666667</v>
      </c>
      <c r="E135" s="1">
        <f t="shared" si="7"/>
        <v>2634.3333333333335</v>
      </c>
      <c r="G135" s="1">
        <v>0.93400000000000005</v>
      </c>
      <c r="H135" s="1">
        <f t="shared" si="6"/>
        <v>128.38333333333333</v>
      </c>
      <c r="I135" s="1">
        <f t="shared" si="8"/>
        <v>2567.6666666666665</v>
      </c>
    </row>
    <row r="136" spans="1:9" x14ac:dyDescent="0.25">
      <c r="A136"/>
      <c r="B136">
        <v>5</v>
      </c>
      <c r="C136" s="1">
        <v>0.76300000000000001</v>
      </c>
      <c r="D136">
        <f t="shared" si="9"/>
        <v>99.883333333333326</v>
      </c>
      <c r="E136" s="1">
        <f t="shared" si="7"/>
        <v>1997.6666666666665</v>
      </c>
      <c r="G136" s="1">
        <v>0.91400000000000003</v>
      </c>
      <c r="H136" s="1">
        <f t="shared" si="6"/>
        <v>125.05</v>
      </c>
      <c r="I136" s="1">
        <f t="shared" si="8"/>
        <v>2501</v>
      </c>
    </row>
    <row r="137" spans="1:9" x14ac:dyDescent="0.25">
      <c r="A137" t="s">
        <v>83</v>
      </c>
      <c r="B137">
        <v>1</v>
      </c>
      <c r="C137" s="1">
        <v>1.321</v>
      </c>
      <c r="D137">
        <f t="shared" si="9"/>
        <v>192.88333333333333</v>
      </c>
      <c r="E137" s="1">
        <f t="shared" si="7"/>
        <v>3857.6666666666665</v>
      </c>
      <c r="G137" s="1">
        <v>1.532</v>
      </c>
      <c r="H137" s="1">
        <f t="shared" si="6"/>
        <v>228.05</v>
      </c>
      <c r="I137" s="1">
        <f t="shared" si="8"/>
        <v>4561</v>
      </c>
    </row>
    <row r="138" spans="1:9" x14ac:dyDescent="0.25">
      <c r="A138"/>
      <c r="B138">
        <v>2</v>
      </c>
      <c r="C138" s="1">
        <v>1.3120000000000001</v>
      </c>
      <c r="D138">
        <f t="shared" si="9"/>
        <v>191.38333333333335</v>
      </c>
      <c r="E138" s="1">
        <f t="shared" si="7"/>
        <v>3827.666666666667</v>
      </c>
      <c r="G138" s="1">
        <v>1.4650000000000001</v>
      </c>
      <c r="H138" s="1">
        <f t="shared" si="6"/>
        <v>216.88333333333335</v>
      </c>
      <c r="I138" s="1">
        <f t="shared" si="8"/>
        <v>4337.666666666667</v>
      </c>
    </row>
    <row r="139" spans="1:9" x14ac:dyDescent="0.25">
      <c r="A139"/>
      <c r="B139">
        <v>3</v>
      </c>
      <c r="C139" s="1">
        <v>1.554</v>
      </c>
      <c r="D139">
        <f t="shared" si="9"/>
        <v>231.71666666666667</v>
      </c>
      <c r="E139" s="1">
        <f t="shared" si="7"/>
        <v>4634.333333333333</v>
      </c>
      <c r="G139" s="1">
        <v>1.325</v>
      </c>
      <c r="H139" s="1">
        <f t="shared" si="6"/>
        <v>193.54999999999998</v>
      </c>
      <c r="I139" s="1">
        <f t="shared" si="8"/>
        <v>3870.9999999999995</v>
      </c>
    </row>
    <row r="140" spans="1:9" x14ac:dyDescent="0.25">
      <c r="A140"/>
      <c r="B140">
        <v>4</v>
      </c>
      <c r="C140" s="1">
        <v>1.4219999999999999</v>
      </c>
      <c r="D140">
        <f t="shared" si="9"/>
        <v>209.71666666666667</v>
      </c>
      <c r="E140" s="1">
        <f t="shared" si="7"/>
        <v>4194.333333333333</v>
      </c>
      <c r="G140" s="1">
        <v>1.5069999999999999</v>
      </c>
      <c r="H140" s="1">
        <f t="shared" si="6"/>
        <v>223.88333333333333</v>
      </c>
      <c r="I140" s="1">
        <f t="shared" si="8"/>
        <v>4477.6666666666661</v>
      </c>
    </row>
    <row r="141" spans="1:9" x14ac:dyDescent="0.25">
      <c r="A141"/>
      <c r="B141">
        <v>5</v>
      </c>
      <c r="C141" s="1">
        <v>1.2669999999999999</v>
      </c>
      <c r="D141">
        <f t="shared" si="9"/>
        <v>183.88333333333333</v>
      </c>
      <c r="E141" s="1">
        <f t="shared" si="7"/>
        <v>3677.6666666666665</v>
      </c>
      <c r="G141" s="1">
        <v>1.4690000000000001</v>
      </c>
      <c r="H141" s="1">
        <f t="shared" si="6"/>
        <v>217.55</v>
      </c>
      <c r="I141" s="1">
        <f t="shared" si="8"/>
        <v>4351</v>
      </c>
    </row>
    <row r="142" spans="1:9" x14ac:dyDescent="0.25">
      <c r="A142"/>
      <c r="B142"/>
      <c r="D142"/>
      <c r="E142"/>
    </row>
    <row r="143" spans="1:9" x14ac:dyDescent="0.25">
      <c r="A143" t="s">
        <v>42</v>
      </c>
      <c r="B143">
        <v>1</v>
      </c>
      <c r="C143" s="1">
        <v>0.185</v>
      </c>
      <c r="D143">
        <f t="shared" si="9"/>
        <v>3.5499999999999976</v>
      </c>
      <c r="E143" s="1">
        <v>3.5499999999999976</v>
      </c>
    </row>
    <row r="144" spans="1:9" x14ac:dyDescent="0.25">
      <c r="A144"/>
      <c r="B144">
        <v>2</v>
      </c>
      <c r="C144" s="1">
        <v>0.19400000000000001</v>
      </c>
      <c r="D144">
        <f t="shared" si="9"/>
        <v>5.0499999999999989</v>
      </c>
      <c r="E144" s="1">
        <v>5.0499999999999989</v>
      </c>
    </row>
    <row r="145" spans="1:5" x14ac:dyDescent="0.25">
      <c r="A145"/>
      <c r="B145">
        <v>3</v>
      </c>
      <c r="C145" s="1">
        <v>0.17199999999999999</v>
      </c>
      <c r="D145">
        <f t="shared" si="9"/>
        <v>1.3833333333333291</v>
      </c>
      <c r="E145" s="1">
        <v>1.3833333333333291</v>
      </c>
    </row>
    <row r="146" spans="1:5" x14ac:dyDescent="0.25">
      <c r="A146"/>
      <c r="B146">
        <v>4</v>
      </c>
      <c r="C146" s="1">
        <v>0.16900000000000001</v>
      </c>
      <c r="D146">
        <f t="shared" si="9"/>
        <v>0.88333333333333319</v>
      </c>
      <c r="E146" s="1">
        <v>0.88333333333333319</v>
      </c>
    </row>
    <row r="147" spans="1:5" x14ac:dyDescent="0.25">
      <c r="A147"/>
      <c r="B147">
        <v>5</v>
      </c>
      <c r="C147" s="1">
        <v>0.16800000000000001</v>
      </c>
      <c r="D147">
        <f t="shared" si="9"/>
        <v>0.71666666666666634</v>
      </c>
      <c r="E147" s="1">
        <v>0.71666666666666634</v>
      </c>
    </row>
    <row r="148" spans="1:5" x14ac:dyDescent="0.25">
      <c r="A148" t="s">
        <v>44</v>
      </c>
      <c r="B148">
        <v>1</v>
      </c>
      <c r="C148" s="1">
        <v>0.16600000000000001</v>
      </c>
      <c r="D148">
        <f t="shared" si="9"/>
        <v>0.38333333333333275</v>
      </c>
      <c r="E148" s="1">
        <v>0.38333333333333275</v>
      </c>
    </row>
    <row r="149" spans="1:5" x14ac:dyDescent="0.25">
      <c r="A149"/>
      <c r="B149">
        <v>2</v>
      </c>
      <c r="C149" s="1">
        <v>0.16700000000000001</v>
      </c>
      <c r="D149">
        <f t="shared" si="9"/>
        <v>0.5499999999999996</v>
      </c>
      <c r="E149" s="1">
        <v>0.5499999999999996</v>
      </c>
    </row>
    <row r="150" spans="1:5" x14ac:dyDescent="0.25">
      <c r="A150"/>
      <c r="B150">
        <v>3</v>
      </c>
      <c r="C150" s="1">
        <v>0.17599999999999999</v>
      </c>
      <c r="D150">
        <f t="shared" si="9"/>
        <v>2.0499999999999963</v>
      </c>
      <c r="E150" s="1">
        <v>2.0499999999999963</v>
      </c>
    </row>
    <row r="151" spans="1:5" x14ac:dyDescent="0.25">
      <c r="A151"/>
      <c r="B151">
        <v>4</v>
      </c>
      <c r="C151" s="1">
        <v>0.17699999999999999</v>
      </c>
      <c r="D151">
        <f t="shared" si="9"/>
        <v>2.2166666666666632</v>
      </c>
      <c r="E151" s="1">
        <v>2.2166666666666632</v>
      </c>
    </row>
    <row r="152" spans="1:5" x14ac:dyDescent="0.25">
      <c r="A152"/>
      <c r="B152">
        <v>5</v>
      </c>
      <c r="C152" s="1">
        <v>0.184</v>
      </c>
      <c r="D152">
        <f t="shared" si="9"/>
        <v>3.3833333333333306</v>
      </c>
      <c r="E152" s="1">
        <v>3.3833333333333306</v>
      </c>
    </row>
    <row r="153" spans="1:5" x14ac:dyDescent="0.25">
      <c r="A153" t="s">
        <v>43</v>
      </c>
      <c r="B153">
        <v>1</v>
      </c>
      <c r="C153" s="1">
        <v>0.68400000000000005</v>
      </c>
      <c r="D153">
        <f t="shared" si="9"/>
        <v>86.716666666666669</v>
      </c>
      <c r="E153" s="1">
        <f t="shared" ref="E153:E209" si="10">D153*20</f>
        <v>1734.3333333333335</v>
      </c>
    </row>
    <row r="154" spans="1:5" x14ac:dyDescent="0.25">
      <c r="A154"/>
      <c r="B154">
        <v>2</v>
      </c>
      <c r="C154" s="1">
        <v>0.751</v>
      </c>
      <c r="D154">
        <f t="shared" si="9"/>
        <v>97.883333333333326</v>
      </c>
      <c r="E154" s="1">
        <f t="shared" si="10"/>
        <v>1957.6666666666665</v>
      </c>
    </row>
    <row r="155" spans="1:5" x14ac:dyDescent="0.25">
      <c r="A155"/>
      <c r="B155">
        <v>3</v>
      </c>
      <c r="C155" s="1">
        <v>0.84199999999999997</v>
      </c>
      <c r="D155">
        <f t="shared" si="9"/>
        <v>113.04999999999998</v>
      </c>
      <c r="E155" s="1">
        <f t="shared" si="10"/>
        <v>2260.9999999999995</v>
      </c>
    </row>
    <row r="156" spans="1:5" x14ac:dyDescent="0.25">
      <c r="A156"/>
      <c r="B156">
        <v>4</v>
      </c>
      <c r="C156" s="1">
        <v>0.63400000000000001</v>
      </c>
      <c r="D156">
        <f t="shared" si="9"/>
        <v>78.383333333333326</v>
      </c>
      <c r="E156" s="1">
        <f t="shared" si="10"/>
        <v>1567.6666666666665</v>
      </c>
    </row>
    <row r="157" spans="1:5" x14ac:dyDescent="0.25">
      <c r="A157"/>
      <c r="B157">
        <v>5</v>
      </c>
      <c r="C157" s="1">
        <v>0.74099999999999999</v>
      </c>
      <c r="D157">
        <f t="shared" si="9"/>
        <v>96.216666666666654</v>
      </c>
      <c r="E157" s="1">
        <f t="shared" si="10"/>
        <v>1924.333333333333</v>
      </c>
    </row>
    <row r="158" spans="1:5" x14ac:dyDescent="0.25">
      <c r="A158" t="s">
        <v>45</v>
      </c>
      <c r="B158">
        <v>1</v>
      </c>
      <c r="C158" s="1">
        <v>1.264</v>
      </c>
      <c r="D158">
        <f t="shared" si="9"/>
        <v>183.38333333333333</v>
      </c>
      <c r="E158" s="1">
        <f t="shared" si="10"/>
        <v>3667.6666666666665</v>
      </c>
    </row>
    <row r="159" spans="1:5" x14ac:dyDescent="0.25">
      <c r="A159"/>
      <c r="B159">
        <v>2</v>
      </c>
      <c r="C159" s="1">
        <v>1.546</v>
      </c>
      <c r="D159">
        <f t="shared" si="9"/>
        <v>230.38333333333335</v>
      </c>
      <c r="E159" s="1">
        <f t="shared" si="10"/>
        <v>4607.666666666667</v>
      </c>
    </row>
    <row r="160" spans="1:5" x14ac:dyDescent="0.25">
      <c r="A160"/>
      <c r="B160">
        <v>3</v>
      </c>
      <c r="C160" s="1">
        <v>1.3540000000000001</v>
      </c>
      <c r="D160">
        <f t="shared" si="9"/>
        <v>198.38333333333335</v>
      </c>
      <c r="E160" s="1">
        <f t="shared" si="10"/>
        <v>3967.666666666667</v>
      </c>
    </row>
    <row r="161" spans="1:14" x14ac:dyDescent="0.25">
      <c r="A161"/>
      <c r="B161">
        <v>4</v>
      </c>
      <c r="C161" s="1">
        <v>1.7410000000000001</v>
      </c>
      <c r="D161">
        <f t="shared" si="9"/>
        <v>262.88333333333333</v>
      </c>
      <c r="E161" s="1">
        <f t="shared" si="10"/>
        <v>5257.6666666666661</v>
      </c>
    </row>
    <row r="162" spans="1:14" x14ac:dyDescent="0.25">
      <c r="A162"/>
      <c r="B162">
        <v>5</v>
      </c>
      <c r="C162" s="1">
        <v>1.554</v>
      </c>
      <c r="D162">
        <f t="shared" si="9"/>
        <v>231.71666666666667</v>
      </c>
      <c r="E162" s="1">
        <f t="shared" si="10"/>
        <v>4634.333333333333</v>
      </c>
    </row>
    <row r="163" spans="1:14" x14ac:dyDescent="0.25">
      <c r="A163"/>
      <c r="B163"/>
      <c r="D163"/>
      <c r="E163"/>
      <c r="K163" s="1" t="s">
        <v>21</v>
      </c>
      <c r="L163"/>
    </row>
    <row r="164" spans="1:14" x14ac:dyDescent="0.25">
      <c r="A164" t="s">
        <v>46</v>
      </c>
      <c r="B164">
        <v>1</v>
      </c>
      <c r="C164" s="1">
        <v>0.17799999999999999</v>
      </c>
      <c r="D164">
        <f t="shared" si="9"/>
        <v>2.3833333333333298</v>
      </c>
      <c r="E164" s="1">
        <v>2.3833333333333298</v>
      </c>
      <c r="G164" s="1">
        <v>0.17899999999999999</v>
      </c>
      <c r="H164" s="1">
        <f t="shared" ref="H164:H209" si="11">(G164-0.1637)/0.006</f>
        <v>2.5499999999999967</v>
      </c>
      <c r="I164" s="1">
        <v>2.5499999999999967</v>
      </c>
      <c r="K164" s="1" t="s">
        <v>47</v>
      </c>
      <c r="L164" s="1">
        <v>0.17699999999999999</v>
      </c>
      <c r="M164" s="1">
        <f>(L164-0.1637)/0.006</f>
        <v>2.2166666666666632</v>
      </c>
      <c r="N164" s="1">
        <v>2.2166666666666632</v>
      </c>
    </row>
    <row r="165" spans="1:14" x14ac:dyDescent="0.25">
      <c r="A165"/>
      <c r="B165">
        <v>2</v>
      </c>
      <c r="C165" s="1">
        <v>0.182</v>
      </c>
      <c r="D165">
        <f t="shared" si="9"/>
        <v>3.0499999999999972</v>
      </c>
      <c r="E165" s="1">
        <v>3.0499999999999972</v>
      </c>
      <c r="G165" s="1">
        <v>0.184</v>
      </c>
      <c r="H165" s="1">
        <f t="shared" si="11"/>
        <v>3.3833333333333306</v>
      </c>
      <c r="I165" s="1">
        <v>3.3833333333333306</v>
      </c>
      <c r="L165" s="1">
        <v>0.17199999999999999</v>
      </c>
      <c r="M165">
        <f t="shared" ref="M165:M183" si="12">(L165-0.1637)/0.006</f>
        <v>1.3833333333333291</v>
      </c>
      <c r="N165" s="1">
        <v>1.3833333333333291</v>
      </c>
    </row>
    <row r="166" spans="1:14" x14ac:dyDescent="0.25">
      <c r="A166"/>
      <c r="B166">
        <v>3</v>
      </c>
      <c r="C166" s="1">
        <v>0.17799999999999999</v>
      </c>
      <c r="D166">
        <f t="shared" si="9"/>
        <v>2.3833333333333298</v>
      </c>
      <c r="E166" s="1">
        <v>2.3833333333333298</v>
      </c>
      <c r="G166" s="1">
        <v>0.17199999999999999</v>
      </c>
      <c r="H166" s="1">
        <f t="shared" si="11"/>
        <v>1.3833333333333291</v>
      </c>
      <c r="I166" s="1">
        <v>1.3833333333333291</v>
      </c>
      <c r="L166" s="1">
        <v>0.184</v>
      </c>
      <c r="M166">
        <f t="shared" si="12"/>
        <v>3.3833333333333306</v>
      </c>
      <c r="N166" s="1">
        <v>3.3833333333333306</v>
      </c>
    </row>
    <row r="167" spans="1:14" x14ac:dyDescent="0.25">
      <c r="A167"/>
      <c r="B167">
        <v>4</v>
      </c>
      <c r="C167" s="1">
        <v>0.17299999999999999</v>
      </c>
      <c r="D167">
        <f t="shared" si="9"/>
        <v>1.5499999999999958</v>
      </c>
      <c r="E167" s="1">
        <v>1.5499999999999958</v>
      </c>
      <c r="G167" s="1">
        <v>0.17799999999999999</v>
      </c>
      <c r="H167" s="1">
        <f t="shared" si="11"/>
        <v>2.3833333333333298</v>
      </c>
      <c r="I167" s="1">
        <v>2.3833333333333298</v>
      </c>
      <c r="L167" s="1">
        <v>0.17899999999999999</v>
      </c>
      <c r="M167">
        <f t="shared" si="12"/>
        <v>2.5499999999999967</v>
      </c>
      <c r="N167" s="1">
        <v>2.5499999999999967</v>
      </c>
    </row>
    <row r="168" spans="1:14" x14ac:dyDescent="0.25">
      <c r="A168"/>
      <c r="B168">
        <v>5</v>
      </c>
      <c r="C168" s="1">
        <v>0.184</v>
      </c>
      <c r="D168">
        <f t="shared" si="9"/>
        <v>3.3833333333333306</v>
      </c>
      <c r="E168" s="1">
        <v>3.3833333333333306</v>
      </c>
      <c r="G168" s="1">
        <v>0.17499999999999999</v>
      </c>
      <c r="H168" s="1">
        <f t="shared" si="11"/>
        <v>1.8833333333333293</v>
      </c>
      <c r="I168" s="1">
        <v>1.8833333333333293</v>
      </c>
      <c r="L168" s="1">
        <v>0.19</v>
      </c>
      <c r="M168">
        <f t="shared" si="12"/>
        <v>4.383333333333332</v>
      </c>
      <c r="N168" s="1">
        <v>4.383333333333332</v>
      </c>
    </row>
    <row r="169" spans="1:14" x14ac:dyDescent="0.25">
      <c r="A169" t="s">
        <v>48</v>
      </c>
      <c r="B169">
        <v>1</v>
      </c>
      <c r="C169" s="1">
        <v>0.17499999999999999</v>
      </c>
      <c r="D169">
        <f t="shared" si="9"/>
        <v>1.8833333333333293</v>
      </c>
      <c r="E169" s="1">
        <v>1.8833333333333293</v>
      </c>
      <c r="G169" s="1">
        <v>0.17299999999999999</v>
      </c>
      <c r="H169" s="1">
        <f t="shared" si="11"/>
        <v>1.5499999999999958</v>
      </c>
      <c r="I169" s="1">
        <v>1.5499999999999958</v>
      </c>
      <c r="K169" s="1" t="s">
        <v>49</v>
      </c>
      <c r="L169" s="1">
        <v>0.185</v>
      </c>
      <c r="M169">
        <f t="shared" si="12"/>
        <v>3.5499999999999976</v>
      </c>
      <c r="N169" s="1">
        <v>3.5499999999999976</v>
      </c>
    </row>
    <row r="170" spans="1:14" x14ac:dyDescent="0.25">
      <c r="A170"/>
      <c r="B170">
        <v>2</v>
      </c>
      <c r="C170" s="1">
        <v>0.16700000000000001</v>
      </c>
      <c r="D170">
        <f t="shared" si="9"/>
        <v>0.5499999999999996</v>
      </c>
      <c r="E170" s="1">
        <v>0.5499999999999996</v>
      </c>
      <c r="G170" s="1">
        <v>0.182</v>
      </c>
      <c r="H170" s="1">
        <f t="shared" si="11"/>
        <v>3.0499999999999972</v>
      </c>
      <c r="I170" s="1">
        <v>3.0499999999999972</v>
      </c>
      <c r="L170" s="1">
        <v>0.17899999999999999</v>
      </c>
      <c r="M170">
        <f t="shared" si="12"/>
        <v>2.5499999999999967</v>
      </c>
      <c r="N170" s="1">
        <v>2.5499999999999967</v>
      </c>
    </row>
    <row r="171" spans="1:14" x14ac:dyDescent="0.25">
      <c r="A171"/>
      <c r="B171">
        <v>3</v>
      </c>
      <c r="C171" s="1">
        <v>0.19700000000000001</v>
      </c>
      <c r="D171">
        <f t="shared" si="9"/>
        <v>5.5499999999999989</v>
      </c>
      <c r="E171" s="1">
        <v>5.5499999999999989</v>
      </c>
      <c r="G171" s="1">
        <v>0.184</v>
      </c>
      <c r="H171" s="1">
        <f t="shared" si="11"/>
        <v>3.3833333333333306</v>
      </c>
      <c r="I171" s="1">
        <v>3.3833333333333306</v>
      </c>
      <c r="L171" s="1">
        <v>0.193</v>
      </c>
      <c r="M171">
        <f t="shared" si="12"/>
        <v>4.883333333333332</v>
      </c>
      <c r="N171" s="1">
        <v>4.883333333333332</v>
      </c>
    </row>
    <row r="172" spans="1:14" x14ac:dyDescent="0.25">
      <c r="A172"/>
      <c r="B172">
        <v>4</v>
      </c>
      <c r="C172" s="1">
        <v>0.17199999999999999</v>
      </c>
      <c r="D172">
        <f t="shared" si="9"/>
        <v>1.3833333333333291</v>
      </c>
      <c r="E172" s="1">
        <v>1.3833333333333291</v>
      </c>
      <c r="G172" s="1">
        <v>0.16600000000000001</v>
      </c>
      <c r="H172" s="1">
        <f t="shared" si="11"/>
        <v>0.38333333333333275</v>
      </c>
      <c r="I172" s="1">
        <v>0.38333333333333275</v>
      </c>
      <c r="L172" s="1">
        <v>0.19800000000000001</v>
      </c>
      <c r="M172">
        <f t="shared" si="12"/>
        <v>5.7166666666666659</v>
      </c>
      <c r="N172" s="1">
        <v>5.7166666666666659</v>
      </c>
    </row>
    <row r="173" spans="1:14" x14ac:dyDescent="0.25">
      <c r="A173"/>
      <c r="B173">
        <v>5</v>
      </c>
      <c r="C173" s="1">
        <v>0.186</v>
      </c>
      <c r="D173">
        <f t="shared" si="9"/>
        <v>3.7166666666666641</v>
      </c>
      <c r="E173" s="1">
        <v>3.7166666666666641</v>
      </c>
      <c r="G173" s="1">
        <v>0.16800000000000001</v>
      </c>
      <c r="H173" s="1">
        <f t="shared" si="11"/>
        <v>0.71666666666666634</v>
      </c>
      <c r="I173" s="1">
        <v>0.71666666666666634</v>
      </c>
      <c r="L173" s="1">
        <v>0.2</v>
      </c>
      <c r="M173">
        <f t="shared" si="12"/>
        <v>6.05</v>
      </c>
      <c r="N173" s="1">
        <v>6.05</v>
      </c>
    </row>
    <row r="174" spans="1:14" x14ac:dyDescent="0.25">
      <c r="A174" t="s">
        <v>50</v>
      </c>
      <c r="B174">
        <v>1</v>
      </c>
      <c r="C174" s="1">
        <v>0.69899999999999995</v>
      </c>
      <c r="D174">
        <f t="shared" si="9"/>
        <v>89.21666666666664</v>
      </c>
      <c r="E174" s="1">
        <f t="shared" si="10"/>
        <v>1784.3333333333328</v>
      </c>
      <c r="G174" s="1">
        <v>0.68500000000000005</v>
      </c>
      <c r="H174" s="1">
        <f t="shared" si="11"/>
        <v>86.883333333333354</v>
      </c>
      <c r="I174" s="1">
        <f t="shared" ref="I174:I219" si="13">H174*20</f>
        <v>1737.666666666667</v>
      </c>
      <c r="K174" s="1" t="s">
        <v>47</v>
      </c>
      <c r="L174" s="1">
        <v>0.68700000000000006</v>
      </c>
      <c r="M174">
        <f t="shared" si="12"/>
        <v>87.216666666666683</v>
      </c>
      <c r="N174" s="1">
        <f t="shared" ref="N174:N183" si="14">M174*20</f>
        <v>1744.3333333333337</v>
      </c>
    </row>
    <row r="175" spans="1:14" x14ac:dyDescent="0.25">
      <c r="A175"/>
      <c r="B175">
        <v>2</v>
      </c>
      <c r="C175" s="1">
        <v>0.68500000000000005</v>
      </c>
      <c r="D175">
        <f t="shared" si="9"/>
        <v>86.883333333333354</v>
      </c>
      <c r="E175" s="1">
        <f t="shared" si="10"/>
        <v>1737.666666666667</v>
      </c>
      <c r="G175" s="1">
        <v>0.63400000000000001</v>
      </c>
      <c r="H175" s="1">
        <f t="shared" si="11"/>
        <v>78.383333333333326</v>
      </c>
      <c r="I175" s="1">
        <f t="shared" si="13"/>
        <v>1567.6666666666665</v>
      </c>
      <c r="L175" s="1">
        <v>0.72399999999999998</v>
      </c>
      <c r="M175">
        <f t="shared" si="12"/>
        <v>93.38333333333334</v>
      </c>
      <c r="N175" s="1">
        <f t="shared" si="14"/>
        <v>1867.6666666666667</v>
      </c>
    </row>
    <row r="176" spans="1:14" x14ac:dyDescent="0.25">
      <c r="A176"/>
      <c r="B176">
        <v>3</v>
      </c>
      <c r="C176" s="1">
        <v>0.745</v>
      </c>
      <c r="D176">
        <f t="shared" si="9"/>
        <v>96.883333333333326</v>
      </c>
      <c r="E176" s="1">
        <f t="shared" si="10"/>
        <v>1937.6666666666665</v>
      </c>
      <c r="G176" s="1">
        <v>0.69799999999999995</v>
      </c>
      <c r="H176" s="1">
        <f t="shared" si="11"/>
        <v>89.05</v>
      </c>
      <c r="I176" s="1">
        <f t="shared" si="13"/>
        <v>1781</v>
      </c>
      <c r="L176" s="1">
        <v>0.82099999999999995</v>
      </c>
      <c r="M176">
        <f t="shared" si="12"/>
        <v>109.55</v>
      </c>
      <c r="N176" s="1">
        <f t="shared" si="14"/>
        <v>2191</v>
      </c>
    </row>
    <row r="177" spans="1:14" x14ac:dyDescent="0.25">
      <c r="A177"/>
      <c r="B177">
        <v>4</v>
      </c>
      <c r="C177" s="1">
        <v>0.84199999999999997</v>
      </c>
      <c r="D177">
        <f t="shared" si="9"/>
        <v>113.04999999999998</v>
      </c>
      <c r="E177" s="1">
        <f t="shared" si="10"/>
        <v>2260.9999999999995</v>
      </c>
      <c r="G177" s="1">
        <v>0.70399999999999996</v>
      </c>
      <c r="H177" s="1">
        <f t="shared" si="11"/>
        <v>90.05</v>
      </c>
      <c r="I177" s="1">
        <f t="shared" si="13"/>
        <v>1801</v>
      </c>
      <c r="L177" s="1">
        <v>0.74199999999999999</v>
      </c>
      <c r="M177">
        <f t="shared" si="12"/>
        <v>96.38333333333334</v>
      </c>
      <c r="N177" s="1">
        <f t="shared" si="14"/>
        <v>1927.6666666666667</v>
      </c>
    </row>
    <row r="178" spans="1:14" x14ac:dyDescent="0.25">
      <c r="A178"/>
      <c r="B178">
        <v>5</v>
      </c>
      <c r="C178" s="1">
        <v>0.71399999999999997</v>
      </c>
      <c r="D178">
        <f t="shared" si="9"/>
        <v>91.716666666666669</v>
      </c>
      <c r="E178" s="1">
        <f t="shared" si="10"/>
        <v>1834.3333333333335</v>
      </c>
      <c r="G178" s="1">
        <v>0.75600000000000001</v>
      </c>
      <c r="H178" s="1">
        <f t="shared" si="11"/>
        <v>98.716666666666669</v>
      </c>
      <c r="I178" s="1">
        <f t="shared" si="13"/>
        <v>1974.3333333333335</v>
      </c>
      <c r="L178" s="1">
        <v>0.69499999999999995</v>
      </c>
      <c r="M178">
        <f t="shared" si="12"/>
        <v>88.549999999999983</v>
      </c>
      <c r="N178" s="1">
        <f t="shared" si="14"/>
        <v>1770.9999999999995</v>
      </c>
    </row>
    <row r="179" spans="1:14" x14ac:dyDescent="0.25">
      <c r="A179" t="s">
        <v>51</v>
      </c>
      <c r="B179">
        <v>1</v>
      </c>
      <c r="C179" s="1">
        <v>0.314</v>
      </c>
      <c r="D179">
        <f t="shared" si="9"/>
        <v>25.049999999999997</v>
      </c>
      <c r="E179" s="1">
        <f t="shared" si="10"/>
        <v>500.99999999999994</v>
      </c>
      <c r="G179" s="1">
        <v>0.32100000000000001</v>
      </c>
      <c r="H179" s="1">
        <f t="shared" si="11"/>
        <v>26.216666666666665</v>
      </c>
      <c r="I179" s="1">
        <f t="shared" si="13"/>
        <v>524.33333333333326</v>
      </c>
      <c r="K179" s="1" t="s">
        <v>49</v>
      </c>
      <c r="L179" s="1">
        <v>0.245</v>
      </c>
      <c r="M179">
        <f t="shared" si="12"/>
        <v>13.549999999999997</v>
      </c>
      <c r="N179" s="1">
        <f t="shared" si="14"/>
        <v>270.99999999999994</v>
      </c>
    </row>
    <row r="180" spans="1:14" x14ac:dyDescent="0.25">
      <c r="A180"/>
      <c r="B180">
        <v>2</v>
      </c>
      <c r="C180" s="1">
        <v>0.29499999999999998</v>
      </c>
      <c r="D180">
        <f t="shared" si="9"/>
        <v>21.883333333333329</v>
      </c>
      <c r="E180" s="1">
        <f t="shared" si="10"/>
        <v>437.66666666666657</v>
      </c>
      <c r="G180" s="1">
        <v>0.34499999999999997</v>
      </c>
      <c r="H180" s="1">
        <f t="shared" si="11"/>
        <v>30.216666666666658</v>
      </c>
      <c r="I180" s="1">
        <f t="shared" si="13"/>
        <v>604.33333333333314</v>
      </c>
      <c r="L180" s="1">
        <v>0.27600000000000002</v>
      </c>
      <c r="M180">
        <f t="shared" si="12"/>
        <v>18.716666666666669</v>
      </c>
      <c r="N180" s="1">
        <f t="shared" si="14"/>
        <v>374.33333333333337</v>
      </c>
    </row>
    <row r="181" spans="1:14" x14ac:dyDescent="0.25">
      <c r="A181"/>
      <c r="B181">
        <v>3</v>
      </c>
      <c r="C181" s="1">
        <v>0.28699999999999998</v>
      </c>
      <c r="D181">
        <f t="shared" si="9"/>
        <v>20.549999999999994</v>
      </c>
      <c r="E181" s="1">
        <f t="shared" si="10"/>
        <v>410.99999999999989</v>
      </c>
      <c r="G181" s="1">
        <v>0.36899999999999999</v>
      </c>
      <c r="H181" s="1">
        <f t="shared" si="11"/>
        <v>34.216666666666661</v>
      </c>
      <c r="I181" s="1">
        <f t="shared" si="13"/>
        <v>684.33333333333326</v>
      </c>
      <c r="L181" s="1">
        <v>0.28299999999999997</v>
      </c>
      <c r="M181">
        <f t="shared" si="12"/>
        <v>19.883333333333326</v>
      </c>
      <c r="N181" s="1">
        <f t="shared" si="14"/>
        <v>397.66666666666652</v>
      </c>
    </row>
    <row r="182" spans="1:14" x14ac:dyDescent="0.25">
      <c r="A182"/>
      <c r="B182">
        <v>4</v>
      </c>
      <c r="C182" s="1">
        <v>0.371</v>
      </c>
      <c r="D182">
        <f t="shared" si="9"/>
        <v>34.549999999999997</v>
      </c>
      <c r="E182" s="1">
        <f t="shared" si="10"/>
        <v>691</v>
      </c>
      <c r="G182" s="1">
        <v>0.28899999999999998</v>
      </c>
      <c r="H182" s="1">
        <f t="shared" si="11"/>
        <v>20.883333333333326</v>
      </c>
      <c r="I182" s="1">
        <f t="shared" si="13"/>
        <v>417.66666666666652</v>
      </c>
      <c r="L182" s="1">
        <v>0.28599999999999998</v>
      </c>
      <c r="M182">
        <f t="shared" si="12"/>
        <v>20.383333333333326</v>
      </c>
      <c r="N182" s="1">
        <f t="shared" si="14"/>
        <v>407.66666666666652</v>
      </c>
    </row>
    <row r="183" spans="1:14" x14ac:dyDescent="0.25">
      <c r="A183"/>
      <c r="B183">
        <v>5</v>
      </c>
      <c r="C183" s="1">
        <v>0.40899999999999997</v>
      </c>
      <c r="D183">
        <f t="shared" si="9"/>
        <v>40.883333333333326</v>
      </c>
      <c r="E183" s="1">
        <f t="shared" si="10"/>
        <v>817.66666666666652</v>
      </c>
      <c r="G183" s="1">
        <v>0.28599999999999998</v>
      </c>
      <c r="H183" s="1">
        <f t="shared" si="11"/>
        <v>20.383333333333326</v>
      </c>
      <c r="I183" s="1">
        <f t="shared" si="13"/>
        <v>407.66666666666652</v>
      </c>
      <c r="L183" s="1">
        <v>0.34599999999999997</v>
      </c>
      <c r="M183">
        <f t="shared" si="12"/>
        <v>30.383333333333326</v>
      </c>
      <c r="N183" s="1">
        <f t="shared" si="14"/>
        <v>607.66666666666652</v>
      </c>
    </row>
    <row r="184" spans="1:14" x14ac:dyDescent="0.25">
      <c r="A184"/>
      <c r="B184"/>
      <c r="D184"/>
      <c r="E184"/>
    </row>
    <row r="185" spans="1:14" x14ac:dyDescent="0.25">
      <c r="A185" t="s">
        <v>52</v>
      </c>
      <c r="B185">
        <v>1</v>
      </c>
      <c r="C185" s="1">
        <v>0.182</v>
      </c>
      <c r="D185">
        <f t="shared" ref="D185:D260" si="15">(C185-0.1637)/0.006</f>
        <v>3.0499999999999972</v>
      </c>
      <c r="E185" s="1">
        <v>3.0499999999999972</v>
      </c>
      <c r="G185" s="1">
        <v>0.185</v>
      </c>
      <c r="H185" s="1">
        <f t="shared" si="11"/>
        <v>3.5499999999999976</v>
      </c>
      <c r="I185" s="1">
        <v>3.5499999999999976</v>
      </c>
    </row>
    <row r="186" spans="1:14" x14ac:dyDescent="0.25">
      <c r="A186"/>
      <c r="B186">
        <v>2</v>
      </c>
      <c r="C186" s="1">
        <v>0.17799999999999999</v>
      </c>
      <c r="D186">
        <f t="shared" si="15"/>
        <v>2.3833333333333298</v>
      </c>
      <c r="E186" s="1">
        <v>2.3833333333333298</v>
      </c>
      <c r="G186" s="1">
        <v>0.184</v>
      </c>
      <c r="H186" s="1">
        <f t="shared" si="11"/>
        <v>3.3833333333333306</v>
      </c>
      <c r="I186" s="1">
        <v>3.3833333333333306</v>
      </c>
    </row>
    <row r="187" spans="1:14" x14ac:dyDescent="0.25">
      <c r="A187"/>
      <c r="B187">
        <v>3</v>
      </c>
      <c r="C187" s="1">
        <v>0.17</v>
      </c>
      <c r="D187">
        <f t="shared" si="15"/>
        <v>1.05</v>
      </c>
      <c r="E187" s="1">
        <v>1.05</v>
      </c>
      <c r="G187" s="1">
        <v>0.17799999999999999</v>
      </c>
      <c r="H187" s="1">
        <f t="shared" si="11"/>
        <v>2.3833333333333298</v>
      </c>
      <c r="I187" s="1">
        <v>2.3833333333333298</v>
      </c>
    </row>
    <row r="188" spans="1:14" x14ac:dyDescent="0.25">
      <c r="A188"/>
      <c r="B188">
        <v>4</v>
      </c>
      <c r="C188" s="1">
        <v>0.19</v>
      </c>
      <c r="D188">
        <f t="shared" si="15"/>
        <v>4.383333333333332</v>
      </c>
      <c r="E188" s="1">
        <v>4.383333333333332</v>
      </c>
      <c r="G188" s="1">
        <v>0.17199999999999999</v>
      </c>
      <c r="H188" s="1">
        <f t="shared" si="11"/>
        <v>1.3833333333333291</v>
      </c>
      <c r="I188" s="1">
        <v>1.3833333333333291</v>
      </c>
    </row>
    <row r="189" spans="1:14" x14ac:dyDescent="0.25">
      <c r="A189"/>
      <c r="B189">
        <v>5</v>
      </c>
      <c r="C189" s="1">
        <v>0.17100000000000001</v>
      </c>
      <c r="D189">
        <f t="shared" si="15"/>
        <v>1.2166666666666668</v>
      </c>
      <c r="E189" s="1">
        <v>1.2166666666666668</v>
      </c>
      <c r="G189" s="1">
        <v>0.17899999999999999</v>
      </c>
      <c r="H189" s="1">
        <f t="shared" si="11"/>
        <v>2.5499999999999967</v>
      </c>
      <c r="I189" s="1">
        <v>2.5499999999999967</v>
      </c>
    </row>
    <row r="190" spans="1:14" x14ac:dyDescent="0.25">
      <c r="A190" t="s">
        <v>53</v>
      </c>
      <c r="B190">
        <v>1</v>
      </c>
      <c r="C190" s="1">
        <v>0.16700000000000001</v>
      </c>
      <c r="D190">
        <f t="shared" si="15"/>
        <v>0.5499999999999996</v>
      </c>
      <c r="E190" s="1">
        <v>0.5499999999999996</v>
      </c>
      <c r="G190" s="1">
        <v>0.20200000000000001</v>
      </c>
      <c r="H190" s="1">
        <f t="shared" si="11"/>
        <v>6.3833333333333337</v>
      </c>
      <c r="I190" s="1">
        <v>6.3833333333333337</v>
      </c>
    </row>
    <row r="191" spans="1:14" x14ac:dyDescent="0.25">
      <c r="A191"/>
      <c r="B191">
        <v>2</v>
      </c>
      <c r="C191" s="1">
        <v>0.16600000000000001</v>
      </c>
      <c r="D191">
        <f t="shared" si="15"/>
        <v>0.38333333333333275</v>
      </c>
      <c r="E191" s="1">
        <v>0.38333333333333275</v>
      </c>
      <c r="G191" s="1">
        <v>0.17399999999999999</v>
      </c>
      <c r="H191" s="1">
        <f t="shared" si="11"/>
        <v>1.7166666666666626</v>
      </c>
      <c r="I191" s="1">
        <v>1.7166666666666626</v>
      </c>
    </row>
    <row r="192" spans="1:14" x14ac:dyDescent="0.25">
      <c r="A192"/>
      <c r="B192">
        <v>3</v>
      </c>
      <c r="C192" s="1">
        <v>0.17299999999999999</v>
      </c>
      <c r="D192">
        <f t="shared" si="15"/>
        <v>1.5499999999999958</v>
      </c>
      <c r="E192" s="1">
        <v>1.5499999999999958</v>
      </c>
      <c r="G192" s="1">
        <v>0.19700000000000001</v>
      </c>
      <c r="H192" s="1">
        <f t="shared" si="11"/>
        <v>5.5499999999999989</v>
      </c>
      <c r="I192" s="1">
        <v>5.5499999999999989</v>
      </c>
    </row>
    <row r="193" spans="1:9" x14ac:dyDescent="0.25">
      <c r="A193"/>
      <c r="B193">
        <v>4</v>
      </c>
      <c r="C193" s="1">
        <v>0.17899999999999999</v>
      </c>
      <c r="D193">
        <f t="shared" si="15"/>
        <v>2.5499999999999967</v>
      </c>
      <c r="E193" s="1">
        <v>2.5499999999999967</v>
      </c>
      <c r="G193" s="1">
        <v>0.188</v>
      </c>
      <c r="H193" s="1">
        <f t="shared" si="11"/>
        <v>4.049999999999998</v>
      </c>
      <c r="I193" s="1">
        <v>4.049999999999998</v>
      </c>
    </row>
    <row r="194" spans="1:9" x14ac:dyDescent="0.25">
      <c r="A194"/>
      <c r="B194">
        <v>5</v>
      </c>
      <c r="C194" s="1">
        <v>0.182</v>
      </c>
      <c r="D194">
        <f t="shared" si="15"/>
        <v>3.0499999999999972</v>
      </c>
      <c r="E194" s="1">
        <v>3.0499999999999972</v>
      </c>
      <c r="G194" s="1">
        <v>0.16700000000000001</v>
      </c>
      <c r="H194" s="1">
        <f t="shared" si="11"/>
        <v>0.5499999999999996</v>
      </c>
      <c r="I194" s="1">
        <v>0.5499999999999996</v>
      </c>
    </row>
    <row r="195" spans="1:9" x14ac:dyDescent="0.25">
      <c r="A195" t="s">
        <v>54</v>
      </c>
      <c r="B195">
        <v>1</v>
      </c>
      <c r="C195" s="1">
        <v>0.16900000000000001</v>
      </c>
      <c r="D195">
        <f t="shared" si="15"/>
        <v>0.88333333333333319</v>
      </c>
      <c r="E195" s="1">
        <v>0.88333333333333319</v>
      </c>
      <c r="G195" s="1">
        <v>0.193</v>
      </c>
      <c r="H195" s="1">
        <f t="shared" si="11"/>
        <v>4.883333333333332</v>
      </c>
      <c r="I195" s="1">
        <v>4.883333333333332</v>
      </c>
    </row>
    <row r="196" spans="1:9" x14ac:dyDescent="0.25">
      <c r="A196"/>
      <c r="B196">
        <v>2</v>
      </c>
      <c r="C196" s="1">
        <v>0.20200000000000001</v>
      </c>
      <c r="D196">
        <f t="shared" si="15"/>
        <v>6.3833333333333337</v>
      </c>
      <c r="E196" s="1">
        <v>6.3833333333333337</v>
      </c>
      <c r="G196" s="1">
        <v>0.16700000000000001</v>
      </c>
      <c r="H196" s="1">
        <f t="shared" si="11"/>
        <v>0.5499999999999996</v>
      </c>
      <c r="I196" s="1">
        <v>0.5499999999999996</v>
      </c>
    </row>
    <row r="197" spans="1:9" x14ac:dyDescent="0.25">
      <c r="A197"/>
      <c r="B197">
        <v>3</v>
      </c>
      <c r="C197" s="1">
        <v>0.19400000000000001</v>
      </c>
      <c r="D197">
        <f t="shared" si="15"/>
        <v>5.0499999999999989</v>
      </c>
      <c r="E197" s="1">
        <v>5.0499999999999989</v>
      </c>
      <c r="G197" s="1">
        <v>0.17199999999999999</v>
      </c>
      <c r="H197" s="1">
        <f t="shared" si="11"/>
        <v>1.3833333333333291</v>
      </c>
      <c r="I197" s="1">
        <v>1.3833333333333291</v>
      </c>
    </row>
    <row r="198" spans="1:9" x14ac:dyDescent="0.25">
      <c r="A198"/>
      <c r="B198">
        <v>4</v>
      </c>
      <c r="C198" s="1">
        <v>0.17799999999999999</v>
      </c>
      <c r="D198">
        <f t="shared" si="15"/>
        <v>2.3833333333333298</v>
      </c>
      <c r="E198" s="1">
        <v>2.3833333333333298</v>
      </c>
      <c r="G198" s="1">
        <v>0.17799999999999999</v>
      </c>
      <c r="H198" s="1">
        <f t="shared" si="11"/>
        <v>2.3833333333333298</v>
      </c>
      <c r="I198" s="1">
        <v>2.3833333333333298</v>
      </c>
    </row>
    <row r="199" spans="1:9" x14ac:dyDescent="0.25">
      <c r="A199"/>
      <c r="B199">
        <v>5</v>
      </c>
      <c r="C199" s="1">
        <v>0.17899999999999999</v>
      </c>
      <c r="D199">
        <f t="shared" si="15"/>
        <v>2.5499999999999967</v>
      </c>
      <c r="E199" s="1">
        <v>2.5499999999999967</v>
      </c>
      <c r="G199" s="1">
        <v>0.19500000000000001</v>
      </c>
      <c r="H199" s="1">
        <f t="shared" si="11"/>
        <v>5.2166666666666659</v>
      </c>
      <c r="I199" s="1">
        <v>5.2166666666666659</v>
      </c>
    </row>
    <row r="200" spans="1:9" x14ac:dyDescent="0.25">
      <c r="A200" t="s">
        <v>55</v>
      </c>
      <c r="B200">
        <v>1</v>
      </c>
      <c r="C200" s="1">
        <v>0.182</v>
      </c>
      <c r="D200">
        <f t="shared" si="15"/>
        <v>3.0499999999999972</v>
      </c>
      <c r="E200" s="1">
        <v>3.0499999999999972</v>
      </c>
      <c r="G200" s="1">
        <v>0.17599999999999999</v>
      </c>
      <c r="H200" s="1">
        <f t="shared" si="11"/>
        <v>2.0499999999999963</v>
      </c>
      <c r="I200" s="1">
        <v>2.0499999999999963</v>
      </c>
    </row>
    <row r="201" spans="1:9" x14ac:dyDescent="0.25">
      <c r="A201"/>
      <c r="B201">
        <v>2</v>
      </c>
      <c r="C201" s="1">
        <v>0.186</v>
      </c>
      <c r="D201">
        <f t="shared" si="15"/>
        <v>3.7166666666666641</v>
      </c>
      <c r="E201" s="1">
        <v>3.7166666666666641</v>
      </c>
      <c r="G201" s="1">
        <v>0.17399999999999999</v>
      </c>
      <c r="H201" s="1">
        <f t="shared" si="11"/>
        <v>1.7166666666666626</v>
      </c>
      <c r="I201" s="1">
        <v>1.7166666666666626</v>
      </c>
    </row>
    <row r="202" spans="1:9" x14ac:dyDescent="0.25">
      <c r="A202"/>
      <c r="B202">
        <v>3</v>
      </c>
      <c r="C202" s="1">
        <v>0.17499999999999999</v>
      </c>
      <c r="D202">
        <f t="shared" si="15"/>
        <v>1.8833333333333293</v>
      </c>
      <c r="E202" s="1">
        <v>1.8833333333333293</v>
      </c>
      <c r="G202" s="1">
        <v>0.19900000000000001</v>
      </c>
      <c r="H202" s="1">
        <f t="shared" si="11"/>
        <v>5.8833333333333329</v>
      </c>
      <c r="I202" s="1">
        <v>5.8833333333333329</v>
      </c>
    </row>
    <row r="203" spans="1:9" x14ac:dyDescent="0.25">
      <c r="A203"/>
      <c r="B203">
        <v>4</v>
      </c>
      <c r="C203" s="1">
        <v>0.18</v>
      </c>
      <c r="D203">
        <f t="shared" si="15"/>
        <v>2.7166666666666637</v>
      </c>
      <c r="E203" s="1">
        <v>2.7166666666666637</v>
      </c>
      <c r="G203" s="1">
        <v>0.185</v>
      </c>
      <c r="H203" s="1">
        <f t="shared" si="11"/>
        <v>3.5499999999999976</v>
      </c>
      <c r="I203" s="1">
        <v>3.5499999999999976</v>
      </c>
    </row>
    <row r="204" spans="1:9" x14ac:dyDescent="0.25">
      <c r="A204"/>
      <c r="B204">
        <v>5</v>
      </c>
      <c r="C204" s="1">
        <v>0.17100000000000001</v>
      </c>
      <c r="D204">
        <f t="shared" si="15"/>
        <v>1.2166666666666668</v>
      </c>
      <c r="E204" s="1">
        <v>1.2166666666666668</v>
      </c>
      <c r="G204" s="1">
        <v>0.16800000000000001</v>
      </c>
      <c r="H204" s="1">
        <f t="shared" si="11"/>
        <v>0.71666666666666634</v>
      </c>
      <c r="I204" s="1">
        <v>0.71666666666666634</v>
      </c>
    </row>
    <row r="205" spans="1:9" x14ac:dyDescent="0.25">
      <c r="A205" t="s">
        <v>56</v>
      </c>
      <c r="B205">
        <v>1</v>
      </c>
      <c r="C205" s="1">
        <v>0.63500000000000001</v>
      </c>
      <c r="D205">
        <f t="shared" si="15"/>
        <v>78.55</v>
      </c>
      <c r="E205" s="1">
        <f t="shared" si="10"/>
        <v>1571</v>
      </c>
      <c r="G205" s="1">
        <v>0.746</v>
      </c>
      <c r="H205" s="1">
        <f t="shared" si="11"/>
        <v>97.050000000000011</v>
      </c>
      <c r="I205" s="1">
        <f t="shared" si="13"/>
        <v>1941.0000000000002</v>
      </c>
    </row>
    <row r="206" spans="1:9" x14ac:dyDescent="0.25">
      <c r="A206"/>
      <c r="B206">
        <v>2</v>
      </c>
      <c r="C206" s="1">
        <v>0.754</v>
      </c>
      <c r="D206">
        <f t="shared" si="15"/>
        <v>98.38333333333334</v>
      </c>
      <c r="E206" s="1">
        <f t="shared" si="10"/>
        <v>1967.6666666666667</v>
      </c>
      <c r="G206" s="1">
        <v>0.751</v>
      </c>
      <c r="H206" s="1">
        <f t="shared" si="11"/>
        <v>97.883333333333326</v>
      </c>
      <c r="I206" s="1">
        <f t="shared" si="13"/>
        <v>1957.6666666666665</v>
      </c>
    </row>
    <row r="207" spans="1:9" x14ac:dyDescent="0.25">
      <c r="A207"/>
      <c r="B207">
        <v>3</v>
      </c>
      <c r="C207" s="1">
        <v>0.84199999999999997</v>
      </c>
      <c r="D207">
        <f t="shared" si="15"/>
        <v>113.04999999999998</v>
      </c>
      <c r="E207" s="1">
        <f t="shared" si="10"/>
        <v>2260.9999999999995</v>
      </c>
      <c r="G207" s="1">
        <v>0.80400000000000005</v>
      </c>
      <c r="H207" s="1">
        <f t="shared" si="11"/>
        <v>106.71666666666668</v>
      </c>
      <c r="I207" s="1">
        <f t="shared" si="13"/>
        <v>2134.3333333333335</v>
      </c>
    </row>
    <row r="208" spans="1:9" x14ac:dyDescent="0.25">
      <c r="A208"/>
      <c r="B208">
        <v>4</v>
      </c>
      <c r="C208" s="1">
        <v>0.78400000000000003</v>
      </c>
      <c r="D208">
        <f t="shared" si="15"/>
        <v>103.38333333333334</v>
      </c>
      <c r="E208" s="1">
        <f t="shared" si="10"/>
        <v>2067.666666666667</v>
      </c>
      <c r="G208" s="1">
        <v>0.82299999999999995</v>
      </c>
      <c r="H208" s="1">
        <f t="shared" si="11"/>
        <v>109.88333333333333</v>
      </c>
      <c r="I208" s="1">
        <f t="shared" si="13"/>
        <v>2197.6666666666665</v>
      </c>
    </row>
    <row r="209" spans="1:9" x14ac:dyDescent="0.25">
      <c r="A209"/>
      <c r="B209">
        <v>5</v>
      </c>
      <c r="C209" s="1">
        <v>0.63900000000000001</v>
      </c>
      <c r="D209">
        <f t="shared" si="15"/>
        <v>79.216666666666669</v>
      </c>
      <c r="E209" s="1">
        <f t="shared" si="10"/>
        <v>1584.3333333333335</v>
      </c>
      <c r="G209" s="1">
        <v>0.65700000000000003</v>
      </c>
      <c r="H209" s="1">
        <f t="shared" si="11"/>
        <v>82.216666666666669</v>
      </c>
      <c r="I209" s="1">
        <f t="shared" si="13"/>
        <v>1644.3333333333335</v>
      </c>
    </row>
    <row r="210" spans="1:9" x14ac:dyDescent="0.25">
      <c r="A210" t="s">
        <v>57</v>
      </c>
      <c r="B210">
        <v>1</v>
      </c>
      <c r="C210" s="1">
        <v>1.5640000000000001</v>
      </c>
      <c r="D210">
        <f t="shared" si="15"/>
        <v>233.38333333333335</v>
      </c>
      <c r="E210" s="1">
        <f t="shared" ref="E210:E301" si="16">D210*20</f>
        <v>4667.666666666667</v>
      </c>
      <c r="G210" s="1">
        <v>1.5860000000000001</v>
      </c>
      <c r="H210" s="1">
        <f t="shared" ref="H210:H224" si="17">(G210-0.1637)/0.006</f>
        <v>237.05</v>
      </c>
      <c r="I210" s="1">
        <f t="shared" si="13"/>
        <v>4741</v>
      </c>
    </row>
    <row r="211" spans="1:9" x14ac:dyDescent="0.25">
      <c r="A211"/>
      <c r="B211">
        <v>2</v>
      </c>
      <c r="C211" s="1">
        <v>1.6839999999999999</v>
      </c>
      <c r="D211">
        <f t="shared" si="15"/>
        <v>253.38333333333333</v>
      </c>
      <c r="E211" s="1">
        <f t="shared" si="16"/>
        <v>5067.6666666666661</v>
      </c>
      <c r="G211" s="1">
        <v>1.6539999999999999</v>
      </c>
      <c r="H211" s="1">
        <f t="shared" si="17"/>
        <v>248.38333333333333</v>
      </c>
      <c r="I211" s="1">
        <f t="shared" si="13"/>
        <v>4967.6666666666661</v>
      </c>
    </row>
    <row r="212" spans="1:9" x14ac:dyDescent="0.25">
      <c r="A212"/>
      <c r="B212">
        <v>3</v>
      </c>
      <c r="C212" s="1">
        <v>1.7410000000000001</v>
      </c>
      <c r="D212">
        <f t="shared" si="15"/>
        <v>262.88333333333333</v>
      </c>
      <c r="E212" s="1">
        <f t="shared" si="16"/>
        <v>5257.6666666666661</v>
      </c>
      <c r="G212" s="1">
        <v>1.7410000000000001</v>
      </c>
      <c r="H212" s="1">
        <f t="shared" si="17"/>
        <v>262.88333333333333</v>
      </c>
      <c r="I212" s="1">
        <f t="shared" si="13"/>
        <v>5257.6666666666661</v>
      </c>
    </row>
    <row r="213" spans="1:9" x14ac:dyDescent="0.25">
      <c r="A213"/>
      <c r="B213">
        <v>4</v>
      </c>
      <c r="C213" s="1">
        <v>1.548</v>
      </c>
      <c r="D213">
        <f t="shared" si="15"/>
        <v>230.71666666666667</v>
      </c>
      <c r="E213" s="1">
        <f t="shared" si="16"/>
        <v>4614.333333333333</v>
      </c>
      <c r="G213" s="1">
        <v>1.6279999999999999</v>
      </c>
      <c r="H213" s="1">
        <f t="shared" si="17"/>
        <v>244.04999999999998</v>
      </c>
      <c r="I213" s="1">
        <f t="shared" si="13"/>
        <v>4881</v>
      </c>
    </row>
    <row r="214" spans="1:9" x14ac:dyDescent="0.25">
      <c r="A214"/>
      <c r="B214">
        <v>5</v>
      </c>
      <c r="C214" s="1">
        <v>1.6479999999999999</v>
      </c>
      <c r="D214">
        <f t="shared" si="15"/>
        <v>247.38333333333333</v>
      </c>
      <c r="E214" s="1">
        <f t="shared" si="16"/>
        <v>4947.6666666666661</v>
      </c>
      <c r="G214" s="1">
        <v>1.6379999999999999</v>
      </c>
      <c r="H214" s="1">
        <f t="shared" si="17"/>
        <v>245.71666666666664</v>
      </c>
      <c r="I214" s="1">
        <f t="shared" si="13"/>
        <v>4914.333333333333</v>
      </c>
    </row>
    <row r="215" spans="1:9" x14ac:dyDescent="0.25">
      <c r="A215" t="s">
        <v>58</v>
      </c>
      <c r="B215">
        <v>1</v>
      </c>
      <c r="C215" s="1">
        <v>0.505</v>
      </c>
      <c r="D215">
        <f t="shared" si="15"/>
        <v>56.883333333333333</v>
      </c>
      <c r="E215" s="1">
        <f t="shared" si="16"/>
        <v>1137.6666666666667</v>
      </c>
      <c r="G215" s="1">
        <v>0.35199999999999998</v>
      </c>
      <c r="H215" s="1">
        <f t="shared" si="17"/>
        <v>31.383333333333326</v>
      </c>
      <c r="I215" s="1">
        <f t="shared" si="13"/>
        <v>627.66666666666652</v>
      </c>
    </row>
    <row r="216" spans="1:9" x14ac:dyDescent="0.25">
      <c r="A216"/>
      <c r="B216">
        <v>2</v>
      </c>
      <c r="C216" s="1">
        <v>0.38600000000000001</v>
      </c>
      <c r="D216">
        <f t="shared" si="15"/>
        <v>37.049999999999997</v>
      </c>
      <c r="E216" s="1">
        <f t="shared" si="16"/>
        <v>741</v>
      </c>
      <c r="G216" s="1">
        <v>0.32400000000000001</v>
      </c>
      <c r="H216" s="1">
        <f t="shared" si="17"/>
        <v>26.716666666666665</v>
      </c>
      <c r="I216" s="1">
        <f t="shared" si="13"/>
        <v>534.33333333333326</v>
      </c>
    </row>
    <row r="217" spans="1:9" x14ac:dyDescent="0.25">
      <c r="A217"/>
      <c r="B217">
        <v>3</v>
      </c>
      <c r="C217" s="1">
        <v>0.29099999999999998</v>
      </c>
      <c r="D217">
        <f t="shared" si="15"/>
        <v>21.216666666666661</v>
      </c>
      <c r="E217" s="1">
        <f t="shared" si="16"/>
        <v>424.33333333333326</v>
      </c>
      <c r="G217" s="1">
        <v>0.33600000000000002</v>
      </c>
      <c r="H217" s="1">
        <f t="shared" si="17"/>
        <v>28.716666666666669</v>
      </c>
      <c r="I217" s="1">
        <f t="shared" si="13"/>
        <v>574.33333333333337</v>
      </c>
    </row>
    <row r="218" spans="1:9" x14ac:dyDescent="0.25">
      <c r="A218"/>
      <c r="B218">
        <v>4</v>
      </c>
      <c r="C218" s="1">
        <v>0.311</v>
      </c>
      <c r="D218">
        <f t="shared" si="15"/>
        <v>24.549999999999997</v>
      </c>
      <c r="E218" s="1">
        <f t="shared" si="16"/>
        <v>490.99999999999994</v>
      </c>
      <c r="G218" s="1">
        <v>0.41199999999999998</v>
      </c>
      <c r="H218" s="1">
        <f t="shared" si="17"/>
        <v>41.383333333333326</v>
      </c>
      <c r="I218" s="1">
        <f t="shared" si="13"/>
        <v>827.66666666666652</v>
      </c>
    </row>
    <row r="219" spans="1:9" x14ac:dyDescent="0.25">
      <c r="A219"/>
      <c r="B219">
        <v>5</v>
      </c>
      <c r="C219" s="1">
        <v>0.28399999999999997</v>
      </c>
      <c r="D219">
        <f t="shared" si="15"/>
        <v>20.049999999999994</v>
      </c>
      <c r="E219" s="1">
        <f t="shared" si="16"/>
        <v>400.99999999999989</v>
      </c>
      <c r="G219" s="1">
        <v>0.29599999999999999</v>
      </c>
      <c r="H219" s="1">
        <f t="shared" si="17"/>
        <v>22.049999999999994</v>
      </c>
      <c r="I219" s="1">
        <f t="shared" si="13"/>
        <v>440.99999999999989</v>
      </c>
    </row>
    <row r="220" spans="1:9" x14ac:dyDescent="0.25">
      <c r="A220" t="s">
        <v>59</v>
      </c>
      <c r="B220">
        <v>1</v>
      </c>
      <c r="C220" s="1">
        <v>0.74099999999999999</v>
      </c>
      <c r="D220">
        <f t="shared" si="15"/>
        <v>96.216666666666654</v>
      </c>
      <c r="E220" s="1">
        <f t="shared" si="16"/>
        <v>1924.333333333333</v>
      </c>
      <c r="G220" s="1">
        <v>0.48599999999999999</v>
      </c>
      <c r="H220" s="1">
        <f t="shared" si="17"/>
        <v>53.716666666666661</v>
      </c>
      <c r="I220" s="1">
        <f t="shared" ref="I220:I224" si="18">H220*20</f>
        <v>1074.3333333333333</v>
      </c>
    </row>
    <row r="221" spans="1:9" x14ac:dyDescent="0.25">
      <c r="A221"/>
      <c r="B221">
        <v>2</v>
      </c>
      <c r="C221" s="1">
        <v>0.47799999999999998</v>
      </c>
      <c r="D221">
        <f t="shared" si="15"/>
        <v>52.383333333333326</v>
      </c>
      <c r="E221" s="1">
        <f t="shared" si="16"/>
        <v>1047.6666666666665</v>
      </c>
      <c r="G221" s="1">
        <v>0.56299999999999994</v>
      </c>
      <c r="H221" s="1">
        <f t="shared" si="17"/>
        <v>66.549999999999983</v>
      </c>
      <c r="I221" s="1">
        <f t="shared" si="18"/>
        <v>1330.9999999999995</v>
      </c>
    </row>
    <row r="222" spans="1:9" x14ac:dyDescent="0.25">
      <c r="A222"/>
      <c r="B222">
        <v>3</v>
      </c>
      <c r="C222" s="1">
        <v>0.38400000000000001</v>
      </c>
      <c r="D222">
        <f t="shared" si="15"/>
        <v>36.716666666666669</v>
      </c>
      <c r="E222" s="1">
        <f t="shared" si="16"/>
        <v>734.33333333333337</v>
      </c>
      <c r="G222" s="1">
        <v>0.48499999999999999</v>
      </c>
      <c r="H222" s="1">
        <f t="shared" si="17"/>
        <v>53.55</v>
      </c>
      <c r="I222" s="1">
        <f t="shared" si="18"/>
        <v>1071</v>
      </c>
    </row>
    <row r="223" spans="1:9" x14ac:dyDescent="0.25">
      <c r="A223"/>
      <c r="B223">
        <v>4</v>
      </c>
      <c r="C223" s="1">
        <v>0.48899999999999999</v>
      </c>
      <c r="D223">
        <f t="shared" si="15"/>
        <v>54.216666666666661</v>
      </c>
      <c r="E223" s="1">
        <f t="shared" si="16"/>
        <v>1084.3333333333333</v>
      </c>
      <c r="G223" s="1">
        <v>0.497</v>
      </c>
      <c r="H223" s="1">
        <f t="shared" si="17"/>
        <v>55.55</v>
      </c>
      <c r="I223" s="1">
        <f t="shared" si="18"/>
        <v>1111</v>
      </c>
    </row>
    <row r="224" spans="1:9" x14ac:dyDescent="0.25">
      <c r="A224"/>
      <c r="B224">
        <v>5</v>
      </c>
      <c r="C224" s="1">
        <v>0.45500000000000002</v>
      </c>
      <c r="D224">
        <f t="shared" si="15"/>
        <v>48.55</v>
      </c>
      <c r="E224" s="1">
        <f t="shared" si="16"/>
        <v>971</v>
      </c>
      <c r="G224" s="1">
        <v>0.40100000000000002</v>
      </c>
      <c r="H224" s="1">
        <f t="shared" si="17"/>
        <v>39.550000000000004</v>
      </c>
      <c r="I224" s="1">
        <f t="shared" si="18"/>
        <v>791.00000000000011</v>
      </c>
    </row>
    <row r="225" spans="1:9" x14ac:dyDescent="0.25">
      <c r="D225"/>
    </row>
    <row r="226" spans="1:9" x14ac:dyDescent="0.25">
      <c r="A226" s="1" t="s">
        <v>60</v>
      </c>
      <c r="B226"/>
      <c r="D226"/>
    </row>
    <row r="227" spans="1:9" x14ac:dyDescent="0.25">
      <c r="A227" s="1" t="s">
        <v>61</v>
      </c>
      <c r="B227">
        <v>1</v>
      </c>
      <c r="C227" s="1">
        <v>0.17699999999999999</v>
      </c>
      <c r="D227">
        <f t="shared" si="15"/>
        <v>2.2166666666666632</v>
      </c>
      <c r="E227" s="1">
        <v>2.2166666666666632</v>
      </c>
    </row>
    <row r="228" spans="1:9" x14ac:dyDescent="0.25">
      <c r="B228">
        <v>2</v>
      </c>
      <c r="C228" s="1">
        <v>0.17100000000000001</v>
      </c>
      <c r="D228">
        <f t="shared" si="15"/>
        <v>1.2166666666666668</v>
      </c>
      <c r="E228" s="1">
        <v>1.2166666666666668</v>
      </c>
    </row>
    <row r="229" spans="1:9" x14ac:dyDescent="0.25">
      <c r="B229">
        <v>3</v>
      </c>
      <c r="C229" s="1">
        <v>0.16700000000000001</v>
      </c>
      <c r="D229">
        <f t="shared" si="15"/>
        <v>0.5499999999999996</v>
      </c>
      <c r="E229" s="1">
        <v>0.5499999999999996</v>
      </c>
    </row>
    <row r="230" spans="1:9" customFormat="1" x14ac:dyDescent="0.25">
      <c r="A230" s="1"/>
      <c r="B230" s="1">
        <v>4</v>
      </c>
      <c r="C230">
        <v>0.17799999999999999</v>
      </c>
      <c r="D230">
        <f t="shared" si="15"/>
        <v>2.3833333333333298</v>
      </c>
      <c r="E230" s="1">
        <v>2.3833333333333298</v>
      </c>
      <c r="F230" s="1"/>
      <c r="G230" s="1"/>
      <c r="H230" s="1"/>
      <c r="I230" s="1"/>
    </row>
    <row r="231" spans="1:9" customFormat="1" x14ac:dyDescent="0.25">
      <c r="A231" s="1"/>
      <c r="B231" s="1">
        <v>5</v>
      </c>
      <c r="C231">
        <v>0.17199999999999999</v>
      </c>
      <c r="D231">
        <f t="shared" si="15"/>
        <v>1.3833333333333291</v>
      </c>
      <c r="E231" s="1">
        <v>1.3833333333333291</v>
      </c>
      <c r="F231" s="1"/>
      <c r="G231" s="1"/>
      <c r="H231" s="1"/>
      <c r="I231" s="1"/>
    </row>
    <row r="232" spans="1:9" x14ac:dyDescent="0.25">
      <c r="A232" s="1" t="s">
        <v>62</v>
      </c>
      <c r="B232">
        <v>1</v>
      </c>
      <c r="C232" s="1">
        <v>0.26500000000000001</v>
      </c>
      <c r="D232">
        <f t="shared" si="15"/>
        <v>16.883333333333333</v>
      </c>
      <c r="E232" s="1">
        <f t="shared" si="16"/>
        <v>337.66666666666663</v>
      </c>
    </row>
    <row r="233" spans="1:9" x14ac:dyDescent="0.25">
      <c r="B233">
        <v>2</v>
      </c>
      <c r="C233" s="1">
        <v>0.28699999999999998</v>
      </c>
      <c r="D233">
        <f t="shared" si="15"/>
        <v>20.549999999999994</v>
      </c>
      <c r="E233" s="1">
        <f t="shared" si="16"/>
        <v>410.99999999999989</v>
      </c>
    </row>
    <row r="234" spans="1:9" x14ac:dyDescent="0.25">
      <c r="B234">
        <v>3</v>
      </c>
      <c r="C234" s="1">
        <v>0.25900000000000001</v>
      </c>
      <c r="D234">
        <f t="shared" si="15"/>
        <v>15.883333333333333</v>
      </c>
      <c r="E234" s="1">
        <f t="shared" si="16"/>
        <v>317.66666666666663</v>
      </c>
    </row>
    <row r="235" spans="1:9" customFormat="1" x14ac:dyDescent="0.25">
      <c r="A235" s="1"/>
      <c r="B235" s="1">
        <v>4</v>
      </c>
      <c r="C235">
        <v>0.26500000000000001</v>
      </c>
      <c r="D235">
        <f t="shared" si="15"/>
        <v>16.883333333333333</v>
      </c>
      <c r="E235" s="1">
        <f t="shared" si="16"/>
        <v>337.66666666666663</v>
      </c>
      <c r="F235" s="1"/>
      <c r="G235" s="1"/>
      <c r="H235" s="1"/>
      <c r="I235" s="1"/>
    </row>
    <row r="236" spans="1:9" customFormat="1" x14ac:dyDescent="0.25">
      <c r="A236" s="1"/>
      <c r="B236" s="1">
        <v>5</v>
      </c>
      <c r="C236">
        <v>0.27800000000000002</v>
      </c>
      <c r="D236">
        <f t="shared" si="15"/>
        <v>19.05</v>
      </c>
      <c r="E236" s="1">
        <f t="shared" si="16"/>
        <v>381</v>
      </c>
      <c r="F236" s="1"/>
      <c r="G236" s="1"/>
      <c r="H236" s="1"/>
      <c r="I236" s="1"/>
    </row>
    <row r="237" spans="1:9" x14ac:dyDescent="0.25">
      <c r="A237" s="1" t="s">
        <v>63</v>
      </c>
      <c r="B237">
        <v>1</v>
      </c>
      <c r="C237" s="1">
        <v>0.16700000000000001</v>
      </c>
      <c r="D237">
        <f t="shared" si="15"/>
        <v>0.5499999999999996</v>
      </c>
      <c r="E237" s="1">
        <v>0.5499999999999996</v>
      </c>
    </row>
    <row r="238" spans="1:9" x14ac:dyDescent="0.25">
      <c r="B238">
        <v>2</v>
      </c>
      <c r="C238" s="1">
        <v>0.16800000000000001</v>
      </c>
      <c r="D238">
        <f t="shared" si="15"/>
        <v>0.71666666666666634</v>
      </c>
      <c r="E238" s="1">
        <v>0.71666666666666634</v>
      </c>
    </row>
    <row r="239" spans="1:9" x14ac:dyDescent="0.25">
      <c r="B239">
        <v>3</v>
      </c>
      <c r="C239" s="1">
        <v>0.16900000000000001</v>
      </c>
      <c r="D239">
        <f t="shared" si="15"/>
        <v>0.88333333333333319</v>
      </c>
      <c r="E239" s="1">
        <v>0.88333333333333319</v>
      </c>
    </row>
    <row r="240" spans="1:9" customFormat="1" x14ac:dyDescent="0.25">
      <c r="A240" s="1"/>
      <c r="B240" s="1">
        <v>4</v>
      </c>
      <c r="C240">
        <v>0.16700000000000001</v>
      </c>
      <c r="D240">
        <f t="shared" si="15"/>
        <v>0.5499999999999996</v>
      </c>
      <c r="E240" s="1">
        <v>0.5499999999999996</v>
      </c>
      <c r="F240" s="1"/>
      <c r="G240" s="1"/>
      <c r="H240" s="1"/>
      <c r="I240" s="1"/>
    </row>
    <row r="241" spans="1:9" customFormat="1" x14ac:dyDescent="0.25">
      <c r="A241" s="1"/>
      <c r="B241" s="1">
        <v>5</v>
      </c>
      <c r="C241">
        <v>0.183</v>
      </c>
      <c r="D241">
        <f t="shared" si="15"/>
        <v>3.2166666666666641</v>
      </c>
      <c r="E241" s="1">
        <v>3.2166666666666641</v>
      </c>
      <c r="F241" s="1"/>
      <c r="G241" s="1"/>
      <c r="H241" s="1"/>
      <c r="I241" s="1"/>
    </row>
    <row r="242" spans="1:9" x14ac:dyDescent="0.25">
      <c r="A242" s="1" t="s">
        <v>64</v>
      </c>
      <c r="B242">
        <v>1</v>
      </c>
      <c r="C242" s="1">
        <v>0.20300000000000001</v>
      </c>
      <c r="D242">
        <f t="shared" si="15"/>
        <v>6.55</v>
      </c>
      <c r="E242" s="1">
        <f>D242*20</f>
        <v>131</v>
      </c>
    </row>
    <row r="243" spans="1:9" x14ac:dyDescent="0.25">
      <c r="B243">
        <v>2</v>
      </c>
      <c r="C243" s="1">
        <v>0.19800000000000001</v>
      </c>
      <c r="D243">
        <f t="shared" si="15"/>
        <v>5.7166666666666659</v>
      </c>
      <c r="E243" s="1">
        <f t="shared" si="16"/>
        <v>114.33333333333331</v>
      </c>
    </row>
    <row r="244" spans="1:9" x14ac:dyDescent="0.25">
      <c r="B244">
        <v>3</v>
      </c>
      <c r="C244" s="1">
        <v>0.21199999999999999</v>
      </c>
      <c r="D244">
        <f t="shared" si="15"/>
        <v>8.0499999999999972</v>
      </c>
      <c r="E244" s="1">
        <f t="shared" si="16"/>
        <v>160.99999999999994</v>
      </c>
    </row>
    <row r="245" spans="1:9" customFormat="1" x14ac:dyDescent="0.25">
      <c r="A245" s="1"/>
      <c r="B245" s="1">
        <v>4</v>
      </c>
      <c r="C245">
        <v>0.20499999999999999</v>
      </c>
      <c r="D245">
        <f t="shared" si="15"/>
        <v>6.8833333333333293</v>
      </c>
      <c r="E245" s="1">
        <f t="shared" si="16"/>
        <v>137.66666666666657</v>
      </c>
      <c r="F245" s="1"/>
      <c r="G245" s="1"/>
      <c r="H245" s="1"/>
      <c r="I245" s="1"/>
    </row>
    <row r="246" spans="1:9" customFormat="1" x14ac:dyDescent="0.25">
      <c r="B246" s="1">
        <v>5</v>
      </c>
      <c r="C246">
        <v>0.21099999999999999</v>
      </c>
      <c r="D246">
        <f t="shared" si="15"/>
        <v>7.8833333333333302</v>
      </c>
      <c r="E246" s="1">
        <f t="shared" si="16"/>
        <v>157.6666666666666</v>
      </c>
      <c r="F246" s="1"/>
      <c r="G246" s="1"/>
      <c r="H246" s="1"/>
      <c r="I246" s="1"/>
    </row>
    <row r="247" spans="1:9" x14ac:dyDescent="0.25">
      <c r="A247" s="1" t="s">
        <v>65</v>
      </c>
      <c r="B247"/>
      <c r="D247"/>
    </row>
    <row r="248" spans="1:9" x14ac:dyDescent="0.25">
      <c r="A248" s="1" t="s">
        <v>61</v>
      </c>
      <c r="B248">
        <v>1</v>
      </c>
      <c r="C248" s="1">
        <v>0.182</v>
      </c>
      <c r="D248">
        <f t="shared" si="15"/>
        <v>3.0499999999999972</v>
      </c>
      <c r="E248" s="1">
        <v>3.0499999999999972</v>
      </c>
    </row>
    <row r="249" spans="1:9" x14ac:dyDescent="0.25">
      <c r="B249">
        <v>2</v>
      </c>
      <c r="C249" s="1">
        <v>0.17199999999999999</v>
      </c>
      <c r="D249">
        <f t="shared" si="15"/>
        <v>1.3833333333333291</v>
      </c>
      <c r="E249" s="1">
        <v>1.3833333333333291</v>
      </c>
    </row>
    <row r="250" spans="1:9" x14ac:dyDescent="0.25">
      <c r="B250">
        <v>3</v>
      </c>
      <c r="C250" s="1">
        <v>0.16600000000000001</v>
      </c>
      <c r="D250">
        <f t="shared" si="15"/>
        <v>0.38333333333333275</v>
      </c>
      <c r="E250" s="1">
        <v>0.38333333333333275</v>
      </c>
    </row>
    <row r="251" spans="1:9" customFormat="1" x14ac:dyDescent="0.25">
      <c r="A251" s="1"/>
      <c r="B251" s="1">
        <v>4</v>
      </c>
      <c r="C251">
        <v>0.17199999999999999</v>
      </c>
      <c r="D251">
        <f t="shared" si="15"/>
        <v>1.3833333333333291</v>
      </c>
      <c r="E251" s="1">
        <v>1.3833333333333291</v>
      </c>
      <c r="F251" s="1"/>
      <c r="G251" s="1"/>
      <c r="H251" s="1"/>
      <c r="I251" s="1"/>
    </row>
    <row r="252" spans="1:9" customFormat="1" x14ac:dyDescent="0.25">
      <c r="A252" s="1"/>
      <c r="B252" s="1">
        <v>5</v>
      </c>
      <c r="C252">
        <v>0.17899999999999999</v>
      </c>
      <c r="D252">
        <f t="shared" si="15"/>
        <v>2.5499999999999967</v>
      </c>
      <c r="E252" s="1">
        <v>2.5499999999999967</v>
      </c>
      <c r="F252" s="1"/>
      <c r="G252" s="1"/>
      <c r="H252" s="1"/>
      <c r="I252" s="1"/>
    </row>
    <row r="253" spans="1:9" x14ac:dyDescent="0.25">
      <c r="A253" s="1" t="s">
        <v>62</v>
      </c>
      <c r="B253">
        <v>1</v>
      </c>
      <c r="C253" s="1">
        <v>0.26450000000000001</v>
      </c>
      <c r="D253">
        <f t="shared" si="15"/>
        <v>16.8</v>
      </c>
      <c r="E253" s="1">
        <f t="shared" si="16"/>
        <v>336</v>
      </c>
    </row>
    <row r="254" spans="1:9" x14ac:dyDescent="0.25">
      <c r="B254">
        <v>2</v>
      </c>
      <c r="C254" s="1">
        <v>0.27800000000000002</v>
      </c>
      <c r="D254">
        <f t="shared" si="15"/>
        <v>19.05</v>
      </c>
      <c r="E254" s="1">
        <f t="shared" si="16"/>
        <v>381</v>
      </c>
    </row>
    <row r="255" spans="1:9" x14ac:dyDescent="0.25">
      <c r="B255">
        <v>3</v>
      </c>
      <c r="C255" s="1">
        <v>0.29399999999999998</v>
      </c>
      <c r="D255">
        <f t="shared" si="15"/>
        <v>21.716666666666661</v>
      </c>
      <c r="E255" s="1">
        <f t="shared" si="16"/>
        <v>434.33333333333326</v>
      </c>
    </row>
    <row r="256" spans="1:9" customFormat="1" x14ac:dyDescent="0.25">
      <c r="A256" s="1"/>
      <c r="B256" s="1">
        <v>4</v>
      </c>
      <c r="C256">
        <v>0.28499999999999998</v>
      </c>
      <c r="D256">
        <f t="shared" si="15"/>
        <v>20.216666666666661</v>
      </c>
      <c r="E256" s="1">
        <f t="shared" si="16"/>
        <v>404.33333333333326</v>
      </c>
      <c r="F256" s="1"/>
      <c r="G256" s="1"/>
      <c r="H256" s="1"/>
      <c r="I256" s="1"/>
    </row>
    <row r="257" spans="1:9" customFormat="1" x14ac:dyDescent="0.25">
      <c r="A257" s="1"/>
      <c r="B257" s="1">
        <v>5</v>
      </c>
      <c r="C257">
        <v>0.27400000000000002</v>
      </c>
      <c r="D257">
        <f t="shared" si="15"/>
        <v>18.383333333333333</v>
      </c>
      <c r="E257" s="1">
        <f t="shared" si="16"/>
        <v>367.66666666666663</v>
      </c>
      <c r="F257" s="1"/>
      <c r="G257" s="1"/>
      <c r="H257" s="1"/>
      <c r="I257" s="1"/>
    </row>
    <row r="258" spans="1:9" x14ac:dyDescent="0.25">
      <c r="A258" s="1" t="s">
        <v>63</v>
      </c>
      <c r="B258">
        <v>1</v>
      </c>
      <c r="C258" s="1">
        <v>0.17599999999999999</v>
      </c>
      <c r="D258">
        <f t="shared" si="15"/>
        <v>2.0499999999999963</v>
      </c>
      <c r="E258" s="1">
        <v>2.0499999999999963</v>
      </c>
    </row>
    <row r="259" spans="1:9" x14ac:dyDescent="0.25">
      <c r="B259">
        <v>2</v>
      </c>
      <c r="C259" s="1">
        <v>0.16800000000000001</v>
      </c>
      <c r="D259">
        <f t="shared" si="15"/>
        <v>0.71666666666666634</v>
      </c>
      <c r="E259" s="1">
        <v>0.71666666666666634</v>
      </c>
    </row>
    <row r="260" spans="1:9" x14ac:dyDescent="0.25">
      <c r="B260">
        <v>3</v>
      </c>
      <c r="C260" s="1">
        <v>0.17299999999999999</v>
      </c>
      <c r="D260">
        <f t="shared" si="15"/>
        <v>1.5499999999999958</v>
      </c>
      <c r="E260" s="1">
        <v>1.5499999999999958</v>
      </c>
    </row>
    <row r="261" spans="1:9" customFormat="1" x14ac:dyDescent="0.25">
      <c r="A261" s="1"/>
      <c r="B261" s="1">
        <v>4</v>
      </c>
      <c r="C261">
        <v>0.17199999999999999</v>
      </c>
      <c r="D261">
        <f t="shared" ref="D261:D324" si="19">(C261-0.1637)/0.006</f>
        <v>1.3833333333333291</v>
      </c>
      <c r="E261" s="1">
        <v>1.3833333333333291</v>
      </c>
      <c r="F261" s="1"/>
      <c r="G261" s="1"/>
      <c r="H261" s="1"/>
      <c r="I261" s="1"/>
    </row>
    <row r="262" spans="1:9" customFormat="1" x14ac:dyDescent="0.25">
      <c r="A262" s="1"/>
      <c r="B262" s="1">
        <v>5</v>
      </c>
      <c r="C262">
        <v>0.17899999999999999</v>
      </c>
      <c r="D262">
        <f t="shared" si="19"/>
        <v>2.5499999999999967</v>
      </c>
      <c r="E262" s="1">
        <v>2.5499999999999967</v>
      </c>
      <c r="F262" s="1"/>
      <c r="G262" s="1"/>
      <c r="H262" s="1"/>
      <c r="I262" s="1"/>
    </row>
    <row r="263" spans="1:9" x14ac:dyDescent="0.25">
      <c r="A263" s="1" t="s">
        <v>64</v>
      </c>
      <c r="B263">
        <v>1</v>
      </c>
      <c r="C263" s="1">
        <v>0.20300000000000001</v>
      </c>
      <c r="D263">
        <f t="shared" si="19"/>
        <v>6.55</v>
      </c>
      <c r="E263" s="1">
        <f t="shared" si="16"/>
        <v>131</v>
      </c>
    </row>
    <row r="264" spans="1:9" x14ac:dyDescent="0.25">
      <c r="B264">
        <v>2</v>
      </c>
      <c r="C264" s="1">
        <v>0.192</v>
      </c>
      <c r="D264">
        <f t="shared" si="19"/>
        <v>4.716666666666665</v>
      </c>
      <c r="E264" s="1">
        <f t="shared" si="16"/>
        <v>94.3333333333333</v>
      </c>
    </row>
    <row r="265" spans="1:9" x14ac:dyDescent="0.25">
      <c r="B265">
        <v>3</v>
      </c>
      <c r="C265" s="1">
        <v>0.19600000000000001</v>
      </c>
      <c r="D265">
        <f t="shared" si="19"/>
        <v>5.3833333333333329</v>
      </c>
      <c r="E265" s="1">
        <f t="shared" si="16"/>
        <v>107.66666666666666</v>
      </c>
    </row>
    <row r="266" spans="1:9" customFormat="1" x14ac:dyDescent="0.25">
      <c r="A266" s="1"/>
      <c r="B266" s="1">
        <v>4</v>
      </c>
      <c r="C266">
        <v>0.193</v>
      </c>
      <c r="D266">
        <f t="shared" si="19"/>
        <v>4.883333333333332</v>
      </c>
      <c r="E266" s="1">
        <f t="shared" si="16"/>
        <v>97.666666666666643</v>
      </c>
      <c r="F266" s="1"/>
      <c r="G266" s="1"/>
      <c r="H266" s="1"/>
      <c r="I266" s="1"/>
    </row>
    <row r="267" spans="1:9" customFormat="1" x14ac:dyDescent="0.25">
      <c r="B267" s="1">
        <v>5</v>
      </c>
      <c r="C267">
        <v>0.19700000000000001</v>
      </c>
      <c r="D267">
        <f t="shared" si="19"/>
        <v>5.5499999999999989</v>
      </c>
      <c r="E267" s="1">
        <f t="shared" si="16"/>
        <v>110.99999999999997</v>
      </c>
      <c r="F267" s="1"/>
      <c r="G267" s="1"/>
      <c r="H267" s="1"/>
      <c r="I267" s="1"/>
    </row>
    <row r="268" spans="1:9" x14ac:dyDescent="0.25">
      <c r="A268" s="1" t="s">
        <v>60</v>
      </c>
      <c r="B268"/>
      <c r="D268"/>
    </row>
    <row r="269" spans="1:9" x14ac:dyDescent="0.25">
      <c r="A269" s="1" t="s">
        <v>61</v>
      </c>
      <c r="B269">
        <v>1</v>
      </c>
      <c r="C269" s="1">
        <v>0.16700000000000001</v>
      </c>
      <c r="D269">
        <f t="shared" si="19"/>
        <v>0.5499999999999996</v>
      </c>
      <c r="E269" s="1">
        <v>0.5499999999999996</v>
      </c>
    </row>
    <row r="270" spans="1:9" x14ac:dyDescent="0.25">
      <c r="B270">
        <v>2</v>
      </c>
      <c r="C270" s="1">
        <v>0.16600000000000001</v>
      </c>
      <c r="D270">
        <f t="shared" si="19"/>
        <v>0.38333333333333275</v>
      </c>
      <c r="E270" s="1">
        <v>0.38333333333333275</v>
      </c>
    </row>
    <row r="271" spans="1:9" x14ac:dyDescent="0.25">
      <c r="B271">
        <v>3</v>
      </c>
      <c r="C271" s="1">
        <v>0.18</v>
      </c>
      <c r="D271">
        <f t="shared" si="19"/>
        <v>2.7166666666666637</v>
      </c>
      <c r="E271" s="1">
        <v>2.7166666666666637</v>
      </c>
    </row>
    <row r="272" spans="1:9" customFormat="1" x14ac:dyDescent="0.25">
      <c r="A272" s="1"/>
      <c r="B272" s="1">
        <v>4</v>
      </c>
      <c r="C272">
        <v>0.17799999999999999</v>
      </c>
      <c r="D272">
        <f t="shared" si="19"/>
        <v>2.3833333333333298</v>
      </c>
      <c r="E272" s="1">
        <v>2.3833333333333298</v>
      </c>
      <c r="F272" s="1"/>
      <c r="G272" s="1"/>
      <c r="H272" s="1"/>
      <c r="I272" s="1"/>
    </row>
    <row r="273" spans="1:9" customFormat="1" x14ac:dyDescent="0.25">
      <c r="A273" s="1"/>
      <c r="B273" s="1">
        <v>5</v>
      </c>
      <c r="C273">
        <v>0.2</v>
      </c>
      <c r="D273">
        <f t="shared" si="19"/>
        <v>6.05</v>
      </c>
      <c r="E273" s="1">
        <v>6.05</v>
      </c>
      <c r="F273" s="1"/>
      <c r="G273" s="1"/>
      <c r="H273" s="1"/>
      <c r="I273" s="1"/>
    </row>
    <row r="274" spans="1:9" x14ac:dyDescent="0.25">
      <c r="A274" s="1" t="s">
        <v>62</v>
      </c>
      <c r="B274">
        <v>1</v>
      </c>
      <c r="C274" s="1">
        <v>0.28799999999999998</v>
      </c>
      <c r="D274">
        <f t="shared" si="19"/>
        <v>20.716666666666661</v>
      </c>
      <c r="E274" s="1">
        <f t="shared" si="16"/>
        <v>414.33333333333326</v>
      </c>
    </row>
    <row r="275" spans="1:9" x14ac:dyDescent="0.25">
      <c r="B275">
        <v>2</v>
      </c>
      <c r="C275" s="1">
        <v>0.27400000000000002</v>
      </c>
      <c r="D275">
        <f t="shared" si="19"/>
        <v>18.383333333333333</v>
      </c>
      <c r="E275" s="1">
        <f t="shared" si="16"/>
        <v>367.66666666666663</v>
      </c>
    </row>
    <row r="276" spans="1:9" x14ac:dyDescent="0.25">
      <c r="B276">
        <v>3</v>
      </c>
      <c r="C276" s="1">
        <v>0.26900000000000002</v>
      </c>
      <c r="D276">
        <f t="shared" si="19"/>
        <v>17.55</v>
      </c>
      <c r="E276" s="1">
        <f t="shared" si="16"/>
        <v>351</v>
      </c>
    </row>
    <row r="277" spans="1:9" customFormat="1" x14ac:dyDescent="0.25">
      <c r="A277" s="1"/>
      <c r="B277" s="1">
        <v>4</v>
      </c>
      <c r="C277">
        <v>0.27</v>
      </c>
      <c r="D277">
        <f t="shared" si="19"/>
        <v>17.716666666666669</v>
      </c>
      <c r="E277" s="1">
        <f t="shared" si="16"/>
        <v>354.33333333333337</v>
      </c>
      <c r="F277" s="1"/>
      <c r="G277" s="1"/>
      <c r="H277" s="1"/>
      <c r="I277" s="1"/>
    </row>
    <row r="278" spans="1:9" customFormat="1" x14ac:dyDescent="0.25">
      <c r="A278" s="1"/>
      <c r="B278" s="1">
        <v>5</v>
      </c>
      <c r="C278">
        <v>0.27100000000000002</v>
      </c>
      <c r="D278">
        <f t="shared" si="19"/>
        <v>17.883333333333333</v>
      </c>
      <c r="E278" s="1">
        <f t="shared" si="16"/>
        <v>357.66666666666663</v>
      </c>
      <c r="F278" s="1"/>
      <c r="G278" s="1"/>
      <c r="H278" s="1"/>
      <c r="I278" s="1"/>
    </row>
    <row r="279" spans="1:9" x14ac:dyDescent="0.25">
      <c r="A279" s="1" t="s">
        <v>66</v>
      </c>
      <c r="B279">
        <v>1</v>
      </c>
      <c r="C279" s="1">
        <v>0.16500000000000001</v>
      </c>
      <c r="D279">
        <f t="shared" si="19"/>
        <v>0.21666666666666592</v>
      </c>
      <c r="E279" s="1">
        <v>0.21666666666666592</v>
      </c>
    </row>
    <row r="280" spans="1:9" x14ac:dyDescent="0.25">
      <c r="B280">
        <v>2</v>
      </c>
      <c r="C280" s="1">
        <v>0.17699999999999999</v>
      </c>
      <c r="D280">
        <f t="shared" si="19"/>
        <v>2.2166666666666632</v>
      </c>
      <c r="E280" s="1">
        <v>2.2166666666666632</v>
      </c>
    </row>
    <row r="281" spans="1:9" x14ac:dyDescent="0.25">
      <c r="B281">
        <v>3</v>
      </c>
      <c r="C281" s="1">
        <v>0.18</v>
      </c>
      <c r="D281">
        <f t="shared" si="19"/>
        <v>2.7166666666666637</v>
      </c>
      <c r="E281" s="1">
        <v>2.7166666666666637</v>
      </c>
    </row>
    <row r="282" spans="1:9" customFormat="1" x14ac:dyDescent="0.25">
      <c r="A282" s="1"/>
      <c r="B282" s="1">
        <v>4</v>
      </c>
      <c r="C282">
        <v>0.17799999999999999</v>
      </c>
      <c r="D282">
        <f t="shared" si="19"/>
        <v>2.3833333333333298</v>
      </c>
      <c r="E282" s="1">
        <v>2.3833333333333298</v>
      </c>
      <c r="F282" s="1"/>
      <c r="G282" s="1"/>
      <c r="H282" s="1"/>
      <c r="I282" s="1"/>
    </row>
    <row r="283" spans="1:9" customFormat="1" x14ac:dyDescent="0.25">
      <c r="A283" s="1"/>
      <c r="B283" s="1">
        <v>5</v>
      </c>
      <c r="C283">
        <v>0.20200000000000001</v>
      </c>
      <c r="D283">
        <f t="shared" si="19"/>
        <v>6.3833333333333337</v>
      </c>
      <c r="E283" s="1">
        <v>6.3833333333333337</v>
      </c>
      <c r="F283" s="1"/>
      <c r="G283" s="1"/>
      <c r="H283" s="1"/>
      <c r="I283" s="1"/>
    </row>
    <row r="284" spans="1:9" ht="14.4" customHeight="1" x14ac:dyDescent="0.25">
      <c r="A284" s="1" t="s">
        <v>67</v>
      </c>
      <c r="B284">
        <v>1</v>
      </c>
      <c r="C284" s="1">
        <v>0.17199999999999999</v>
      </c>
      <c r="D284">
        <f t="shared" si="19"/>
        <v>1.3833333333333291</v>
      </c>
      <c r="E284" s="1">
        <v>1.3833333333333291</v>
      </c>
    </row>
    <row r="285" spans="1:9" x14ac:dyDescent="0.25">
      <c r="B285">
        <v>2</v>
      </c>
      <c r="C285" s="1">
        <v>0.17499999999999999</v>
      </c>
      <c r="D285">
        <f t="shared" si="19"/>
        <v>1.8833333333333293</v>
      </c>
      <c r="E285" s="1">
        <v>1.8833333333333293</v>
      </c>
    </row>
    <row r="286" spans="1:9" x14ac:dyDescent="0.25">
      <c r="B286">
        <v>3</v>
      </c>
      <c r="C286" s="1">
        <v>0.17499999999999999</v>
      </c>
      <c r="D286">
        <f t="shared" si="19"/>
        <v>1.8833333333333293</v>
      </c>
      <c r="E286" s="1">
        <v>1.8833333333333293</v>
      </c>
    </row>
    <row r="287" spans="1:9" customFormat="1" x14ac:dyDescent="0.25">
      <c r="A287" s="1"/>
      <c r="B287" s="1">
        <v>4</v>
      </c>
      <c r="C287">
        <v>0.17799999999999999</v>
      </c>
      <c r="D287">
        <f t="shared" si="19"/>
        <v>2.3833333333333298</v>
      </c>
      <c r="E287" s="1">
        <v>2.3833333333333298</v>
      </c>
      <c r="F287" s="1"/>
      <c r="G287" s="1"/>
      <c r="H287" s="1"/>
      <c r="I287" s="1"/>
    </row>
    <row r="288" spans="1:9" customFormat="1" x14ac:dyDescent="0.25">
      <c r="A288" s="1"/>
      <c r="B288" s="1">
        <v>5</v>
      </c>
      <c r="C288">
        <v>0.17599999999999999</v>
      </c>
      <c r="D288">
        <f t="shared" si="19"/>
        <v>2.0499999999999963</v>
      </c>
      <c r="E288" s="1">
        <v>2.0499999999999963</v>
      </c>
      <c r="F288" s="1"/>
      <c r="G288" s="1"/>
      <c r="H288" s="1"/>
      <c r="I288" s="1"/>
    </row>
    <row r="289" spans="1:9" x14ac:dyDescent="0.25">
      <c r="A289" s="1" t="s">
        <v>68</v>
      </c>
      <c r="B289">
        <v>1</v>
      </c>
      <c r="C289" s="1">
        <v>0.20499999999999999</v>
      </c>
      <c r="D289">
        <f t="shared" si="19"/>
        <v>6.8833333333333293</v>
      </c>
      <c r="E289" s="1">
        <f t="shared" si="16"/>
        <v>137.66666666666657</v>
      </c>
    </row>
    <row r="290" spans="1:9" x14ac:dyDescent="0.25">
      <c r="B290">
        <v>2</v>
      </c>
      <c r="C290" s="1">
        <v>0.20699999999999999</v>
      </c>
      <c r="D290">
        <f t="shared" si="19"/>
        <v>7.2166666666666623</v>
      </c>
      <c r="E290" s="1">
        <f t="shared" si="16"/>
        <v>144.33333333333326</v>
      </c>
    </row>
    <row r="291" spans="1:9" x14ac:dyDescent="0.25">
      <c r="B291">
        <v>3</v>
      </c>
      <c r="C291" s="1">
        <v>0.19600000000000001</v>
      </c>
      <c r="D291">
        <f t="shared" si="19"/>
        <v>5.3833333333333329</v>
      </c>
      <c r="E291" s="1">
        <f t="shared" si="16"/>
        <v>107.66666666666666</v>
      </c>
    </row>
    <row r="292" spans="1:9" customFormat="1" x14ac:dyDescent="0.25">
      <c r="A292" s="1"/>
      <c r="B292" s="1">
        <v>4</v>
      </c>
      <c r="C292">
        <v>0.2</v>
      </c>
      <c r="D292">
        <f t="shared" si="19"/>
        <v>6.05</v>
      </c>
      <c r="E292" s="1">
        <f t="shared" si="16"/>
        <v>121</v>
      </c>
      <c r="F292" s="1"/>
      <c r="G292" s="1"/>
      <c r="H292" s="1"/>
      <c r="I292" s="1"/>
    </row>
    <row r="293" spans="1:9" customFormat="1" x14ac:dyDescent="0.25">
      <c r="A293" s="1"/>
      <c r="B293" s="1">
        <v>5</v>
      </c>
      <c r="C293">
        <v>0.20100000000000001</v>
      </c>
      <c r="D293">
        <f t="shared" si="19"/>
        <v>6.2166666666666668</v>
      </c>
      <c r="E293" s="1">
        <f t="shared" si="16"/>
        <v>124.33333333333334</v>
      </c>
      <c r="F293" s="1"/>
      <c r="G293" s="1"/>
      <c r="H293" s="1"/>
      <c r="I293" s="1"/>
    </row>
    <row r="294" spans="1:9" x14ac:dyDescent="0.25">
      <c r="A294" s="1" t="s">
        <v>69</v>
      </c>
      <c r="B294">
        <v>1</v>
      </c>
      <c r="C294" s="1">
        <v>0.186</v>
      </c>
      <c r="D294">
        <f t="shared" si="19"/>
        <v>3.7166666666666641</v>
      </c>
      <c r="E294" s="1">
        <f t="shared" si="16"/>
        <v>74.333333333333286</v>
      </c>
    </row>
    <row r="295" spans="1:9" x14ac:dyDescent="0.25">
      <c r="B295">
        <v>2</v>
      </c>
      <c r="C295" s="1">
        <v>0.193</v>
      </c>
      <c r="D295">
        <f t="shared" si="19"/>
        <v>4.883333333333332</v>
      </c>
      <c r="E295" s="1">
        <f t="shared" si="16"/>
        <v>97.666666666666643</v>
      </c>
    </row>
    <row r="296" spans="1:9" x14ac:dyDescent="0.25">
      <c r="B296">
        <v>3</v>
      </c>
      <c r="C296" s="1">
        <v>0.2</v>
      </c>
      <c r="D296">
        <f t="shared" si="19"/>
        <v>6.05</v>
      </c>
      <c r="E296" s="1">
        <f t="shared" si="16"/>
        <v>121</v>
      </c>
    </row>
    <row r="297" spans="1:9" customFormat="1" x14ac:dyDescent="0.25">
      <c r="A297" s="1"/>
      <c r="B297" s="1">
        <v>4</v>
      </c>
      <c r="C297">
        <v>0.19600000000000001</v>
      </c>
      <c r="D297">
        <f t="shared" si="19"/>
        <v>5.3833333333333329</v>
      </c>
      <c r="E297" s="1">
        <f t="shared" si="16"/>
        <v>107.66666666666666</v>
      </c>
      <c r="F297" s="1"/>
      <c r="G297" s="1"/>
      <c r="H297" s="1"/>
      <c r="I297" s="1"/>
    </row>
    <row r="298" spans="1:9" customFormat="1" x14ac:dyDescent="0.25">
      <c r="A298" s="1"/>
      <c r="B298" s="1">
        <v>5</v>
      </c>
      <c r="C298">
        <v>0.19400000000000001</v>
      </c>
      <c r="D298">
        <f t="shared" si="19"/>
        <v>5.0499999999999989</v>
      </c>
      <c r="E298" s="1">
        <f t="shared" si="16"/>
        <v>100.99999999999997</v>
      </c>
      <c r="F298" s="1"/>
      <c r="G298" s="1"/>
      <c r="H298" s="1"/>
      <c r="I298" s="1"/>
    </row>
    <row r="299" spans="1:9" x14ac:dyDescent="0.25">
      <c r="A299" s="1" t="s">
        <v>70</v>
      </c>
      <c r="B299">
        <v>1</v>
      </c>
      <c r="C299" s="1">
        <v>0.17799999999999999</v>
      </c>
      <c r="D299">
        <f t="shared" si="19"/>
        <v>2.3833333333333298</v>
      </c>
      <c r="E299" s="1">
        <f t="shared" si="16"/>
        <v>47.666666666666593</v>
      </c>
    </row>
    <row r="300" spans="1:9" x14ac:dyDescent="0.25">
      <c r="B300">
        <v>2</v>
      </c>
      <c r="C300" s="1">
        <v>0.16900000000000001</v>
      </c>
      <c r="D300">
        <f t="shared" si="19"/>
        <v>0.88333333333333319</v>
      </c>
      <c r="E300" s="1">
        <f t="shared" si="16"/>
        <v>17.666666666666664</v>
      </c>
    </row>
    <row r="301" spans="1:9" x14ac:dyDescent="0.25">
      <c r="B301">
        <v>3</v>
      </c>
      <c r="C301" s="1">
        <v>0.17199999999999999</v>
      </c>
      <c r="D301">
        <f t="shared" si="19"/>
        <v>1.3833333333333291</v>
      </c>
      <c r="E301" s="1">
        <f t="shared" si="16"/>
        <v>27.666666666666583</v>
      </c>
    </row>
    <row r="302" spans="1:9" customFormat="1" x14ac:dyDescent="0.25">
      <c r="A302" s="1"/>
      <c r="B302" s="1">
        <v>4</v>
      </c>
      <c r="C302">
        <v>0.17100000000000001</v>
      </c>
      <c r="D302">
        <f t="shared" si="19"/>
        <v>1.2166666666666668</v>
      </c>
      <c r="E302" s="1">
        <f t="shared" ref="E302:E303" si="20">D302*20</f>
        <v>24.333333333333336</v>
      </c>
      <c r="F302" s="1"/>
      <c r="G302" s="1"/>
      <c r="H302" s="1"/>
      <c r="I302" s="1"/>
    </row>
    <row r="303" spans="1:9" customFormat="1" x14ac:dyDescent="0.25">
      <c r="A303" s="1"/>
      <c r="B303" s="1">
        <v>5</v>
      </c>
      <c r="C303">
        <v>0.17499999999999999</v>
      </c>
      <c r="D303">
        <f t="shared" si="19"/>
        <v>1.8833333333333293</v>
      </c>
      <c r="E303" s="1">
        <f t="shared" si="20"/>
        <v>37.666666666666586</v>
      </c>
      <c r="F303" s="1"/>
      <c r="G303" s="1"/>
      <c r="H303" s="1"/>
      <c r="I303" s="1"/>
    </row>
    <row r="304" spans="1:9" x14ac:dyDescent="0.25">
      <c r="A304" s="1" t="s">
        <v>65</v>
      </c>
      <c r="D304"/>
    </row>
    <row r="305" spans="1:9" x14ac:dyDescent="0.25">
      <c r="A305" s="1" t="s">
        <v>61</v>
      </c>
      <c r="B305">
        <v>1</v>
      </c>
      <c r="C305" s="1">
        <v>0.18099999999999999</v>
      </c>
      <c r="D305">
        <f t="shared" si="19"/>
        <v>2.8833333333333302</v>
      </c>
      <c r="E305" s="1">
        <v>2.8833333333333302</v>
      </c>
    </row>
    <row r="306" spans="1:9" x14ac:dyDescent="0.25">
      <c r="B306">
        <v>2</v>
      </c>
      <c r="C306" s="1">
        <v>0.184</v>
      </c>
      <c r="D306">
        <f t="shared" si="19"/>
        <v>3.3833333333333306</v>
      </c>
      <c r="E306" s="1">
        <v>3.3833333333333306</v>
      </c>
    </row>
    <row r="307" spans="1:9" x14ac:dyDescent="0.25">
      <c r="B307">
        <v>3</v>
      </c>
      <c r="C307" s="1">
        <v>0.18</v>
      </c>
      <c r="D307">
        <f t="shared" si="19"/>
        <v>2.7166666666666637</v>
      </c>
      <c r="E307" s="1">
        <v>2.7166666666666637</v>
      </c>
    </row>
    <row r="308" spans="1:9" customFormat="1" x14ac:dyDescent="0.25">
      <c r="A308" s="1"/>
      <c r="B308" s="1">
        <v>4</v>
      </c>
      <c r="C308">
        <v>0.185</v>
      </c>
      <c r="D308">
        <f t="shared" si="19"/>
        <v>3.5499999999999976</v>
      </c>
      <c r="E308" s="1">
        <v>3.5499999999999976</v>
      </c>
      <c r="F308" s="1"/>
      <c r="G308" s="1"/>
      <c r="H308" s="1"/>
      <c r="I308" s="1"/>
    </row>
    <row r="309" spans="1:9" customFormat="1" x14ac:dyDescent="0.25">
      <c r="A309" s="1"/>
      <c r="B309" s="1">
        <v>5</v>
      </c>
      <c r="C309">
        <v>0.183</v>
      </c>
      <c r="D309">
        <f t="shared" si="19"/>
        <v>3.2166666666666641</v>
      </c>
      <c r="E309" s="1">
        <v>3.2166666666666641</v>
      </c>
      <c r="F309" s="1"/>
      <c r="G309" s="1"/>
      <c r="H309" s="1"/>
      <c r="I309" s="1"/>
    </row>
    <row r="310" spans="1:9" x14ac:dyDescent="0.25">
      <c r="A310" s="1" t="s">
        <v>62</v>
      </c>
      <c r="B310">
        <v>1</v>
      </c>
      <c r="C310" s="1">
        <v>0.255</v>
      </c>
      <c r="D310">
        <f t="shared" si="19"/>
        <v>15.216666666666665</v>
      </c>
      <c r="E310" s="1">
        <f t="shared" ref="E310:E407" si="21">D310*20</f>
        <v>304.33333333333331</v>
      </c>
    </row>
    <row r="311" spans="1:9" x14ac:dyDescent="0.25">
      <c r="B311">
        <v>2</v>
      </c>
      <c r="C311" s="1">
        <v>0.28799999999999998</v>
      </c>
      <c r="D311">
        <f t="shared" si="19"/>
        <v>20.716666666666661</v>
      </c>
      <c r="E311" s="1">
        <f t="shared" si="21"/>
        <v>414.33333333333326</v>
      </c>
    </row>
    <row r="312" spans="1:9" x14ac:dyDescent="0.25">
      <c r="B312">
        <v>3</v>
      </c>
      <c r="C312" s="1">
        <v>0.27100000000000002</v>
      </c>
      <c r="D312">
        <f t="shared" si="19"/>
        <v>17.883333333333333</v>
      </c>
      <c r="E312" s="1">
        <f t="shared" si="21"/>
        <v>357.66666666666663</v>
      </c>
    </row>
    <row r="313" spans="1:9" customFormat="1" x14ac:dyDescent="0.25">
      <c r="A313" s="1"/>
      <c r="B313" s="1">
        <v>4</v>
      </c>
      <c r="C313">
        <v>0.28000000000000003</v>
      </c>
      <c r="D313">
        <f t="shared" si="19"/>
        <v>19.383333333333336</v>
      </c>
      <c r="E313" s="1">
        <f t="shared" si="21"/>
        <v>387.66666666666674</v>
      </c>
      <c r="F313" s="1"/>
      <c r="G313" s="1"/>
      <c r="H313" s="1"/>
      <c r="I313" s="1"/>
    </row>
    <row r="314" spans="1:9" customFormat="1" x14ac:dyDescent="0.25">
      <c r="A314" s="1"/>
      <c r="B314" s="1">
        <v>5</v>
      </c>
      <c r="C314">
        <v>0.26700000000000002</v>
      </c>
      <c r="D314">
        <f t="shared" si="19"/>
        <v>17.216666666666669</v>
      </c>
      <c r="E314" s="1">
        <f t="shared" si="21"/>
        <v>344.33333333333337</v>
      </c>
      <c r="F314" s="1"/>
      <c r="G314" s="1"/>
      <c r="H314" s="1"/>
      <c r="I314" s="1"/>
    </row>
    <row r="315" spans="1:9" x14ac:dyDescent="0.25">
      <c r="A315" s="1" t="s">
        <v>66</v>
      </c>
      <c r="B315">
        <v>1</v>
      </c>
      <c r="C315" s="1">
        <v>0.16800000000000001</v>
      </c>
      <c r="D315">
        <f t="shared" si="19"/>
        <v>0.71666666666666634</v>
      </c>
      <c r="E315" s="1">
        <v>0.71666666666666634</v>
      </c>
    </row>
    <row r="316" spans="1:9" x14ac:dyDescent="0.25">
      <c r="B316">
        <v>2</v>
      </c>
      <c r="C316" s="1">
        <v>0.16700000000000001</v>
      </c>
      <c r="D316">
        <f t="shared" si="19"/>
        <v>0.5499999999999996</v>
      </c>
      <c r="E316" s="1">
        <v>0.5499999999999996</v>
      </c>
    </row>
    <row r="317" spans="1:9" x14ac:dyDescent="0.25">
      <c r="B317">
        <v>3</v>
      </c>
      <c r="C317" s="1">
        <v>0.17199999999999999</v>
      </c>
      <c r="D317">
        <f t="shared" si="19"/>
        <v>1.3833333333333291</v>
      </c>
      <c r="E317" s="1">
        <v>1.3833333333333291</v>
      </c>
    </row>
    <row r="318" spans="1:9" customFormat="1" x14ac:dyDescent="0.25">
      <c r="A318" s="1"/>
      <c r="B318" s="1">
        <v>4</v>
      </c>
      <c r="C318">
        <v>0.17299999999999999</v>
      </c>
      <c r="D318">
        <f t="shared" si="19"/>
        <v>1.5499999999999958</v>
      </c>
      <c r="E318" s="1">
        <v>1.5499999999999958</v>
      </c>
      <c r="F318" s="1"/>
      <c r="G318" s="1"/>
      <c r="H318" s="1"/>
      <c r="I318" s="1"/>
    </row>
    <row r="319" spans="1:9" customFormat="1" x14ac:dyDescent="0.25">
      <c r="A319" s="1"/>
      <c r="B319" s="1">
        <v>5</v>
      </c>
      <c r="C319">
        <v>0.19500000000000001</v>
      </c>
      <c r="D319">
        <f t="shared" si="19"/>
        <v>5.2166666666666659</v>
      </c>
      <c r="E319" s="1">
        <v>5.2166666666666659</v>
      </c>
      <c r="F319" s="1"/>
      <c r="G319" s="1"/>
      <c r="H319" s="1"/>
      <c r="I319" s="1"/>
    </row>
    <row r="320" spans="1:9" x14ac:dyDescent="0.25">
      <c r="A320" s="1" t="s">
        <v>67</v>
      </c>
      <c r="B320">
        <v>1</v>
      </c>
      <c r="C320" s="1">
        <v>0.17199999999999999</v>
      </c>
      <c r="D320">
        <f t="shared" si="19"/>
        <v>1.3833333333333291</v>
      </c>
      <c r="E320" s="1">
        <v>1.3833333333333291</v>
      </c>
    </row>
    <row r="321" spans="1:9" x14ac:dyDescent="0.25">
      <c r="B321">
        <v>2</v>
      </c>
      <c r="C321" s="1">
        <v>0.18</v>
      </c>
      <c r="D321">
        <f t="shared" si="19"/>
        <v>2.7166666666666637</v>
      </c>
      <c r="E321" s="1">
        <v>2.7166666666666637</v>
      </c>
    </row>
    <row r="322" spans="1:9" x14ac:dyDescent="0.25">
      <c r="B322">
        <v>3</v>
      </c>
      <c r="C322" s="1">
        <v>0.16500000000000001</v>
      </c>
      <c r="D322">
        <f t="shared" si="19"/>
        <v>0.21666666666666592</v>
      </c>
      <c r="E322" s="1">
        <v>0.21666666666666592</v>
      </c>
    </row>
    <row r="323" spans="1:9" customFormat="1" x14ac:dyDescent="0.25">
      <c r="A323" s="1"/>
      <c r="B323" s="1">
        <v>4</v>
      </c>
      <c r="C323">
        <v>0.16800000000000001</v>
      </c>
      <c r="D323">
        <f t="shared" si="19"/>
        <v>0.71666666666666634</v>
      </c>
      <c r="E323" s="1">
        <v>0.71666666666666634</v>
      </c>
      <c r="F323" s="1"/>
      <c r="G323" s="1"/>
      <c r="H323" s="1"/>
      <c r="I323" s="1"/>
    </row>
    <row r="324" spans="1:9" customFormat="1" x14ac:dyDescent="0.25">
      <c r="A324" s="1"/>
      <c r="B324" s="1">
        <v>5</v>
      </c>
      <c r="C324">
        <v>0.17799999999999999</v>
      </c>
      <c r="D324">
        <f t="shared" si="19"/>
        <v>2.3833333333333298</v>
      </c>
      <c r="E324" s="1">
        <v>2.3833333333333298</v>
      </c>
      <c r="F324" s="1"/>
      <c r="G324" s="1"/>
      <c r="H324" s="1"/>
      <c r="I324" s="1"/>
    </row>
    <row r="325" spans="1:9" x14ac:dyDescent="0.25">
      <c r="A325" s="1" t="s">
        <v>68</v>
      </c>
      <c r="B325">
        <v>1</v>
      </c>
      <c r="C325" s="1">
        <v>0.20699999999999999</v>
      </c>
      <c r="D325">
        <f t="shared" ref="D325:D388" si="22">(C325-0.1637)/0.006</f>
        <v>7.2166666666666623</v>
      </c>
      <c r="E325" s="1">
        <f t="shared" si="21"/>
        <v>144.33333333333326</v>
      </c>
    </row>
    <row r="326" spans="1:9" x14ac:dyDescent="0.25">
      <c r="B326">
        <v>2</v>
      </c>
      <c r="C326" s="1">
        <v>0.20200000000000001</v>
      </c>
      <c r="D326">
        <f t="shared" si="22"/>
        <v>6.3833333333333337</v>
      </c>
      <c r="E326" s="1">
        <f t="shared" si="21"/>
        <v>127.66666666666667</v>
      </c>
    </row>
    <row r="327" spans="1:9" x14ac:dyDescent="0.25">
      <c r="B327">
        <v>3</v>
      </c>
      <c r="C327" s="1">
        <v>0.19700000000000001</v>
      </c>
      <c r="D327">
        <f t="shared" si="22"/>
        <v>5.5499999999999989</v>
      </c>
      <c r="E327" s="1">
        <f t="shared" si="21"/>
        <v>110.99999999999997</v>
      </c>
    </row>
    <row r="328" spans="1:9" customFormat="1" x14ac:dyDescent="0.25">
      <c r="A328" s="1"/>
      <c r="B328" s="1">
        <v>4</v>
      </c>
      <c r="C328">
        <v>0.214</v>
      </c>
      <c r="D328">
        <f t="shared" si="22"/>
        <v>8.3833333333333311</v>
      </c>
      <c r="E328" s="1">
        <f t="shared" si="21"/>
        <v>167.66666666666663</v>
      </c>
      <c r="F328" s="1"/>
      <c r="G328" s="1"/>
      <c r="H328" s="1"/>
      <c r="I328" s="1"/>
    </row>
    <row r="329" spans="1:9" customFormat="1" x14ac:dyDescent="0.25">
      <c r="A329" s="1"/>
      <c r="B329" s="1">
        <v>5</v>
      </c>
      <c r="C329">
        <v>0.20100000000000001</v>
      </c>
      <c r="D329">
        <f t="shared" si="22"/>
        <v>6.2166666666666668</v>
      </c>
      <c r="E329" s="1">
        <f t="shared" si="21"/>
        <v>124.33333333333334</v>
      </c>
      <c r="F329" s="1"/>
      <c r="G329" s="1"/>
      <c r="H329" s="1"/>
      <c r="I329" s="1"/>
    </row>
    <row r="330" spans="1:9" x14ac:dyDescent="0.25">
      <c r="A330" s="1" t="s">
        <v>69</v>
      </c>
      <c r="B330">
        <v>1</v>
      </c>
      <c r="C330" s="1">
        <v>0.20399999999999999</v>
      </c>
      <c r="D330">
        <f t="shared" si="22"/>
        <v>6.7166666666666623</v>
      </c>
      <c r="E330" s="1">
        <f t="shared" si="21"/>
        <v>134.33333333333326</v>
      </c>
    </row>
    <row r="331" spans="1:9" x14ac:dyDescent="0.25">
      <c r="B331">
        <v>2</v>
      </c>
      <c r="C331" s="1">
        <v>0.19500000000000001</v>
      </c>
      <c r="D331">
        <f t="shared" si="22"/>
        <v>5.2166666666666659</v>
      </c>
      <c r="E331" s="1">
        <f t="shared" si="21"/>
        <v>104.33333333333331</v>
      </c>
    </row>
    <row r="332" spans="1:9" x14ac:dyDescent="0.25">
      <c r="B332">
        <v>3</v>
      </c>
      <c r="C332" s="1">
        <v>0.19900000000000001</v>
      </c>
      <c r="D332">
        <f t="shared" si="22"/>
        <v>5.8833333333333329</v>
      </c>
      <c r="E332" s="1">
        <f t="shared" si="21"/>
        <v>117.66666666666666</v>
      </c>
    </row>
    <row r="333" spans="1:9" customFormat="1" x14ac:dyDescent="0.25">
      <c r="A333" s="1"/>
      <c r="B333" s="1">
        <v>4</v>
      </c>
      <c r="C333">
        <v>0.20100000000000001</v>
      </c>
      <c r="D333">
        <f t="shared" si="22"/>
        <v>6.2166666666666668</v>
      </c>
      <c r="E333" s="1">
        <f t="shared" si="21"/>
        <v>124.33333333333334</v>
      </c>
      <c r="F333" s="1"/>
      <c r="G333" s="1"/>
      <c r="H333" s="1"/>
      <c r="I333" s="1"/>
    </row>
    <row r="334" spans="1:9" customFormat="1" x14ac:dyDescent="0.25">
      <c r="A334" s="1"/>
      <c r="B334" s="1">
        <v>5</v>
      </c>
      <c r="C334">
        <v>0.2</v>
      </c>
      <c r="D334">
        <f t="shared" si="22"/>
        <v>6.05</v>
      </c>
      <c r="E334" s="1">
        <f t="shared" si="21"/>
        <v>121</v>
      </c>
      <c r="F334" s="1"/>
      <c r="G334" s="1"/>
      <c r="H334" s="1"/>
      <c r="I334" s="1"/>
    </row>
    <row r="335" spans="1:9" x14ac:dyDescent="0.25">
      <c r="A335" s="1" t="s">
        <v>70</v>
      </c>
      <c r="B335">
        <v>1</v>
      </c>
      <c r="C335" s="1">
        <v>0.17199999999999999</v>
      </c>
      <c r="D335">
        <f t="shared" si="22"/>
        <v>1.3833333333333291</v>
      </c>
      <c r="E335" s="1">
        <f t="shared" si="21"/>
        <v>27.666666666666583</v>
      </c>
    </row>
    <row r="336" spans="1:9" x14ac:dyDescent="0.25">
      <c r="B336">
        <v>2</v>
      </c>
      <c r="C336" s="1">
        <v>0.16900000000000001</v>
      </c>
      <c r="D336">
        <f t="shared" si="22"/>
        <v>0.88333333333333319</v>
      </c>
      <c r="E336" s="1">
        <f t="shared" si="21"/>
        <v>17.666666666666664</v>
      </c>
    </row>
    <row r="337" spans="1:9" x14ac:dyDescent="0.25">
      <c r="B337">
        <v>3</v>
      </c>
      <c r="C337" s="1">
        <v>0.17699999999999999</v>
      </c>
      <c r="D337">
        <f t="shared" si="22"/>
        <v>2.2166666666666632</v>
      </c>
      <c r="E337" s="1">
        <f t="shared" si="21"/>
        <v>44.333333333333265</v>
      </c>
    </row>
    <row r="338" spans="1:9" customFormat="1" x14ac:dyDescent="0.25">
      <c r="A338" s="1"/>
      <c r="B338" s="1">
        <v>4</v>
      </c>
      <c r="C338">
        <v>0.17599999999999999</v>
      </c>
      <c r="D338">
        <f t="shared" si="22"/>
        <v>2.0499999999999963</v>
      </c>
      <c r="E338" s="1">
        <f t="shared" si="21"/>
        <v>40.999999999999929</v>
      </c>
      <c r="F338" s="1"/>
      <c r="G338" s="1"/>
      <c r="H338" s="1"/>
      <c r="I338" s="1"/>
    </row>
    <row r="339" spans="1:9" customFormat="1" x14ac:dyDescent="0.25">
      <c r="A339" s="1"/>
      <c r="B339" s="1">
        <v>5</v>
      </c>
      <c r="C339">
        <v>0.17399999999999999</v>
      </c>
      <c r="D339">
        <f t="shared" si="22"/>
        <v>1.7166666666666626</v>
      </c>
      <c r="E339" s="1">
        <f t="shared" si="21"/>
        <v>34.33333333333325</v>
      </c>
      <c r="F339" s="1"/>
      <c r="G339" s="1"/>
      <c r="H339" s="1"/>
      <c r="I339" s="1"/>
    </row>
    <row r="340" spans="1:9" x14ac:dyDescent="0.25">
      <c r="A340" s="1" t="s">
        <v>60</v>
      </c>
      <c r="B340"/>
      <c r="D340"/>
    </row>
    <row r="341" spans="1:9" x14ac:dyDescent="0.25">
      <c r="A341" s="1" t="s">
        <v>61</v>
      </c>
      <c r="B341">
        <v>1</v>
      </c>
      <c r="C341" s="1">
        <v>0.16700000000000001</v>
      </c>
      <c r="D341">
        <f t="shared" si="22"/>
        <v>0.5499999999999996</v>
      </c>
      <c r="E341" s="1">
        <v>0.5499999999999996</v>
      </c>
    </row>
    <row r="342" spans="1:9" x14ac:dyDescent="0.25">
      <c r="B342">
        <v>2</v>
      </c>
      <c r="C342" s="1">
        <v>0.16800000000000001</v>
      </c>
      <c r="D342">
        <f t="shared" si="22"/>
        <v>0.71666666666666634</v>
      </c>
      <c r="E342" s="1">
        <v>0.71666666666666634</v>
      </c>
    </row>
    <row r="343" spans="1:9" x14ac:dyDescent="0.25">
      <c r="B343">
        <v>3</v>
      </c>
      <c r="C343" s="1">
        <v>0.17599999999999999</v>
      </c>
      <c r="D343">
        <f t="shared" si="22"/>
        <v>2.0499999999999963</v>
      </c>
      <c r="E343" s="1">
        <v>2.0499999999999963</v>
      </c>
    </row>
    <row r="344" spans="1:9" customFormat="1" x14ac:dyDescent="0.25">
      <c r="A344" s="1"/>
      <c r="B344" s="1">
        <v>4</v>
      </c>
      <c r="C344">
        <v>0.17799999999999999</v>
      </c>
      <c r="D344">
        <f t="shared" si="22"/>
        <v>2.3833333333333298</v>
      </c>
      <c r="E344" s="1">
        <v>2.3833333333333298</v>
      </c>
      <c r="F344" s="1"/>
      <c r="G344" s="1"/>
      <c r="H344" s="1"/>
      <c r="I344" s="1"/>
    </row>
    <row r="345" spans="1:9" customFormat="1" x14ac:dyDescent="0.25">
      <c r="A345" s="1"/>
      <c r="B345" s="1">
        <v>5</v>
      </c>
      <c r="C345">
        <v>0.17299999999999999</v>
      </c>
      <c r="D345">
        <f t="shared" si="22"/>
        <v>1.5499999999999958</v>
      </c>
      <c r="E345" s="1">
        <v>1.5499999999999958</v>
      </c>
      <c r="F345" s="1"/>
      <c r="G345" s="1"/>
      <c r="H345" s="1"/>
      <c r="I345" s="1"/>
    </row>
    <row r="346" spans="1:9" x14ac:dyDescent="0.25">
      <c r="A346" s="1" t="s">
        <v>62</v>
      </c>
      <c r="B346">
        <v>1</v>
      </c>
      <c r="C346" s="1">
        <v>0.26600000000000001</v>
      </c>
      <c r="D346">
        <f t="shared" si="22"/>
        <v>17.05</v>
      </c>
      <c r="E346" s="1">
        <f t="shared" si="21"/>
        <v>341</v>
      </c>
    </row>
    <row r="347" spans="1:9" x14ac:dyDescent="0.25">
      <c r="B347">
        <v>2</v>
      </c>
      <c r="C347" s="1">
        <v>0.25900000000000001</v>
      </c>
      <c r="D347">
        <f t="shared" si="22"/>
        <v>15.883333333333333</v>
      </c>
      <c r="E347" s="1">
        <f t="shared" si="21"/>
        <v>317.66666666666663</v>
      </c>
    </row>
    <row r="348" spans="1:9" x14ac:dyDescent="0.25">
      <c r="B348">
        <v>3</v>
      </c>
      <c r="C348" s="1">
        <v>0.27600000000000002</v>
      </c>
      <c r="D348">
        <f t="shared" si="22"/>
        <v>18.716666666666669</v>
      </c>
      <c r="E348" s="1">
        <f t="shared" si="21"/>
        <v>374.33333333333337</v>
      </c>
    </row>
    <row r="349" spans="1:9" customFormat="1" x14ac:dyDescent="0.25">
      <c r="A349" s="1"/>
      <c r="B349" s="1">
        <v>4</v>
      </c>
      <c r="C349">
        <v>0.26700000000000002</v>
      </c>
      <c r="D349">
        <f t="shared" si="22"/>
        <v>17.216666666666669</v>
      </c>
      <c r="E349" s="1">
        <f t="shared" si="21"/>
        <v>344.33333333333337</v>
      </c>
      <c r="F349" s="1"/>
      <c r="G349" s="1"/>
      <c r="H349" s="1"/>
      <c r="I349" s="1"/>
    </row>
    <row r="350" spans="1:9" customFormat="1" x14ac:dyDescent="0.25">
      <c r="A350" s="1"/>
      <c r="B350" s="1">
        <v>5</v>
      </c>
      <c r="C350">
        <v>0.26300000000000001</v>
      </c>
      <c r="D350">
        <f t="shared" si="22"/>
        <v>16.55</v>
      </c>
      <c r="E350" s="1">
        <f t="shared" si="21"/>
        <v>331</v>
      </c>
      <c r="F350" s="1"/>
      <c r="G350" s="1"/>
      <c r="H350" s="1"/>
      <c r="I350" s="1"/>
    </row>
    <row r="351" spans="1:9" x14ac:dyDescent="0.25">
      <c r="A351" s="1" t="s">
        <v>71</v>
      </c>
      <c r="B351">
        <v>1</v>
      </c>
      <c r="C351" s="1">
        <v>0.182</v>
      </c>
      <c r="D351">
        <f t="shared" si="22"/>
        <v>3.0499999999999972</v>
      </c>
      <c r="E351" s="1">
        <v>3.0499999999999972</v>
      </c>
    </row>
    <row r="352" spans="1:9" x14ac:dyDescent="0.25">
      <c r="B352">
        <v>2</v>
      </c>
      <c r="C352" s="1">
        <v>0.185</v>
      </c>
      <c r="D352">
        <f t="shared" si="22"/>
        <v>3.5499999999999976</v>
      </c>
      <c r="E352" s="1">
        <v>3.5499999999999976</v>
      </c>
    </row>
    <row r="353" spans="1:9" x14ac:dyDescent="0.25">
      <c r="B353">
        <v>3</v>
      </c>
      <c r="C353" s="1">
        <v>0.16600000000000001</v>
      </c>
      <c r="D353">
        <f t="shared" si="22"/>
        <v>0.38333333333333275</v>
      </c>
      <c r="E353" s="1">
        <v>0.38333333333333275</v>
      </c>
    </row>
    <row r="354" spans="1:9" customFormat="1" x14ac:dyDescent="0.25">
      <c r="A354" s="1"/>
      <c r="B354" s="1">
        <v>4</v>
      </c>
      <c r="C354">
        <v>0.185</v>
      </c>
      <c r="D354">
        <f t="shared" si="22"/>
        <v>3.5499999999999976</v>
      </c>
      <c r="E354" s="1">
        <v>3.5499999999999976</v>
      </c>
      <c r="F354" s="1"/>
      <c r="G354" s="1"/>
      <c r="H354" s="1"/>
      <c r="I354" s="1"/>
    </row>
    <row r="355" spans="1:9" customFormat="1" x14ac:dyDescent="0.25">
      <c r="A355" s="1"/>
      <c r="B355" s="1">
        <v>5</v>
      </c>
      <c r="C355">
        <v>0.17799999999999999</v>
      </c>
      <c r="D355">
        <f t="shared" si="22"/>
        <v>2.3833333333333298</v>
      </c>
      <c r="E355" s="1">
        <v>2.3833333333333298</v>
      </c>
      <c r="F355" s="1"/>
      <c r="G355" s="1"/>
      <c r="H355" s="1"/>
      <c r="I355" s="1"/>
    </row>
    <row r="356" spans="1:9" x14ac:dyDescent="0.25">
      <c r="A356" s="1" t="s">
        <v>72</v>
      </c>
      <c r="B356">
        <v>1</v>
      </c>
      <c r="C356" s="1">
        <v>0.17199999999999999</v>
      </c>
      <c r="D356">
        <f t="shared" si="22"/>
        <v>1.3833333333333291</v>
      </c>
      <c r="E356" s="1">
        <v>1.3833333333333291</v>
      </c>
    </row>
    <row r="357" spans="1:9" x14ac:dyDescent="0.25">
      <c r="B357">
        <v>2</v>
      </c>
      <c r="C357" s="1">
        <v>0.18</v>
      </c>
      <c r="D357">
        <f t="shared" si="22"/>
        <v>2.7166666666666637</v>
      </c>
      <c r="E357" s="1">
        <v>2.7166666666666637</v>
      </c>
    </row>
    <row r="358" spans="1:9" x14ac:dyDescent="0.25">
      <c r="B358">
        <v>3</v>
      </c>
      <c r="C358" s="1">
        <v>0.17299999999999999</v>
      </c>
      <c r="D358">
        <f t="shared" si="22"/>
        <v>1.5499999999999958</v>
      </c>
      <c r="E358" s="1">
        <v>1.5499999999999958</v>
      </c>
    </row>
    <row r="359" spans="1:9" customFormat="1" x14ac:dyDescent="0.25">
      <c r="A359" s="1"/>
      <c r="B359" s="1">
        <v>4</v>
      </c>
      <c r="C359">
        <v>0.17399999999999999</v>
      </c>
      <c r="D359">
        <f t="shared" si="22"/>
        <v>1.7166666666666626</v>
      </c>
      <c r="E359" s="1">
        <v>1.7166666666666626</v>
      </c>
      <c r="F359" s="1"/>
      <c r="G359" s="1"/>
      <c r="H359" s="1"/>
      <c r="I359" s="1"/>
    </row>
    <row r="360" spans="1:9" customFormat="1" x14ac:dyDescent="0.25">
      <c r="A360" s="1"/>
      <c r="B360" s="1">
        <v>5</v>
      </c>
      <c r="C360">
        <v>0.17199999999999999</v>
      </c>
      <c r="D360">
        <f t="shared" si="22"/>
        <v>1.3833333333333291</v>
      </c>
      <c r="E360" s="1">
        <v>1.3833333333333291</v>
      </c>
      <c r="F360" s="1"/>
      <c r="G360" s="1"/>
      <c r="H360" s="1"/>
      <c r="I360" s="1"/>
    </row>
    <row r="361" spans="1:9" x14ac:dyDescent="0.25">
      <c r="A361" s="1" t="s">
        <v>73</v>
      </c>
      <c r="B361">
        <v>1</v>
      </c>
      <c r="C361" s="1">
        <v>0.21099999999999999</v>
      </c>
      <c r="D361">
        <f t="shared" si="22"/>
        <v>7.8833333333333302</v>
      </c>
      <c r="E361" s="1">
        <f t="shared" si="21"/>
        <v>157.6666666666666</v>
      </c>
    </row>
    <row r="362" spans="1:9" x14ac:dyDescent="0.25">
      <c r="B362">
        <v>2</v>
      </c>
      <c r="C362" s="1">
        <v>0.20200000000000001</v>
      </c>
      <c r="D362">
        <f t="shared" si="22"/>
        <v>6.3833333333333337</v>
      </c>
      <c r="E362" s="1">
        <f t="shared" si="21"/>
        <v>127.66666666666667</v>
      </c>
    </row>
    <row r="363" spans="1:9" x14ac:dyDescent="0.25">
      <c r="B363">
        <v>3</v>
      </c>
      <c r="C363" s="1">
        <v>0.19600000000000001</v>
      </c>
      <c r="D363">
        <f t="shared" si="22"/>
        <v>5.3833333333333329</v>
      </c>
      <c r="E363" s="1">
        <f t="shared" si="21"/>
        <v>107.66666666666666</v>
      </c>
    </row>
    <row r="364" spans="1:9" customFormat="1" x14ac:dyDescent="0.25">
      <c r="A364" s="1"/>
      <c r="B364" s="1">
        <v>4</v>
      </c>
      <c r="C364">
        <v>0.20499999999999999</v>
      </c>
      <c r="D364">
        <f t="shared" si="22"/>
        <v>6.8833333333333293</v>
      </c>
      <c r="E364" s="1">
        <f t="shared" si="21"/>
        <v>137.66666666666657</v>
      </c>
      <c r="F364" s="1"/>
      <c r="G364" s="1"/>
      <c r="H364" s="1"/>
      <c r="I364" s="1"/>
    </row>
    <row r="365" spans="1:9" customFormat="1" x14ac:dyDescent="0.25">
      <c r="A365" s="1"/>
      <c r="B365" s="1">
        <v>5</v>
      </c>
      <c r="C365">
        <v>0.20899999999999999</v>
      </c>
      <c r="D365">
        <f t="shared" si="22"/>
        <v>7.5499999999999963</v>
      </c>
      <c r="E365" s="1">
        <f t="shared" si="21"/>
        <v>150.99999999999991</v>
      </c>
      <c r="F365" s="1"/>
      <c r="G365" s="1"/>
      <c r="H365" s="1"/>
      <c r="I365" s="1"/>
    </row>
    <row r="366" spans="1:9" x14ac:dyDescent="0.25">
      <c r="A366" s="1" t="s">
        <v>74</v>
      </c>
      <c r="B366">
        <v>1</v>
      </c>
      <c r="C366" s="1">
        <v>0.19400000000000001</v>
      </c>
      <c r="D366">
        <f t="shared" si="22"/>
        <v>5.0499999999999989</v>
      </c>
      <c r="E366" s="1">
        <f t="shared" si="21"/>
        <v>100.99999999999997</v>
      </c>
    </row>
    <row r="367" spans="1:9" x14ac:dyDescent="0.25">
      <c r="B367">
        <v>2</v>
      </c>
      <c r="C367" s="1">
        <v>0.186</v>
      </c>
      <c r="D367">
        <f t="shared" si="22"/>
        <v>3.7166666666666641</v>
      </c>
      <c r="E367" s="1">
        <f t="shared" si="21"/>
        <v>74.333333333333286</v>
      </c>
    </row>
    <row r="368" spans="1:9" x14ac:dyDescent="0.25">
      <c r="B368">
        <v>3</v>
      </c>
      <c r="C368" s="1">
        <v>0.20499999999999999</v>
      </c>
      <c r="D368">
        <f t="shared" si="22"/>
        <v>6.8833333333333293</v>
      </c>
      <c r="E368" s="1">
        <f t="shared" si="21"/>
        <v>137.66666666666657</v>
      </c>
    </row>
    <row r="369" spans="1:9" customFormat="1" x14ac:dyDescent="0.25">
      <c r="A369" s="1"/>
      <c r="B369" s="1">
        <v>4</v>
      </c>
      <c r="C369">
        <v>0.193</v>
      </c>
      <c r="D369">
        <f t="shared" si="22"/>
        <v>4.883333333333332</v>
      </c>
      <c r="E369" s="1">
        <f t="shared" si="21"/>
        <v>97.666666666666643</v>
      </c>
      <c r="F369" s="1"/>
      <c r="G369" s="1"/>
      <c r="H369" s="1"/>
      <c r="I369" s="1"/>
    </row>
    <row r="370" spans="1:9" customFormat="1" x14ac:dyDescent="0.25">
      <c r="A370" s="1"/>
      <c r="B370" s="1">
        <v>5</v>
      </c>
      <c r="C370">
        <v>0.19800000000000001</v>
      </c>
      <c r="D370">
        <f t="shared" si="22"/>
        <v>5.7166666666666659</v>
      </c>
      <c r="E370" s="1">
        <f t="shared" si="21"/>
        <v>114.33333333333331</v>
      </c>
      <c r="F370" s="1"/>
      <c r="G370" s="1"/>
      <c r="H370" s="1"/>
      <c r="I370" s="1"/>
    </row>
    <row r="371" spans="1:9" x14ac:dyDescent="0.25">
      <c r="A371" s="1" t="s">
        <v>75</v>
      </c>
      <c r="B371">
        <v>1</v>
      </c>
      <c r="C371" s="1">
        <v>0.185</v>
      </c>
      <c r="D371">
        <f t="shared" si="22"/>
        <v>3.5499999999999976</v>
      </c>
      <c r="E371" s="1">
        <f t="shared" si="21"/>
        <v>70.999999999999957</v>
      </c>
    </row>
    <row r="372" spans="1:9" x14ac:dyDescent="0.25">
      <c r="B372">
        <v>2</v>
      </c>
      <c r="C372" s="1">
        <v>0.17399999999999999</v>
      </c>
      <c r="D372">
        <f t="shared" si="22"/>
        <v>1.7166666666666626</v>
      </c>
      <c r="E372" s="1">
        <f t="shared" si="21"/>
        <v>34.33333333333325</v>
      </c>
    </row>
    <row r="373" spans="1:9" x14ac:dyDescent="0.25">
      <c r="B373">
        <v>3</v>
      </c>
      <c r="C373" s="1">
        <v>0.18099999999999999</v>
      </c>
      <c r="D373">
        <f t="shared" si="22"/>
        <v>2.8833333333333302</v>
      </c>
      <c r="E373" s="1">
        <f t="shared" si="21"/>
        <v>57.6666666666666</v>
      </c>
    </row>
    <row r="374" spans="1:9" customFormat="1" x14ac:dyDescent="0.25">
      <c r="A374" s="1"/>
      <c r="B374" s="1">
        <v>4</v>
      </c>
      <c r="C374">
        <v>0.184</v>
      </c>
      <c r="D374">
        <f t="shared" si="22"/>
        <v>3.3833333333333306</v>
      </c>
      <c r="E374" s="1">
        <f t="shared" si="21"/>
        <v>67.666666666666615</v>
      </c>
      <c r="F374" s="1"/>
      <c r="G374" s="1"/>
      <c r="H374" s="1"/>
      <c r="I374" s="1"/>
    </row>
    <row r="375" spans="1:9" customFormat="1" x14ac:dyDescent="0.25">
      <c r="A375" s="1"/>
      <c r="B375" s="1">
        <v>5</v>
      </c>
      <c r="C375">
        <v>0.186</v>
      </c>
      <c r="D375">
        <f t="shared" si="22"/>
        <v>3.7166666666666641</v>
      </c>
      <c r="E375" s="1">
        <f t="shared" si="21"/>
        <v>74.333333333333286</v>
      </c>
      <c r="F375" s="1"/>
      <c r="G375" s="1"/>
      <c r="H375" s="1"/>
      <c r="I375" s="1"/>
    </row>
    <row r="376" spans="1:9" x14ac:dyDescent="0.25">
      <c r="A376" s="1" t="s">
        <v>65</v>
      </c>
      <c r="B376"/>
      <c r="D376"/>
    </row>
    <row r="377" spans="1:9" x14ac:dyDescent="0.25">
      <c r="A377" s="1" t="s">
        <v>61</v>
      </c>
      <c r="B377">
        <v>1</v>
      </c>
      <c r="C377" s="1">
        <v>0.17699999999999999</v>
      </c>
      <c r="D377">
        <f t="shared" si="22"/>
        <v>2.2166666666666632</v>
      </c>
      <c r="E377" s="1">
        <v>2.2166666666666632</v>
      </c>
    </row>
    <row r="378" spans="1:9" x14ac:dyDescent="0.25">
      <c r="B378">
        <v>2</v>
      </c>
      <c r="C378" s="1">
        <v>0.17899999999999999</v>
      </c>
      <c r="D378">
        <f t="shared" si="22"/>
        <v>2.5499999999999967</v>
      </c>
      <c r="E378" s="1">
        <v>2.5499999999999967</v>
      </c>
    </row>
    <row r="379" spans="1:9" x14ac:dyDescent="0.25">
      <c r="B379">
        <v>3</v>
      </c>
      <c r="C379" s="1">
        <v>0.17199999999999999</v>
      </c>
      <c r="D379">
        <f t="shared" si="22"/>
        <v>1.3833333333333291</v>
      </c>
      <c r="E379" s="1">
        <v>1.3833333333333291</v>
      </c>
    </row>
    <row r="380" spans="1:9" customFormat="1" x14ac:dyDescent="0.25">
      <c r="A380" s="1"/>
      <c r="B380" s="1">
        <v>4</v>
      </c>
      <c r="C380">
        <v>0.16700000000000001</v>
      </c>
      <c r="D380">
        <f t="shared" si="22"/>
        <v>0.5499999999999996</v>
      </c>
      <c r="E380" s="1">
        <v>0.5499999999999996</v>
      </c>
      <c r="F380" s="1"/>
      <c r="G380" s="1"/>
      <c r="H380" s="1"/>
      <c r="I380" s="1"/>
    </row>
    <row r="381" spans="1:9" customFormat="1" x14ac:dyDescent="0.25">
      <c r="A381" s="1"/>
      <c r="B381" s="1">
        <v>5</v>
      </c>
      <c r="C381">
        <v>0.17399999999999999</v>
      </c>
      <c r="D381">
        <f t="shared" si="22"/>
        <v>1.7166666666666626</v>
      </c>
      <c r="E381" s="1">
        <v>1.7166666666666626</v>
      </c>
      <c r="F381" s="1"/>
      <c r="G381" s="1"/>
      <c r="H381" s="1"/>
      <c r="I381" s="1"/>
    </row>
    <row r="382" spans="1:9" x14ac:dyDescent="0.25">
      <c r="A382" s="1" t="s">
        <v>62</v>
      </c>
      <c r="B382">
        <v>1</v>
      </c>
      <c r="C382" s="1">
        <v>0.26300000000000001</v>
      </c>
      <c r="D382">
        <f t="shared" si="22"/>
        <v>16.55</v>
      </c>
      <c r="E382" s="1">
        <f t="shared" si="21"/>
        <v>331</v>
      </c>
    </row>
    <row r="383" spans="1:9" x14ac:dyDescent="0.25">
      <c r="B383">
        <v>2</v>
      </c>
      <c r="C383" s="1">
        <v>0.29599999999999999</v>
      </c>
      <c r="D383">
        <f t="shared" si="22"/>
        <v>22.049999999999994</v>
      </c>
      <c r="E383" s="1">
        <f t="shared" si="21"/>
        <v>440.99999999999989</v>
      </c>
    </row>
    <row r="384" spans="1:9" x14ac:dyDescent="0.25">
      <c r="B384">
        <v>3</v>
      </c>
      <c r="C384" s="1">
        <v>0.28399999999999997</v>
      </c>
      <c r="D384">
        <f t="shared" si="22"/>
        <v>20.049999999999994</v>
      </c>
      <c r="E384" s="1">
        <f t="shared" si="21"/>
        <v>400.99999999999989</v>
      </c>
    </row>
    <row r="385" spans="1:9" customFormat="1" x14ac:dyDescent="0.25">
      <c r="A385" s="1"/>
      <c r="B385" s="1">
        <v>4</v>
      </c>
      <c r="C385">
        <v>0.27500000000000002</v>
      </c>
      <c r="D385">
        <f t="shared" si="22"/>
        <v>18.55</v>
      </c>
      <c r="E385" s="1">
        <f t="shared" si="21"/>
        <v>371</v>
      </c>
      <c r="F385" s="1"/>
      <c r="G385" s="1"/>
      <c r="H385" s="1"/>
      <c r="I385" s="1"/>
    </row>
    <row r="386" spans="1:9" customFormat="1" x14ac:dyDescent="0.25">
      <c r="A386" s="1"/>
      <c r="B386" s="1">
        <v>5</v>
      </c>
      <c r="C386">
        <v>0.28299999999999997</v>
      </c>
      <c r="D386">
        <f t="shared" si="22"/>
        <v>19.883333333333326</v>
      </c>
      <c r="E386" s="1">
        <f t="shared" si="21"/>
        <v>397.66666666666652</v>
      </c>
      <c r="F386" s="1"/>
      <c r="G386" s="1"/>
      <c r="H386" s="1"/>
      <c r="I386" s="1"/>
    </row>
    <row r="387" spans="1:9" x14ac:dyDescent="0.25">
      <c r="A387" s="1" t="s">
        <v>71</v>
      </c>
      <c r="B387">
        <v>1</v>
      </c>
      <c r="C387" s="1">
        <v>0.17</v>
      </c>
      <c r="D387">
        <f t="shared" si="22"/>
        <v>1.05</v>
      </c>
      <c r="E387" s="1">
        <v>1.05</v>
      </c>
    </row>
    <row r="388" spans="1:9" x14ac:dyDescent="0.25">
      <c r="B388">
        <v>2</v>
      </c>
      <c r="C388" s="1">
        <v>0.16900000000000001</v>
      </c>
      <c r="D388">
        <f t="shared" si="22"/>
        <v>0.88333333333333319</v>
      </c>
      <c r="E388" s="1">
        <v>0.88333333333333319</v>
      </c>
    </row>
    <row r="389" spans="1:9" x14ac:dyDescent="0.25">
      <c r="B389">
        <v>3</v>
      </c>
      <c r="C389" s="1">
        <v>0.17100000000000001</v>
      </c>
      <c r="D389">
        <f t="shared" ref="D389:D411" si="23">(C389-0.1637)/0.006</f>
        <v>1.2166666666666668</v>
      </c>
      <c r="E389" s="1">
        <v>1.2166666666666668</v>
      </c>
    </row>
    <row r="390" spans="1:9" customFormat="1" x14ac:dyDescent="0.25">
      <c r="A390" s="1"/>
      <c r="B390" s="1">
        <v>4</v>
      </c>
      <c r="C390">
        <v>0.17899999999999999</v>
      </c>
      <c r="D390">
        <f t="shared" si="23"/>
        <v>2.5499999999999967</v>
      </c>
      <c r="E390" s="1">
        <v>2.5499999999999967</v>
      </c>
      <c r="F390" s="1"/>
      <c r="G390" s="1"/>
      <c r="H390" s="1"/>
      <c r="I390" s="1"/>
    </row>
    <row r="391" spans="1:9" customFormat="1" x14ac:dyDescent="0.25">
      <c r="A391" s="1"/>
      <c r="B391" s="1">
        <v>5</v>
      </c>
      <c r="C391">
        <v>0.184</v>
      </c>
      <c r="D391">
        <f t="shared" si="23"/>
        <v>3.3833333333333306</v>
      </c>
      <c r="E391" s="1">
        <v>3.3833333333333306</v>
      </c>
      <c r="F391" s="1"/>
      <c r="G391" s="1"/>
      <c r="H391" s="1"/>
      <c r="I391" s="1"/>
    </row>
    <row r="392" spans="1:9" x14ac:dyDescent="0.25">
      <c r="A392" s="1" t="s">
        <v>72</v>
      </c>
      <c r="B392">
        <v>1</v>
      </c>
      <c r="C392" s="1">
        <v>0.187</v>
      </c>
      <c r="D392">
        <f t="shared" si="23"/>
        <v>3.8833333333333311</v>
      </c>
      <c r="E392" s="1">
        <v>3.8833333333333311</v>
      </c>
    </row>
    <row r="393" spans="1:9" x14ac:dyDescent="0.25">
      <c r="B393">
        <v>2</v>
      </c>
      <c r="C393" s="1">
        <v>0.17699999999999999</v>
      </c>
      <c r="D393">
        <f t="shared" si="23"/>
        <v>2.2166666666666632</v>
      </c>
      <c r="E393" s="1">
        <v>2.2166666666666632</v>
      </c>
    </row>
    <row r="394" spans="1:9" x14ac:dyDescent="0.25">
      <c r="B394">
        <v>3</v>
      </c>
      <c r="C394" s="1">
        <v>0.17899999999999999</v>
      </c>
      <c r="D394">
        <f t="shared" si="23"/>
        <v>2.5499999999999967</v>
      </c>
      <c r="E394" s="1">
        <v>2.5499999999999967</v>
      </c>
    </row>
    <row r="395" spans="1:9" customFormat="1" x14ac:dyDescent="0.25">
      <c r="A395" s="1"/>
      <c r="B395" s="1">
        <v>4</v>
      </c>
      <c r="C395">
        <v>0.17199999999999999</v>
      </c>
      <c r="D395">
        <f t="shared" si="23"/>
        <v>1.3833333333333291</v>
      </c>
      <c r="E395" s="1">
        <v>1.3833333333333291</v>
      </c>
      <c r="F395" s="1"/>
      <c r="G395" s="1"/>
      <c r="H395" s="1"/>
      <c r="I395" s="1"/>
    </row>
    <row r="396" spans="1:9" customFormat="1" x14ac:dyDescent="0.25">
      <c r="A396" s="1"/>
      <c r="B396" s="1">
        <v>5</v>
      </c>
      <c r="C396">
        <v>0.17799999999999999</v>
      </c>
      <c r="D396">
        <f t="shared" si="23"/>
        <v>2.3833333333333298</v>
      </c>
      <c r="E396" s="1">
        <v>2.3833333333333298</v>
      </c>
      <c r="F396" s="1"/>
      <c r="G396" s="1"/>
      <c r="H396" s="1"/>
      <c r="I396" s="1"/>
    </row>
    <row r="397" spans="1:9" x14ac:dyDescent="0.25">
      <c r="A397" s="1" t="s">
        <v>73</v>
      </c>
      <c r="B397">
        <v>1</v>
      </c>
      <c r="C397" s="1">
        <v>0.186</v>
      </c>
      <c r="D397">
        <f t="shared" si="23"/>
        <v>3.7166666666666641</v>
      </c>
      <c r="E397" s="1">
        <f>D397*20</f>
        <v>74.333333333333286</v>
      </c>
    </row>
    <row r="398" spans="1:9" x14ac:dyDescent="0.25">
      <c r="B398">
        <v>2</v>
      </c>
      <c r="C398" s="1">
        <v>0.19700000000000001</v>
      </c>
      <c r="D398">
        <f t="shared" si="23"/>
        <v>5.5499999999999989</v>
      </c>
      <c r="E398" s="1">
        <f t="shared" si="21"/>
        <v>110.99999999999997</v>
      </c>
    </row>
    <row r="399" spans="1:9" x14ac:dyDescent="0.25">
      <c r="B399">
        <v>3</v>
      </c>
      <c r="C399" s="1">
        <v>0.19500000000000001</v>
      </c>
      <c r="D399">
        <f t="shared" si="23"/>
        <v>5.2166666666666659</v>
      </c>
      <c r="E399" s="1">
        <f t="shared" si="21"/>
        <v>104.33333333333331</v>
      </c>
    </row>
    <row r="400" spans="1:9" customFormat="1" x14ac:dyDescent="0.25">
      <c r="A400" s="1"/>
      <c r="B400" s="1">
        <v>4</v>
      </c>
      <c r="C400">
        <v>0.19900000000000001</v>
      </c>
      <c r="D400">
        <f t="shared" si="23"/>
        <v>5.8833333333333329</v>
      </c>
      <c r="E400" s="1">
        <f t="shared" si="21"/>
        <v>117.66666666666666</v>
      </c>
      <c r="F400" s="1"/>
      <c r="G400" s="1"/>
      <c r="H400" s="1"/>
      <c r="I400" s="1"/>
    </row>
    <row r="401" spans="1:9" customFormat="1" x14ac:dyDescent="0.25">
      <c r="A401" s="1"/>
      <c r="B401" s="1">
        <v>5</v>
      </c>
      <c r="C401">
        <v>0.20200000000000001</v>
      </c>
      <c r="D401">
        <f t="shared" si="23"/>
        <v>6.3833333333333337</v>
      </c>
      <c r="E401" s="1">
        <f t="shared" si="21"/>
        <v>127.66666666666667</v>
      </c>
      <c r="F401" s="1"/>
      <c r="G401" s="1"/>
      <c r="H401" s="1"/>
      <c r="I401" s="1"/>
    </row>
    <row r="402" spans="1:9" x14ac:dyDescent="0.25">
      <c r="A402" s="1" t="s">
        <v>74</v>
      </c>
      <c r="B402">
        <v>1</v>
      </c>
      <c r="C402" s="1">
        <v>0.20300000000000001</v>
      </c>
      <c r="D402">
        <f t="shared" si="23"/>
        <v>6.55</v>
      </c>
      <c r="E402" s="1">
        <f t="shared" si="21"/>
        <v>131</v>
      </c>
    </row>
    <row r="403" spans="1:9" x14ac:dyDescent="0.25">
      <c r="B403">
        <v>2</v>
      </c>
      <c r="C403" s="1">
        <v>0.20699999999999999</v>
      </c>
      <c r="D403">
        <f t="shared" si="23"/>
        <v>7.2166666666666623</v>
      </c>
      <c r="E403" s="1">
        <f t="shared" si="21"/>
        <v>144.33333333333326</v>
      </c>
    </row>
    <row r="404" spans="1:9" x14ac:dyDescent="0.25">
      <c r="B404">
        <v>3</v>
      </c>
      <c r="C404" s="1">
        <v>0.193</v>
      </c>
      <c r="D404">
        <f t="shared" si="23"/>
        <v>4.883333333333332</v>
      </c>
      <c r="E404" s="1">
        <f t="shared" si="21"/>
        <v>97.666666666666643</v>
      </c>
    </row>
    <row r="405" spans="1:9" customFormat="1" x14ac:dyDescent="0.25">
      <c r="A405" s="1"/>
      <c r="B405" s="1">
        <v>4</v>
      </c>
      <c r="C405">
        <v>0.20200000000000001</v>
      </c>
      <c r="D405">
        <f t="shared" si="23"/>
        <v>6.3833333333333337</v>
      </c>
      <c r="E405" s="1">
        <f t="shared" si="21"/>
        <v>127.66666666666667</v>
      </c>
      <c r="F405" s="1"/>
      <c r="G405" s="1"/>
      <c r="H405" s="1"/>
      <c r="I405" s="1"/>
    </row>
    <row r="406" spans="1:9" customFormat="1" x14ac:dyDescent="0.25">
      <c r="A406" s="1"/>
      <c r="B406" s="1">
        <v>5</v>
      </c>
      <c r="C406">
        <v>0.216</v>
      </c>
      <c r="D406">
        <f t="shared" si="23"/>
        <v>8.7166666666666632</v>
      </c>
      <c r="E406" s="1">
        <f t="shared" si="21"/>
        <v>174.33333333333326</v>
      </c>
      <c r="F406" s="1"/>
      <c r="G406" s="1"/>
      <c r="H406" s="1"/>
      <c r="I406" s="1"/>
    </row>
    <row r="407" spans="1:9" x14ac:dyDescent="0.25">
      <c r="A407" s="1" t="s">
        <v>75</v>
      </c>
      <c r="B407">
        <v>1</v>
      </c>
      <c r="C407" s="1">
        <v>0.182</v>
      </c>
      <c r="D407">
        <f t="shared" si="23"/>
        <v>3.0499999999999972</v>
      </c>
      <c r="E407" s="1">
        <f t="shared" si="21"/>
        <v>60.999999999999943</v>
      </c>
    </row>
    <row r="408" spans="1:9" x14ac:dyDescent="0.25">
      <c r="B408">
        <v>2</v>
      </c>
      <c r="C408" s="1">
        <v>0.17100000000000001</v>
      </c>
      <c r="D408">
        <f t="shared" si="23"/>
        <v>1.2166666666666668</v>
      </c>
      <c r="E408" s="1">
        <f t="shared" ref="E408:E411" si="24">D408*20</f>
        <v>24.333333333333336</v>
      </c>
    </row>
    <row r="409" spans="1:9" x14ac:dyDescent="0.25">
      <c r="B409">
        <v>3</v>
      </c>
      <c r="C409" s="1">
        <v>0.17699999999999999</v>
      </c>
      <c r="D409">
        <f t="shared" si="23"/>
        <v>2.2166666666666632</v>
      </c>
      <c r="E409" s="1">
        <f t="shared" si="24"/>
        <v>44.333333333333265</v>
      </c>
    </row>
    <row r="410" spans="1:9" customFormat="1" x14ac:dyDescent="0.25">
      <c r="A410" s="1"/>
      <c r="B410" s="1">
        <v>4</v>
      </c>
      <c r="C410">
        <v>0.17499999999999999</v>
      </c>
      <c r="D410">
        <f t="shared" si="23"/>
        <v>1.8833333333333293</v>
      </c>
      <c r="E410" s="1">
        <f t="shared" si="24"/>
        <v>37.666666666666586</v>
      </c>
      <c r="F410" s="1"/>
      <c r="G410" s="1"/>
      <c r="H410" s="1"/>
      <c r="I410" s="1"/>
    </row>
    <row r="411" spans="1:9" customFormat="1" x14ac:dyDescent="0.25">
      <c r="A411" s="1"/>
      <c r="B411" s="1">
        <v>5</v>
      </c>
      <c r="C411">
        <v>0.17399999999999999</v>
      </c>
      <c r="D411">
        <f t="shared" si="23"/>
        <v>1.7166666666666626</v>
      </c>
      <c r="E411" s="1">
        <f t="shared" si="24"/>
        <v>34.33333333333325</v>
      </c>
      <c r="F411" s="1"/>
      <c r="G411" s="1"/>
      <c r="H411" s="1"/>
      <c r="I411" s="1"/>
    </row>
    <row r="412" spans="1:9" x14ac:dyDescent="0.25">
      <c r="D412"/>
    </row>
    <row r="413" spans="1:9" x14ac:dyDescent="0.25">
      <c r="A413" t="s">
        <v>76</v>
      </c>
      <c r="B413"/>
      <c r="D413"/>
    </row>
    <row r="414" spans="1:9" x14ac:dyDescent="0.25">
      <c r="A414" t="s">
        <v>61</v>
      </c>
      <c r="B414">
        <v>1</v>
      </c>
      <c r="C414" s="1">
        <v>0.17499999999999999</v>
      </c>
      <c r="D414">
        <f t="shared" ref="D414:D468" si="25">(C414-0.1637)/0.006</f>
        <v>1.8833333333333293</v>
      </c>
      <c r="E414" s="1">
        <v>1.8833333333333293</v>
      </c>
    </row>
    <row r="415" spans="1:9" x14ac:dyDescent="0.25">
      <c r="A415"/>
      <c r="B415">
        <v>2</v>
      </c>
      <c r="C415" s="1">
        <v>0.17899999999999999</v>
      </c>
      <c r="D415">
        <f t="shared" si="25"/>
        <v>2.5499999999999967</v>
      </c>
      <c r="E415" s="1">
        <v>2.5499999999999967</v>
      </c>
    </row>
    <row r="416" spans="1:9" x14ac:dyDescent="0.25">
      <c r="A416"/>
      <c r="B416">
        <v>3</v>
      </c>
      <c r="C416" s="1">
        <v>0.184</v>
      </c>
      <c r="D416">
        <f t="shared" si="25"/>
        <v>3.3833333333333306</v>
      </c>
      <c r="E416" s="1">
        <v>3.3833333333333306</v>
      </c>
    </row>
    <row r="417" spans="1:9" customFormat="1" x14ac:dyDescent="0.25">
      <c r="B417" s="1">
        <v>4</v>
      </c>
      <c r="C417">
        <v>0.17799999999999999</v>
      </c>
      <c r="D417">
        <f t="shared" si="25"/>
        <v>2.3833333333333298</v>
      </c>
      <c r="E417" s="1">
        <v>2.3833333333333298</v>
      </c>
      <c r="F417" s="1"/>
      <c r="G417" s="1"/>
      <c r="H417" s="1"/>
      <c r="I417" s="1"/>
    </row>
    <row r="418" spans="1:9" customFormat="1" x14ac:dyDescent="0.25">
      <c r="B418" s="1">
        <v>5</v>
      </c>
      <c r="C418">
        <v>0.17199999999999999</v>
      </c>
      <c r="D418">
        <f t="shared" si="25"/>
        <v>1.3833333333333291</v>
      </c>
      <c r="E418" s="1">
        <v>1.3833333333333291</v>
      </c>
      <c r="F418" s="1"/>
      <c r="G418" s="1"/>
      <c r="H418" s="1"/>
      <c r="I418" s="1"/>
    </row>
    <row r="419" spans="1:9" x14ac:dyDescent="0.25">
      <c r="A419" t="s">
        <v>62</v>
      </c>
      <c r="B419">
        <v>1</v>
      </c>
      <c r="C419" s="1">
        <v>0.25800000000000001</v>
      </c>
      <c r="D419">
        <f t="shared" si="25"/>
        <v>15.716666666666665</v>
      </c>
      <c r="E419" s="1">
        <f t="shared" ref="E419:E506" si="26">D419*20</f>
        <v>314.33333333333331</v>
      </c>
    </row>
    <row r="420" spans="1:9" x14ac:dyDescent="0.25">
      <c r="A420"/>
      <c r="B420">
        <v>2</v>
      </c>
      <c r="C420" s="1">
        <v>0.27400000000000002</v>
      </c>
      <c r="D420">
        <f t="shared" si="25"/>
        <v>18.383333333333333</v>
      </c>
      <c r="E420" s="1">
        <f t="shared" si="26"/>
        <v>367.66666666666663</v>
      </c>
    </row>
    <row r="421" spans="1:9" x14ac:dyDescent="0.25">
      <c r="A421"/>
      <c r="B421">
        <v>3</v>
      </c>
      <c r="C421" s="1">
        <v>0.247</v>
      </c>
      <c r="D421">
        <f t="shared" si="25"/>
        <v>13.883333333333331</v>
      </c>
      <c r="E421" s="1">
        <f t="shared" si="26"/>
        <v>277.66666666666663</v>
      </c>
    </row>
    <row r="422" spans="1:9" customFormat="1" x14ac:dyDescent="0.25">
      <c r="B422" s="1">
        <v>4</v>
      </c>
      <c r="C422">
        <v>0.27100000000000002</v>
      </c>
      <c r="D422">
        <f t="shared" si="25"/>
        <v>17.883333333333333</v>
      </c>
      <c r="E422" s="1">
        <f t="shared" si="26"/>
        <v>357.66666666666663</v>
      </c>
      <c r="F422" s="1"/>
      <c r="G422" s="1"/>
      <c r="H422" s="1"/>
      <c r="I422" s="1"/>
    </row>
    <row r="423" spans="1:9" customFormat="1" x14ac:dyDescent="0.25">
      <c r="B423" s="1">
        <v>5</v>
      </c>
      <c r="C423">
        <v>0.26800000000000002</v>
      </c>
      <c r="D423">
        <f t="shared" si="25"/>
        <v>17.383333333333333</v>
      </c>
      <c r="E423" s="1">
        <f t="shared" si="26"/>
        <v>347.66666666666663</v>
      </c>
      <c r="F423" s="1"/>
      <c r="G423" s="1"/>
      <c r="H423" s="1"/>
      <c r="I423" s="1"/>
    </row>
    <row r="424" spans="1:9" x14ac:dyDescent="0.25">
      <c r="A424" t="s">
        <v>77</v>
      </c>
      <c r="B424">
        <v>1</v>
      </c>
      <c r="C424" s="1">
        <v>0.16800000000000001</v>
      </c>
      <c r="D424">
        <f t="shared" si="25"/>
        <v>0.71666666666666634</v>
      </c>
      <c r="E424" s="1">
        <v>0.71666666666666634</v>
      </c>
    </row>
    <row r="425" spans="1:9" x14ac:dyDescent="0.25">
      <c r="A425"/>
      <c r="B425">
        <v>2</v>
      </c>
      <c r="C425" s="1">
        <v>0.16600000000000001</v>
      </c>
      <c r="D425">
        <f t="shared" si="25"/>
        <v>0.38333333333333275</v>
      </c>
      <c r="E425" s="1">
        <v>0.38333333333333275</v>
      </c>
    </row>
    <row r="426" spans="1:9" x14ac:dyDescent="0.25">
      <c r="A426"/>
      <c r="B426">
        <v>3</v>
      </c>
      <c r="C426" s="1">
        <v>0.17599999999999999</v>
      </c>
      <c r="D426">
        <f t="shared" si="25"/>
        <v>2.0499999999999963</v>
      </c>
      <c r="E426" s="1">
        <v>2.0499999999999963</v>
      </c>
    </row>
    <row r="427" spans="1:9" customFormat="1" x14ac:dyDescent="0.25">
      <c r="B427" s="1">
        <v>4</v>
      </c>
      <c r="C427">
        <v>0.16700000000000001</v>
      </c>
      <c r="D427">
        <f t="shared" si="25"/>
        <v>0.5499999999999996</v>
      </c>
      <c r="E427" s="1">
        <v>0.5499999999999996</v>
      </c>
      <c r="F427" s="1"/>
      <c r="G427" s="1"/>
      <c r="H427" s="1"/>
      <c r="I427" s="1"/>
    </row>
    <row r="428" spans="1:9" customFormat="1" x14ac:dyDescent="0.25">
      <c r="B428" s="1">
        <v>5</v>
      </c>
      <c r="C428">
        <v>0.17799999999999999</v>
      </c>
      <c r="D428">
        <f t="shared" si="25"/>
        <v>2.3833333333333298</v>
      </c>
      <c r="E428" s="1">
        <v>2.3833333333333298</v>
      </c>
      <c r="F428" s="1"/>
      <c r="G428" s="1"/>
      <c r="H428" s="1"/>
      <c r="I428" s="1"/>
    </row>
    <row r="429" spans="1:9" x14ac:dyDescent="0.25">
      <c r="A429" t="s">
        <v>78</v>
      </c>
      <c r="B429">
        <v>1</v>
      </c>
      <c r="C429" s="1">
        <v>0.217</v>
      </c>
      <c r="D429">
        <f t="shared" si="25"/>
        <v>8.8833333333333311</v>
      </c>
      <c r="E429" s="1">
        <f t="shared" si="26"/>
        <v>177.66666666666663</v>
      </c>
    </row>
    <row r="430" spans="1:9" x14ac:dyDescent="0.25">
      <c r="A430"/>
      <c r="B430">
        <v>2</v>
      </c>
      <c r="C430" s="1">
        <v>0.23599999999999999</v>
      </c>
      <c r="D430">
        <f t="shared" si="25"/>
        <v>12.049999999999995</v>
      </c>
      <c r="E430" s="1">
        <f t="shared" si="26"/>
        <v>240.99999999999991</v>
      </c>
    </row>
    <row r="431" spans="1:9" x14ac:dyDescent="0.25">
      <c r="A431"/>
      <c r="B431">
        <v>3</v>
      </c>
      <c r="C431" s="1">
        <v>0.221</v>
      </c>
      <c r="D431">
        <f t="shared" si="25"/>
        <v>9.5499999999999989</v>
      </c>
      <c r="E431" s="1">
        <f t="shared" si="26"/>
        <v>190.99999999999997</v>
      </c>
    </row>
    <row r="432" spans="1:9" customFormat="1" x14ac:dyDescent="0.25">
      <c r="B432" s="1">
        <v>4</v>
      </c>
      <c r="C432">
        <v>0.22500000000000001</v>
      </c>
      <c r="D432">
        <f t="shared" si="25"/>
        <v>10.216666666666665</v>
      </c>
      <c r="E432" s="1">
        <f t="shared" si="26"/>
        <v>204.33333333333331</v>
      </c>
      <c r="F432" s="1"/>
      <c r="G432" s="1"/>
      <c r="H432" s="1"/>
      <c r="I432" s="1"/>
    </row>
    <row r="433" spans="1:9" customFormat="1" x14ac:dyDescent="0.25">
      <c r="B433" s="1">
        <v>5</v>
      </c>
      <c r="C433">
        <v>0.23</v>
      </c>
      <c r="D433">
        <f t="shared" si="25"/>
        <v>11.049999999999999</v>
      </c>
      <c r="E433" s="1">
        <f t="shared" si="26"/>
        <v>220.99999999999997</v>
      </c>
      <c r="F433" s="1"/>
      <c r="G433" s="1"/>
      <c r="H433" s="1"/>
      <c r="I433" s="1"/>
    </row>
    <row r="434" spans="1:9" x14ac:dyDescent="0.25">
      <c r="A434" s="1" t="s">
        <v>0</v>
      </c>
      <c r="B434"/>
      <c r="D434"/>
    </row>
    <row r="435" spans="1:9" x14ac:dyDescent="0.25">
      <c r="A435" t="s">
        <v>12</v>
      </c>
      <c r="B435">
        <v>1</v>
      </c>
      <c r="C435" s="1">
        <v>0.17499999999999999</v>
      </c>
      <c r="D435">
        <f t="shared" si="25"/>
        <v>1.8833333333333293</v>
      </c>
      <c r="E435" s="1">
        <v>1.8833333333333293</v>
      </c>
    </row>
    <row r="436" spans="1:9" x14ac:dyDescent="0.25">
      <c r="A436"/>
      <c r="B436">
        <v>2</v>
      </c>
      <c r="C436" s="1">
        <v>0.184</v>
      </c>
      <c r="D436">
        <f t="shared" si="25"/>
        <v>3.3833333333333306</v>
      </c>
      <c r="E436" s="1">
        <v>3.3833333333333306</v>
      </c>
    </row>
    <row r="437" spans="1:9" x14ac:dyDescent="0.25">
      <c r="A437"/>
      <c r="B437">
        <v>3</v>
      </c>
      <c r="C437" s="1">
        <v>0.16600000000000001</v>
      </c>
      <c r="D437">
        <f t="shared" si="25"/>
        <v>0.38333333333333275</v>
      </c>
      <c r="E437" s="1">
        <v>0.38333333333333275</v>
      </c>
    </row>
    <row r="438" spans="1:9" customFormat="1" x14ac:dyDescent="0.25">
      <c r="B438" s="1">
        <v>4</v>
      </c>
      <c r="C438">
        <v>0.17599999999999999</v>
      </c>
      <c r="D438">
        <f t="shared" si="25"/>
        <v>2.0499999999999963</v>
      </c>
      <c r="E438" s="1">
        <v>2.0499999999999963</v>
      </c>
      <c r="F438" s="1"/>
      <c r="G438" s="1"/>
      <c r="H438" s="1"/>
      <c r="I438" s="1"/>
    </row>
    <row r="439" spans="1:9" customFormat="1" x14ac:dyDescent="0.25">
      <c r="B439" s="1">
        <v>5</v>
      </c>
      <c r="C439">
        <v>0.183</v>
      </c>
      <c r="D439">
        <f t="shared" si="25"/>
        <v>3.2166666666666641</v>
      </c>
      <c r="E439" s="1">
        <v>3.2166666666666641</v>
      </c>
      <c r="F439" s="1"/>
      <c r="G439" s="1"/>
      <c r="H439" s="1"/>
      <c r="I439" s="1"/>
    </row>
    <row r="440" spans="1:9" x14ac:dyDescent="0.25">
      <c r="A440" t="s">
        <v>1</v>
      </c>
      <c r="B440">
        <v>1</v>
      </c>
      <c r="C440" s="1">
        <v>0.26500000000000001</v>
      </c>
      <c r="D440">
        <f t="shared" si="25"/>
        <v>16.883333333333333</v>
      </c>
      <c r="E440" s="1">
        <f t="shared" si="26"/>
        <v>337.66666666666663</v>
      </c>
    </row>
    <row r="441" spans="1:9" x14ac:dyDescent="0.25">
      <c r="A441"/>
      <c r="B441">
        <v>2</v>
      </c>
      <c r="C441" s="1">
        <v>0.254</v>
      </c>
      <c r="D441">
        <f t="shared" si="25"/>
        <v>15.049999999999999</v>
      </c>
      <c r="E441" s="1">
        <f t="shared" si="26"/>
        <v>301</v>
      </c>
    </row>
    <row r="442" spans="1:9" x14ac:dyDescent="0.25">
      <c r="A442"/>
      <c r="B442">
        <v>3</v>
      </c>
      <c r="C442" s="1">
        <v>0.27400000000000002</v>
      </c>
      <c r="D442">
        <f t="shared" si="25"/>
        <v>18.383333333333333</v>
      </c>
      <c r="E442" s="1">
        <f t="shared" si="26"/>
        <v>367.66666666666663</v>
      </c>
    </row>
    <row r="443" spans="1:9" customFormat="1" x14ac:dyDescent="0.25">
      <c r="B443" s="1">
        <v>4</v>
      </c>
      <c r="C443">
        <v>0.27</v>
      </c>
      <c r="D443">
        <f t="shared" si="25"/>
        <v>17.716666666666669</v>
      </c>
      <c r="E443" s="1">
        <f t="shared" si="26"/>
        <v>354.33333333333337</v>
      </c>
      <c r="F443" s="1"/>
      <c r="G443" s="1"/>
      <c r="H443" s="1"/>
      <c r="I443" s="1"/>
    </row>
    <row r="444" spans="1:9" customFormat="1" x14ac:dyDescent="0.25">
      <c r="B444" s="1">
        <v>5</v>
      </c>
      <c r="C444">
        <v>0.26300000000000001</v>
      </c>
      <c r="D444">
        <f t="shared" si="25"/>
        <v>16.55</v>
      </c>
      <c r="E444" s="1">
        <f t="shared" si="26"/>
        <v>331</v>
      </c>
      <c r="F444" s="1"/>
      <c r="G444" s="1"/>
      <c r="H444" s="1"/>
      <c r="I444" s="1"/>
    </row>
    <row r="445" spans="1:9" x14ac:dyDescent="0.25">
      <c r="A445" t="s">
        <v>13</v>
      </c>
      <c r="B445">
        <v>1</v>
      </c>
      <c r="C445" s="1">
        <v>0.182</v>
      </c>
      <c r="D445">
        <f t="shared" si="25"/>
        <v>3.0499999999999972</v>
      </c>
      <c r="E445" s="1">
        <v>3.0499999999999972</v>
      </c>
    </row>
    <row r="446" spans="1:9" x14ac:dyDescent="0.25">
      <c r="A446"/>
      <c r="B446">
        <v>2</v>
      </c>
      <c r="C446" s="1">
        <v>0.17499999999999999</v>
      </c>
      <c r="D446">
        <f t="shared" si="25"/>
        <v>1.8833333333333293</v>
      </c>
      <c r="E446" s="1">
        <v>1.8833333333333293</v>
      </c>
    </row>
    <row r="447" spans="1:9" x14ac:dyDescent="0.25">
      <c r="A447"/>
      <c r="B447">
        <v>3</v>
      </c>
      <c r="C447" s="1">
        <v>0.16800000000000001</v>
      </c>
      <c r="D447">
        <f t="shared" si="25"/>
        <v>0.71666666666666634</v>
      </c>
      <c r="E447" s="1">
        <v>0.71666666666666634</v>
      </c>
    </row>
    <row r="448" spans="1:9" customFormat="1" x14ac:dyDescent="0.25">
      <c r="B448" s="1">
        <v>4</v>
      </c>
      <c r="C448">
        <v>0.16700000000000001</v>
      </c>
      <c r="D448">
        <f t="shared" si="25"/>
        <v>0.5499999999999996</v>
      </c>
      <c r="E448" s="1">
        <v>0.5499999999999996</v>
      </c>
      <c r="F448" s="1"/>
      <c r="G448" s="1"/>
      <c r="H448" s="1"/>
      <c r="I448" s="1"/>
    </row>
    <row r="449" spans="1:9" customFormat="1" x14ac:dyDescent="0.25">
      <c r="B449" s="1">
        <v>5</v>
      </c>
      <c r="C449">
        <v>0.17899999999999999</v>
      </c>
      <c r="D449">
        <f t="shared" si="25"/>
        <v>2.5499999999999967</v>
      </c>
      <c r="E449" s="1">
        <v>2.5499999999999967</v>
      </c>
      <c r="F449" s="1"/>
      <c r="G449" s="1"/>
      <c r="H449" s="1"/>
      <c r="I449" s="1"/>
    </row>
    <row r="450" spans="1:9" x14ac:dyDescent="0.25">
      <c r="A450" t="s">
        <v>14</v>
      </c>
      <c r="B450">
        <v>1</v>
      </c>
      <c r="C450" s="1">
        <v>0.20499999999999999</v>
      </c>
      <c r="D450">
        <f t="shared" si="25"/>
        <v>6.8833333333333293</v>
      </c>
      <c r="E450" s="1">
        <f t="shared" si="26"/>
        <v>137.66666666666657</v>
      </c>
    </row>
    <row r="451" spans="1:9" x14ac:dyDescent="0.25">
      <c r="A451"/>
      <c r="B451">
        <v>2</v>
      </c>
      <c r="C451" s="1">
        <v>0.20100000000000001</v>
      </c>
      <c r="D451">
        <f t="shared" si="25"/>
        <v>6.2166666666666668</v>
      </c>
      <c r="E451" s="1">
        <f t="shared" si="26"/>
        <v>124.33333333333334</v>
      </c>
    </row>
    <row r="452" spans="1:9" x14ac:dyDescent="0.25">
      <c r="A452"/>
      <c r="B452">
        <v>3</v>
      </c>
      <c r="C452" s="1">
        <v>0.19800000000000001</v>
      </c>
      <c r="D452">
        <f t="shared" si="25"/>
        <v>5.7166666666666659</v>
      </c>
      <c r="E452" s="1">
        <f t="shared" si="26"/>
        <v>114.33333333333331</v>
      </c>
    </row>
    <row r="453" spans="1:9" customFormat="1" x14ac:dyDescent="0.25">
      <c r="B453" s="1">
        <v>4</v>
      </c>
      <c r="C453">
        <v>0.2</v>
      </c>
      <c r="D453">
        <f t="shared" si="25"/>
        <v>6.05</v>
      </c>
      <c r="E453" s="1">
        <f t="shared" si="26"/>
        <v>121</v>
      </c>
      <c r="F453" s="1"/>
      <c r="G453" s="1"/>
      <c r="H453" s="1"/>
      <c r="I453" s="1"/>
    </row>
    <row r="454" spans="1:9" customFormat="1" x14ac:dyDescent="0.25">
      <c r="B454" s="1">
        <v>5</v>
      </c>
      <c r="C454">
        <v>0.20300000000000001</v>
      </c>
      <c r="D454">
        <f t="shared" si="25"/>
        <v>6.55</v>
      </c>
      <c r="E454" s="1">
        <f t="shared" si="26"/>
        <v>131</v>
      </c>
      <c r="F454" s="1"/>
      <c r="G454" s="1"/>
      <c r="H454" s="1"/>
      <c r="I454" s="1"/>
    </row>
    <row r="455" spans="1:9" x14ac:dyDescent="0.25">
      <c r="A455" t="s">
        <v>15</v>
      </c>
      <c r="B455"/>
      <c r="D455"/>
    </row>
    <row r="456" spans="1:9" x14ac:dyDescent="0.25">
      <c r="A456" t="s">
        <v>12</v>
      </c>
      <c r="B456">
        <v>1</v>
      </c>
      <c r="C456" s="1">
        <v>0.17100000000000001</v>
      </c>
      <c r="D456">
        <f>(C456-0.1637)/0.006</f>
        <v>1.2166666666666668</v>
      </c>
      <c r="E456" s="1">
        <v>1.2166666666666668</v>
      </c>
    </row>
    <row r="457" spans="1:9" x14ac:dyDescent="0.25">
      <c r="A457"/>
      <c r="B457">
        <v>2</v>
      </c>
      <c r="C457" s="1">
        <v>0.17799999999999999</v>
      </c>
      <c r="D457">
        <f>(C457-0.1637)/0.006</f>
        <v>2.3833333333333298</v>
      </c>
      <c r="E457" s="1">
        <v>2.3833333333333298</v>
      </c>
    </row>
    <row r="458" spans="1:9" x14ac:dyDescent="0.25">
      <c r="A458"/>
      <c r="B458">
        <v>3</v>
      </c>
      <c r="C458" s="1">
        <v>0.16800000000000001</v>
      </c>
      <c r="D458">
        <f>(C458-0.1637)/0.006</f>
        <v>0.71666666666666634</v>
      </c>
      <c r="E458" s="1">
        <v>0.71666666666666634</v>
      </c>
    </row>
    <row r="459" spans="1:9" customFormat="1" x14ac:dyDescent="0.25">
      <c r="B459" s="1">
        <v>4</v>
      </c>
      <c r="C459">
        <v>0.17899999999999999</v>
      </c>
      <c r="D459">
        <f>(C459-0.1637)/0.006</f>
        <v>2.5499999999999967</v>
      </c>
      <c r="E459" s="1">
        <v>2.5499999999999967</v>
      </c>
      <c r="F459" s="1"/>
      <c r="G459" s="1"/>
      <c r="H459" s="1"/>
      <c r="I459" s="1"/>
    </row>
    <row r="460" spans="1:9" customFormat="1" x14ac:dyDescent="0.25">
      <c r="B460" s="1">
        <v>5</v>
      </c>
      <c r="C460">
        <v>0.17799999999999999</v>
      </c>
      <c r="D460">
        <f>(C460-0.1637)/0.006</f>
        <v>2.3833333333333298</v>
      </c>
      <c r="E460" s="1">
        <v>2.3833333333333298</v>
      </c>
      <c r="F460" s="1"/>
      <c r="G460" s="1"/>
      <c r="H460" s="1"/>
      <c r="I460" s="1"/>
    </row>
    <row r="461" spans="1:9" x14ac:dyDescent="0.25">
      <c r="A461" t="s">
        <v>1</v>
      </c>
      <c r="B461">
        <v>1</v>
      </c>
      <c r="C461" s="1">
        <v>0.26800000000000002</v>
      </c>
      <c r="D461">
        <f t="shared" si="25"/>
        <v>17.383333333333333</v>
      </c>
      <c r="E461" s="1">
        <f t="shared" si="26"/>
        <v>347.66666666666663</v>
      </c>
    </row>
    <row r="462" spans="1:9" x14ac:dyDescent="0.25">
      <c r="A462"/>
      <c r="B462">
        <v>2</v>
      </c>
      <c r="C462" s="1">
        <v>0.27400000000000002</v>
      </c>
      <c r="D462">
        <f t="shared" si="25"/>
        <v>18.383333333333333</v>
      </c>
      <c r="E462" s="1">
        <f t="shared" si="26"/>
        <v>367.66666666666663</v>
      </c>
    </row>
    <row r="463" spans="1:9" x14ac:dyDescent="0.25">
      <c r="A463"/>
      <c r="B463">
        <v>3</v>
      </c>
      <c r="C463" s="1">
        <v>0.253</v>
      </c>
      <c r="D463">
        <f t="shared" si="25"/>
        <v>14.883333333333331</v>
      </c>
      <c r="E463" s="1">
        <f t="shared" si="26"/>
        <v>297.66666666666663</v>
      </c>
    </row>
    <row r="464" spans="1:9" customFormat="1" x14ac:dyDescent="0.25">
      <c r="B464" s="1">
        <v>4</v>
      </c>
      <c r="C464">
        <v>0.26300000000000001</v>
      </c>
      <c r="D464">
        <f t="shared" si="25"/>
        <v>16.55</v>
      </c>
      <c r="E464" s="1">
        <f t="shared" si="26"/>
        <v>331</v>
      </c>
      <c r="F464" s="1"/>
      <c r="G464" s="1"/>
      <c r="H464" s="1"/>
      <c r="I464" s="1"/>
    </row>
    <row r="465" spans="1:9" customFormat="1" x14ac:dyDescent="0.25">
      <c r="B465" s="1">
        <v>5</v>
      </c>
      <c r="C465">
        <v>0.27</v>
      </c>
      <c r="D465">
        <f t="shared" si="25"/>
        <v>17.716666666666669</v>
      </c>
      <c r="E465" s="1">
        <f t="shared" si="26"/>
        <v>354.33333333333337</v>
      </c>
      <c r="F465" s="1"/>
      <c r="G465" s="1"/>
      <c r="H465" s="1"/>
      <c r="I465" s="1"/>
    </row>
    <row r="466" spans="1:9" x14ac:dyDescent="0.25">
      <c r="A466" t="s">
        <v>13</v>
      </c>
      <c r="B466">
        <v>1</v>
      </c>
      <c r="C466" s="1">
        <v>0.17299999999999999</v>
      </c>
      <c r="D466">
        <f t="shared" si="25"/>
        <v>1.5499999999999958</v>
      </c>
      <c r="E466" s="1">
        <v>1.5499999999999958</v>
      </c>
    </row>
    <row r="467" spans="1:9" x14ac:dyDescent="0.25">
      <c r="A467"/>
      <c r="B467">
        <v>2</v>
      </c>
      <c r="C467" s="1">
        <v>0.17799999999999999</v>
      </c>
      <c r="D467">
        <f t="shared" si="25"/>
        <v>2.3833333333333298</v>
      </c>
      <c r="E467" s="1">
        <v>2.3833333333333298</v>
      </c>
    </row>
    <row r="468" spans="1:9" x14ac:dyDescent="0.25">
      <c r="A468"/>
      <c r="B468">
        <v>3</v>
      </c>
      <c r="C468" s="1">
        <v>0.16700000000000001</v>
      </c>
      <c r="D468">
        <f t="shared" si="25"/>
        <v>0.5499999999999996</v>
      </c>
      <c r="E468" s="1">
        <v>0.5499999999999996</v>
      </c>
    </row>
    <row r="469" spans="1:9" customFormat="1" x14ac:dyDescent="0.25">
      <c r="B469" s="1">
        <v>4</v>
      </c>
      <c r="C469">
        <v>0.18</v>
      </c>
      <c r="D469">
        <f t="shared" ref="D469:D532" si="27">(C469-0.1637)/0.006</f>
        <v>2.7166666666666637</v>
      </c>
      <c r="E469" s="1">
        <v>2.7166666666666637</v>
      </c>
      <c r="F469" s="1"/>
      <c r="G469" s="1"/>
      <c r="H469" s="1"/>
      <c r="I469" s="1"/>
    </row>
    <row r="470" spans="1:9" customFormat="1" x14ac:dyDescent="0.25">
      <c r="B470" s="1">
        <v>5</v>
      </c>
      <c r="C470">
        <v>0.184</v>
      </c>
      <c r="D470">
        <f t="shared" si="27"/>
        <v>3.3833333333333306</v>
      </c>
      <c r="E470" s="1">
        <v>3.3833333333333306</v>
      </c>
      <c r="F470" s="1"/>
      <c r="G470" s="1"/>
      <c r="H470" s="1"/>
      <c r="I470" s="1"/>
    </row>
    <row r="471" spans="1:9" x14ac:dyDescent="0.25">
      <c r="A471" t="s">
        <v>14</v>
      </c>
      <c r="B471">
        <v>1</v>
      </c>
      <c r="C471" s="1">
        <v>0.193</v>
      </c>
      <c r="D471">
        <f t="shared" si="27"/>
        <v>4.883333333333332</v>
      </c>
      <c r="E471" s="1">
        <f t="shared" si="26"/>
        <v>97.666666666666643</v>
      </c>
    </row>
    <row r="472" spans="1:9" x14ac:dyDescent="0.25">
      <c r="A472"/>
      <c r="B472">
        <v>2</v>
      </c>
      <c r="C472" s="1">
        <v>0.19500000000000001</v>
      </c>
      <c r="D472">
        <f t="shared" si="27"/>
        <v>5.2166666666666659</v>
      </c>
      <c r="E472" s="1">
        <f t="shared" si="26"/>
        <v>104.33333333333331</v>
      </c>
    </row>
    <row r="473" spans="1:9" x14ac:dyDescent="0.25">
      <c r="A473"/>
      <c r="B473">
        <v>3</v>
      </c>
      <c r="C473" s="1">
        <v>0.185</v>
      </c>
      <c r="D473">
        <f t="shared" si="27"/>
        <v>3.5499999999999976</v>
      </c>
      <c r="E473" s="1">
        <f t="shared" si="26"/>
        <v>70.999999999999957</v>
      </c>
    </row>
    <row r="474" spans="1:9" customFormat="1" x14ac:dyDescent="0.25">
      <c r="B474" s="1">
        <v>4</v>
      </c>
      <c r="C474">
        <v>0.19900000000000001</v>
      </c>
      <c r="D474">
        <f t="shared" si="27"/>
        <v>5.8833333333333329</v>
      </c>
      <c r="E474" s="1">
        <f t="shared" si="26"/>
        <v>117.66666666666666</v>
      </c>
      <c r="F474" s="1"/>
      <c r="G474" s="1"/>
      <c r="H474" s="1"/>
      <c r="I474" s="1"/>
    </row>
    <row r="475" spans="1:9" customFormat="1" x14ac:dyDescent="0.25">
      <c r="B475" s="1">
        <v>5</v>
      </c>
      <c r="C475">
        <v>0.19400000000000001</v>
      </c>
      <c r="D475">
        <f t="shared" si="27"/>
        <v>5.0499999999999989</v>
      </c>
      <c r="E475" s="1">
        <f t="shared" si="26"/>
        <v>100.99999999999997</v>
      </c>
      <c r="F475" s="1"/>
      <c r="G475" s="1"/>
      <c r="H475" s="1"/>
      <c r="I475" s="1"/>
    </row>
    <row r="476" spans="1:9" x14ac:dyDescent="0.25">
      <c r="A476" t="s">
        <v>0</v>
      </c>
      <c r="B476"/>
      <c r="D476"/>
    </row>
    <row r="477" spans="1:9" x14ac:dyDescent="0.25">
      <c r="A477" t="s">
        <v>16</v>
      </c>
      <c r="B477">
        <v>1</v>
      </c>
      <c r="C477" s="1">
        <v>0.17799999999999999</v>
      </c>
      <c r="D477">
        <f t="shared" si="27"/>
        <v>2.3833333333333298</v>
      </c>
      <c r="E477" s="1">
        <v>2.3833333333333298</v>
      </c>
    </row>
    <row r="478" spans="1:9" x14ac:dyDescent="0.25">
      <c r="A478"/>
      <c r="B478">
        <v>2</v>
      </c>
      <c r="C478" s="1">
        <v>0.17299999999999999</v>
      </c>
      <c r="D478">
        <f t="shared" si="27"/>
        <v>1.5499999999999958</v>
      </c>
      <c r="E478" s="1">
        <v>1.5499999999999958</v>
      </c>
    </row>
    <row r="479" spans="1:9" x14ac:dyDescent="0.25">
      <c r="A479"/>
      <c r="B479">
        <v>3</v>
      </c>
      <c r="C479" s="1">
        <v>0.184</v>
      </c>
      <c r="D479">
        <f t="shared" si="27"/>
        <v>3.3833333333333306</v>
      </c>
      <c r="E479" s="1">
        <v>3.3833333333333306</v>
      </c>
    </row>
    <row r="480" spans="1:9" customFormat="1" x14ac:dyDescent="0.25">
      <c r="B480" s="1">
        <v>4</v>
      </c>
      <c r="C480">
        <v>0.18</v>
      </c>
      <c r="D480">
        <f t="shared" si="27"/>
        <v>2.7166666666666637</v>
      </c>
      <c r="E480" s="1">
        <v>2.7166666666666637</v>
      </c>
      <c r="F480" s="1"/>
      <c r="G480" s="1"/>
      <c r="H480" s="1"/>
      <c r="I480" s="1"/>
    </row>
    <row r="481" spans="1:9" customFormat="1" x14ac:dyDescent="0.25">
      <c r="B481" s="1">
        <v>5</v>
      </c>
      <c r="C481">
        <v>0.184</v>
      </c>
      <c r="D481">
        <f t="shared" si="27"/>
        <v>3.3833333333333306</v>
      </c>
      <c r="E481" s="1">
        <v>3.3833333333333306</v>
      </c>
      <c r="F481" s="1"/>
      <c r="G481" s="1"/>
      <c r="H481" s="1"/>
      <c r="I481" s="1"/>
    </row>
    <row r="482" spans="1:9" x14ac:dyDescent="0.25">
      <c r="A482" t="s">
        <v>1</v>
      </c>
      <c r="B482">
        <v>1</v>
      </c>
      <c r="C482" s="1">
        <v>0.255</v>
      </c>
      <c r="D482">
        <f t="shared" si="27"/>
        <v>15.216666666666665</v>
      </c>
      <c r="E482" s="1">
        <f t="shared" si="26"/>
        <v>304.33333333333331</v>
      </c>
    </row>
    <row r="483" spans="1:9" x14ac:dyDescent="0.25">
      <c r="A483"/>
      <c r="B483">
        <v>2</v>
      </c>
      <c r="C483" s="1">
        <v>0.25</v>
      </c>
      <c r="D483">
        <f t="shared" si="27"/>
        <v>14.383333333333331</v>
      </c>
      <c r="E483" s="1">
        <f t="shared" si="26"/>
        <v>287.66666666666663</v>
      </c>
    </row>
    <row r="484" spans="1:9" x14ac:dyDescent="0.25">
      <c r="A484"/>
      <c r="B484">
        <v>3</v>
      </c>
      <c r="C484" s="1">
        <v>0.26800000000000002</v>
      </c>
      <c r="D484">
        <f t="shared" si="27"/>
        <v>17.383333333333333</v>
      </c>
      <c r="E484" s="1">
        <f t="shared" si="26"/>
        <v>347.66666666666663</v>
      </c>
    </row>
    <row r="485" spans="1:9" customFormat="1" x14ac:dyDescent="0.25">
      <c r="B485" s="1">
        <v>4</v>
      </c>
      <c r="C485">
        <v>0.253</v>
      </c>
      <c r="D485">
        <f t="shared" si="27"/>
        <v>14.883333333333331</v>
      </c>
      <c r="E485" s="1">
        <f t="shared" si="26"/>
        <v>297.66666666666663</v>
      </c>
      <c r="F485" s="1"/>
      <c r="G485" s="1"/>
      <c r="H485" s="1"/>
      <c r="I485" s="1"/>
    </row>
    <row r="486" spans="1:9" customFormat="1" x14ac:dyDescent="0.25">
      <c r="B486" s="1">
        <v>5</v>
      </c>
      <c r="C486">
        <v>0.25800000000000001</v>
      </c>
      <c r="D486">
        <f t="shared" si="27"/>
        <v>15.716666666666665</v>
      </c>
      <c r="E486" s="1">
        <f t="shared" si="26"/>
        <v>314.33333333333331</v>
      </c>
      <c r="F486" s="1"/>
      <c r="G486" s="1"/>
      <c r="H486" s="1"/>
      <c r="I486" s="1"/>
    </row>
    <row r="487" spans="1:9" x14ac:dyDescent="0.25">
      <c r="A487" t="s">
        <v>17</v>
      </c>
      <c r="B487">
        <v>1</v>
      </c>
      <c r="C487" s="1">
        <v>0.17599999999999999</v>
      </c>
      <c r="D487">
        <f t="shared" si="27"/>
        <v>2.0499999999999963</v>
      </c>
      <c r="E487" s="1">
        <v>2.0499999999999963</v>
      </c>
    </row>
    <row r="488" spans="1:9" x14ac:dyDescent="0.25">
      <c r="A488"/>
      <c r="B488">
        <v>2</v>
      </c>
      <c r="C488" s="1">
        <v>0.16700000000000001</v>
      </c>
      <c r="D488">
        <f t="shared" si="27"/>
        <v>0.5499999999999996</v>
      </c>
      <c r="E488" s="1">
        <v>0.5499999999999996</v>
      </c>
    </row>
    <row r="489" spans="1:9" x14ac:dyDescent="0.25">
      <c r="A489"/>
      <c r="B489">
        <v>3</v>
      </c>
      <c r="C489" s="1">
        <v>0.185</v>
      </c>
      <c r="D489">
        <f t="shared" si="27"/>
        <v>3.5499999999999976</v>
      </c>
      <c r="E489" s="1">
        <v>3.5499999999999976</v>
      </c>
    </row>
    <row r="490" spans="1:9" customFormat="1" x14ac:dyDescent="0.25">
      <c r="B490" s="1">
        <v>4</v>
      </c>
      <c r="C490">
        <v>0.18099999999999999</v>
      </c>
      <c r="D490">
        <f t="shared" si="27"/>
        <v>2.8833333333333302</v>
      </c>
      <c r="E490" s="1">
        <v>2.8833333333333302</v>
      </c>
      <c r="F490" s="1"/>
      <c r="G490" s="1"/>
      <c r="H490" s="1"/>
      <c r="I490" s="1"/>
    </row>
    <row r="491" spans="1:9" customFormat="1" x14ac:dyDescent="0.25">
      <c r="B491" s="1">
        <v>5</v>
      </c>
      <c r="C491">
        <v>0.184</v>
      </c>
      <c r="D491">
        <f t="shared" si="27"/>
        <v>3.3833333333333306</v>
      </c>
      <c r="E491" s="1">
        <v>3.3833333333333306</v>
      </c>
      <c r="F491" s="1"/>
      <c r="G491" s="1"/>
      <c r="H491" s="1"/>
      <c r="I491" s="1"/>
    </row>
    <row r="492" spans="1:9" x14ac:dyDescent="0.25">
      <c r="A492" t="s">
        <v>18</v>
      </c>
      <c r="B492">
        <v>1</v>
      </c>
      <c r="C492" s="1">
        <v>0.32500000000000001</v>
      </c>
      <c r="D492">
        <f t="shared" si="27"/>
        <v>26.883333333333333</v>
      </c>
      <c r="E492" s="1">
        <f t="shared" si="26"/>
        <v>537.66666666666663</v>
      </c>
    </row>
    <row r="493" spans="1:9" x14ac:dyDescent="0.25">
      <c r="A493"/>
      <c r="B493">
        <v>2</v>
      </c>
      <c r="C493" s="1">
        <v>0.34100000000000003</v>
      </c>
      <c r="D493">
        <f t="shared" si="27"/>
        <v>29.55</v>
      </c>
      <c r="E493" s="1">
        <f t="shared" si="26"/>
        <v>591</v>
      </c>
    </row>
    <row r="494" spans="1:9" x14ac:dyDescent="0.25">
      <c r="A494"/>
      <c r="B494">
        <v>3</v>
      </c>
      <c r="C494" s="1">
        <v>0.32600000000000001</v>
      </c>
      <c r="D494">
        <f t="shared" si="27"/>
        <v>27.05</v>
      </c>
      <c r="E494" s="1">
        <f t="shared" si="26"/>
        <v>541</v>
      </c>
    </row>
    <row r="495" spans="1:9" customFormat="1" x14ac:dyDescent="0.25">
      <c r="B495" s="1">
        <v>4</v>
      </c>
      <c r="C495">
        <v>0.33500000000000002</v>
      </c>
      <c r="D495">
        <f t="shared" si="27"/>
        <v>28.55</v>
      </c>
      <c r="E495" s="1">
        <f t="shared" si="26"/>
        <v>571</v>
      </c>
      <c r="F495" s="1"/>
      <c r="G495" s="1"/>
      <c r="H495" s="1"/>
      <c r="I495" s="1"/>
    </row>
    <row r="496" spans="1:9" customFormat="1" x14ac:dyDescent="0.25">
      <c r="B496" s="1">
        <v>5</v>
      </c>
      <c r="C496">
        <v>0.34699999999999998</v>
      </c>
      <c r="D496">
        <f t="shared" si="27"/>
        <v>30.549999999999994</v>
      </c>
      <c r="E496" s="1">
        <f t="shared" si="26"/>
        <v>610.99999999999989</v>
      </c>
      <c r="F496" s="1"/>
      <c r="G496" s="1"/>
      <c r="H496" s="1"/>
      <c r="I496" s="1"/>
    </row>
    <row r="497" spans="1:9" x14ac:dyDescent="0.25">
      <c r="A497" t="s">
        <v>15</v>
      </c>
      <c r="B497"/>
      <c r="D497"/>
    </row>
    <row r="498" spans="1:9" x14ac:dyDescent="0.25">
      <c r="A498" t="s">
        <v>16</v>
      </c>
      <c r="B498">
        <v>1</v>
      </c>
      <c r="C498" s="1">
        <v>0.17899999999999999</v>
      </c>
      <c r="D498">
        <f t="shared" si="27"/>
        <v>2.5499999999999967</v>
      </c>
      <c r="E498" s="1">
        <v>2.5499999999999967</v>
      </c>
    </row>
    <row r="499" spans="1:9" x14ac:dyDescent="0.25">
      <c r="A499"/>
      <c r="B499">
        <v>2</v>
      </c>
      <c r="C499" s="1">
        <v>0.184</v>
      </c>
      <c r="D499">
        <f t="shared" si="27"/>
        <v>3.3833333333333306</v>
      </c>
      <c r="E499" s="1">
        <v>3.3833333333333306</v>
      </c>
    </row>
    <row r="500" spans="1:9" x14ac:dyDescent="0.25">
      <c r="A500"/>
      <c r="B500">
        <v>3</v>
      </c>
      <c r="C500" s="1">
        <v>0.19600000000000001</v>
      </c>
      <c r="D500">
        <f t="shared" si="27"/>
        <v>5.3833333333333329</v>
      </c>
      <c r="E500" s="1">
        <v>5.3833333333333329</v>
      </c>
    </row>
    <row r="501" spans="1:9" customFormat="1" x14ac:dyDescent="0.25">
      <c r="B501" s="1">
        <v>4</v>
      </c>
      <c r="C501">
        <v>0.17199999999999999</v>
      </c>
      <c r="D501">
        <f t="shared" si="27"/>
        <v>1.3833333333333291</v>
      </c>
      <c r="E501" s="1">
        <v>1.3833333333333291</v>
      </c>
      <c r="F501" s="1"/>
      <c r="G501" s="1"/>
      <c r="H501" s="1"/>
      <c r="I501" s="1"/>
    </row>
    <row r="502" spans="1:9" customFormat="1" x14ac:dyDescent="0.25">
      <c r="B502" s="1">
        <v>5</v>
      </c>
      <c r="C502">
        <v>0.17799999999999999</v>
      </c>
      <c r="D502">
        <f t="shared" si="27"/>
        <v>2.3833333333333298</v>
      </c>
      <c r="E502" s="1">
        <v>2.3833333333333298</v>
      </c>
      <c r="F502" s="1"/>
      <c r="G502" s="1"/>
      <c r="H502" s="1"/>
      <c r="I502" s="1"/>
    </row>
    <row r="503" spans="1:9" x14ac:dyDescent="0.25">
      <c r="A503" t="s">
        <v>1</v>
      </c>
      <c r="B503">
        <v>1</v>
      </c>
      <c r="C503" s="1">
        <v>0.26300000000000001</v>
      </c>
      <c r="D503">
        <f t="shared" si="27"/>
        <v>16.55</v>
      </c>
      <c r="E503" s="1">
        <f t="shared" si="26"/>
        <v>331</v>
      </c>
    </row>
    <row r="504" spans="1:9" x14ac:dyDescent="0.25">
      <c r="A504"/>
      <c r="B504">
        <v>2</v>
      </c>
      <c r="C504" s="1">
        <v>0.249</v>
      </c>
      <c r="D504">
        <f t="shared" si="27"/>
        <v>14.216666666666665</v>
      </c>
      <c r="E504" s="1">
        <f t="shared" si="26"/>
        <v>284.33333333333331</v>
      </c>
    </row>
    <row r="505" spans="1:9" x14ac:dyDescent="0.25">
      <c r="A505"/>
      <c r="B505">
        <v>3</v>
      </c>
      <c r="C505" s="1">
        <v>0.251</v>
      </c>
      <c r="D505">
        <f t="shared" si="27"/>
        <v>14.549999999999997</v>
      </c>
      <c r="E505" s="1">
        <f t="shared" si="26"/>
        <v>290.99999999999994</v>
      </c>
    </row>
    <row r="506" spans="1:9" customFormat="1" x14ac:dyDescent="0.25">
      <c r="B506" s="1">
        <v>4</v>
      </c>
      <c r="C506">
        <v>0.25600000000000001</v>
      </c>
      <c r="D506">
        <f t="shared" si="27"/>
        <v>15.383333333333331</v>
      </c>
      <c r="E506" s="1">
        <f t="shared" si="26"/>
        <v>307.66666666666663</v>
      </c>
      <c r="F506" s="1"/>
      <c r="G506" s="1"/>
      <c r="H506" s="1"/>
      <c r="I506" s="1"/>
    </row>
    <row r="507" spans="1:9" customFormat="1" x14ac:dyDescent="0.25">
      <c r="B507" s="1">
        <v>5</v>
      </c>
      <c r="C507">
        <v>0.26</v>
      </c>
      <c r="D507">
        <f t="shared" si="27"/>
        <v>16.05</v>
      </c>
      <c r="E507" s="1">
        <f t="shared" ref="E507" si="28">D507*20</f>
        <v>321</v>
      </c>
      <c r="F507" s="1"/>
      <c r="G507" s="1"/>
      <c r="H507" s="1"/>
      <c r="I507" s="1"/>
    </row>
    <row r="508" spans="1:9" x14ac:dyDescent="0.25">
      <c r="A508" t="s">
        <v>17</v>
      </c>
      <c r="B508">
        <v>1</v>
      </c>
      <c r="C508" s="1">
        <v>0.17899999999999999</v>
      </c>
      <c r="D508">
        <f t="shared" si="27"/>
        <v>2.5499999999999967</v>
      </c>
      <c r="E508" s="1">
        <v>2.5499999999999967</v>
      </c>
    </row>
    <row r="509" spans="1:9" x14ac:dyDescent="0.25">
      <c r="A509"/>
      <c r="B509">
        <v>2</v>
      </c>
      <c r="C509" s="1">
        <v>0.16500000000000001</v>
      </c>
      <c r="D509">
        <f t="shared" si="27"/>
        <v>0.21666666666666592</v>
      </c>
      <c r="E509" s="1">
        <v>0.21666666666666592</v>
      </c>
    </row>
    <row r="510" spans="1:9" x14ac:dyDescent="0.25">
      <c r="A510"/>
      <c r="B510">
        <v>3</v>
      </c>
      <c r="C510" s="1">
        <v>0.20200000000000001</v>
      </c>
      <c r="D510">
        <f t="shared" si="27"/>
        <v>6.3833333333333337</v>
      </c>
      <c r="E510" s="1">
        <v>6.3833333333333337</v>
      </c>
    </row>
    <row r="511" spans="1:9" customFormat="1" x14ac:dyDescent="0.25">
      <c r="B511" s="1">
        <v>4</v>
      </c>
      <c r="C511">
        <v>0.17899999999999999</v>
      </c>
      <c r="D511">
        <f t="shared" si="27"/>
        <v>2.5499999999999967</v>
      </c>
      <c r="E511" s="1">
        <v>2.5499999999999967</v>
      </c>
      <c r="F511" s="1"/>
      <c r="G511" s="1"/>
      <c r="H511" s="1"/>
      <c r="I511" s="1"/>
    </row>
    <row r="512" spans="1:9" customFormat="1" x14ac:dyDescent="0.25">
      <c r="B512" s="1">
        <v>5</v>
      </c>
      <c r="C512">
        <v>0.17799999999999999</v>
      </c>
      <c r="D512">
        <f t="shared" si="27"/>
        <v>2.3833333333333298</v>
      </c>
      <c r="E512" s="1">
        <v>2.3833333333333298</v>
      </c>
      <c r="F512" s="1"/>
      <c r="G512" s="1"/>
      <c r="H512" s="1"/>
      <c r="I512" s="1"/>
    </row>
    <row r="513" spans="1:5" x14ac:dyDescent="0.25">
      <c r="A513" t="s">
        <v>18</v>
      </c>
      <c r="B513">
        <v>1</v>
      </c>
      <c r="C513" s="1">
        <v>0.315</v>
      </c>
      <c r="D513">
        <f t="shared" si="27"/>
        <v>25.216666666666665</v>
      </c>
      <c r="E513" s="1">
        <f t="shared" ref="E513:E539" si="29">D513*20</f>
        <v>504.33333333333331</v>
      </c>
    </row>
    <row r="514" spans="1:5" x14ac:dyDescent="0.25">
      <c r="A514"/>
      <c r="B514">
        <v>2</v>
      </c>
      <c r="C514" s="1">
        <v>0.30499999999999999</v>
      </c>
      <c r="D514">
        <f t="shared" si="27"/>
        <v>23.549999999999997</v>
      </c>
      <c r="E514" s="1">
        <f t="shared" si="29"/>
        <v>470.99999999999994</v>
      </c>
    </row>
    <row r="515" spans="1:5" x14ac:dyDescent="0.25">
      <c r="A515"/>
      <c r="B515">
        <v>3</v>
      </c>
      <c r="C515" s="1">
        <v>0.32400000000000001</v>
      </c>
      <c r="D515">
        <f t="shared" si="27"/>
        <v>26.716666666666665</v>
      </c>
      <c r="E515" s="1">
        <f t="shared" si="29"/>
        <v>534.33333333333326</v>
      </c>
    </row>
    <row r="516" spans="1:5" x14ac:dyDescent="0.25">
      <c r="B516" s="1">
        <v>4</v>
      </c>
      <c r="C516" s="1">
        <v>0.32500000000000001</v>
      </c>
      <c r="D516">
        <f t="shared" si="27"/>
        <v>26.883333333333333</v>
      </c>
      <c r="E516" s="1">
        <f t="shared" si="29"/>
        <v>537.66666666666663</v>
      </c>
    </row>
    <row r="517" spans="1:5" x14ac:dyDescent="0.25">
      <c r="B517" s="1">
        <v>5</v>
      </c>
      <c r="C517" s="1">
        <v>0.32100000000000001</v>
      </c>
      <c r="D517">
        <f t="shared" si="27"/>
        <v>26.216666666666665</v>
      </c>
      <c r="E517" s="1">
        <f t="shared" si="29"/>
        <v>524.33333333333326</v>
      </c>
    </row>
    <row r="518" spans="1:5" x14ac:dyDescent="0.25">
      <c r="D518"/>
    </row>
    <row r="519" spans="1:5" x14ac:dyDescent="0.25">
      <c r="A519" s="1" t="s">
        <v>79</v>
      </c>
      <c r="D519"/>
    </row>
    <row r="520" spans="1:5" x14ac:dyDescent="0.25">
      <c r="A520" s="1" t="s">
        <v>12</v>
      </c>
      <c r="B520" s="1">
        <v>1</v>
      </c>
      <c r="C520" s="1">
        <v>0.17799999999999999</v>
      </c>
      <c r="D520">
        <f t="shared" si="27"/>
        <v>2.3833333333333298</v>
      </c>
      <c r="E520" s="1">
        <v>2.3833333333333298</v>
      </c>
    </row>
    <row r="521" spans="1:5" x14ac:dyDescent="0.25">
      <c r="B521" s="1">
        <v>2</v>
      </c>
      <c r="C521" s="1">
        <v>0.182</v>
      </c>
      <c r="D521">
        <f t="shared" si="27"/>
        <v>3.0499999999999972</v>
      </c>
      <c r="E521" s="1">
        <v>3.0499999999999972</v>
      </c>
    </row>
    <row r="522" spans="1:5" x14ac:dyDescent="0.25">
      <c r="B522" s="1">
        <v>3</v>
      </c>
      <c r="C522" s="1">
        <v>0.17799999999999999</v>
      </c>
      <c r="D522">
        <f t="shared" si="27"/>
        <v>2.3833333333333298</v>
      </c>
      <c r="E522" s="1">
        <v>2.3833333333333298</v>
      </c>
    </row>
    <row r="523" spans="1:5" x14ac:dyDescent="0.25">
      <c r="B523" s="1">
        <v>4</v>
      </c>
      <c r="C523" s="1">
        <v>0.17499999999999999</v>
      </c>
      <c r="D523">
        <f t="shared" si="27"/>
        <v>1.8833333333333293</v>
      </c>
      <c r="E523" s="1">
        <v>1.8833333333333293</v>
      </c>
    </row>
    <row r="524" spans="1:5" x14ac:dyDescent="0.25">
      <c r="B524" s="1">
        <v>5</v>
      </c>
      <c r="C524" s="1">
        <v>0.16800000000000001</v>
      </c>
      <c r="D524">
        <f t="shared" si="27"/>
        <v>0.71666666666666634</v>
      </c>
      <c r="E524" s="1">
        <v>0.71666666666666634</v>
      </c>
    </row>
    <row r="525" spans="1:5" x14ac:dyDescent="0.25">
      <c r="A525" s="1" t="s">
        <v>1</v>
      </c>
      <c r="B525" s="1">
        <v>1</v>
      </c>
      <c r="C525" s="1">
        <v>0.26600000000000001</v>
      </c>
      <c r="D525">
        <f t="shared" si="27"/>
        <v>17.05</v>
      </c>
      <c r="E525" s="1">
        <f t="shared" si="29"/>
        <v>341</v>
      </c>
    </row>
    <row r="526" spans="1:5" x14ac:dyDescent="0.25">
      <c r="B526" s="1">
        <v>2</v>
      </c>
      <c r="C526" s="1">
        <v>0.27500000000000002</v>
      </c>
      <c r="D526">
        <f t="shared" si="27"/>
        <v>18.55</v>
      </c>
      <c r="E526" s="1">
        <f t="shared" si="29"/>
        <v>371</v>
      </c>
    </row>
    <row r="527" spans="1:5" x14ac:dyDescent="0.25">
      <c r="B527" s="1">
        <v>3</v>
      </c>
      <c r="C527" s="1">
        <v>0.25600000000000001</v>
      </c>
      <c r="D527">
        <f t="shared" si="27"/>
        <v>15.383333333333331</v>
      </c>
      <c r="E527" s="1">
        <f t="shared" si="29"/>
        <v>307.66666666666663</v>
      </c>
    </row>
    <row r="528" spans="1:5" x14ac:dyDescent="0.25">
      <c r="B528" s="1">
        <v>4</v>
      </c>
      <c r="C528" s="1">
        <v>0.254</v>
      </c>
      <c r="D528">
        <f t="shared" si="27"/>
        <v>15.049999999999999</v>
      </c>
      <c r="E528" s="1">
        <f t="shared" si="29"/>
        <v>301</v>
      </c>
    </row>
    <row r="529" spans="1:5" x14ac:dyDescent="0.25">
      <c r="B529" s="1">
        <v>5</v>
      </c>
      <c r="C529" s="1">
        <v>0.26100000000000001</v>
      </c>
      <c r="D529">
        <f t="shared" si="27"/>
        <v>16.216666666666665</v>
      </c>
      <c r="E529" s="1">
        <f t="shared" si="29"/>
        <v>324.33333333333331</v>
      </c>
    </row>
    <row r="530" spans="1:5" x14ac:dyDescent="0.25">
      <c r="A530" s="1" t="s">
        <v>80</v>
      </c>
      <c r="B530" s="1">
        <v>1</v>
      </c>
      <c r="C530" s="1">
        <v>0.17799999999999999</v>
      </c>
      <c r="D530">
        <f t="shared" si="27"/>
        <v>2.3833333333333298</v>
      </c>
      <c r="E530" s="1">
        <v>2.3833333333333298</v>
      </c>
    </row>
    <row r="531" spans="1:5" x14ac:dyDescent="0.25">
      <c r="B531" s="1">
        <v>2</v>
      </c>
      <c r="C531" s="1">
        <v>0.17299999999999999</v>
      </c>
      <c r="D531">
        <f t="shared" si="27"/>
        <v>1.5499999999999958</v>
      </c>
      <c r="E531" s="1">
        <v>1.5499999999999958</v>
      </c>
    </row>
    <row r="532" spans="1:5" x14ac:dyDescent="0.25">
      <c r="B532" s="1">
        <v>3</v>
      </c>
      <c r="C532" s="1">
        <v>0.186</v>
      </c>
      <c r="D532">
        <f t="shared" si="27"/>
        <v>3.7166666666666641</v>
      </c>
      <c r="E532" s="1">
        <v>3.7166666666666641</v>
      </c>
    </row>
    <row r="533" spans="1:5" x14ac:dyDescent="0.25">
      <c r="B533" s="1">
        <v>4</v>
      </c>
      <c r="C533" s="1">
        <v>0.16700000000000001</v>
      </c>
      <c r="D533">
        <f t="shared" ref="D533:D539" si="30">(C533-0.1637)/0.006</f>
        <v>0.5499999999999996</v>
      </c>
      <c r="E533" s="1">
        <v>0.5499999999999996</v>
      </c>
    </row>
    <row r="534" spans="1:5" x14ac:dyDescent="0.25">
      <c r="B534" s="1">
        <v>5</v>
      </c>
      <c r="C534" s="1">
        <v>0.16600000000000001</v>
      </c>
      <c r="D534">
        <f t="shared" si="30"/>
        <v>0.38333333333333275</v>
      </c>
      <c r="E534" s="1">
        <v>0.38333333333333275</v>
      </c>
    </row>
    <row r="535" spans="1:5" x14ac:dyDescent="0.25">
      <c r="A535" s="1" t="s">
        <v>81</v>
      </c>
      <c r="B535" s="1">
        <v>1</v>
      </c>
      <c r="C535" s="1">
        <v>0.186</v>
      </c>
      <c r="D535">
        <f t="shared" si="30"/>
        <v>3.7166666666666641</v>
      </c>
      <c r="E535" s="1">
        <f t="shared" si="29"/>
        <v>74.333333333333286</v>
      </c>
    </row>
    <row r="536" spans="1:5" x14ac:dyDescent="0.25">
      <c r="B536" s="1">
        <v>2</v>
      </c>
      <c r="C536" s="1">
        <v>0.182</v>
      </c>
      <c r="D536">
        <f t="shared" si="30"/>
        <v>3.0499999999999972</v>
      </c>
      <c r="E536" s="1">
        <f t="shared" si="29"/>
        <v>60.999999999999943</v>
      </c>
    </row>
    <row r="537" spans="1:5" x14ac:dyDescent="0.25">
      <c r="B537" s="1">
        <v>3</v>
      </c>
      <c r="C537" s="1">
        <v>0.184</v>
      </c>
      <c r="D537">
        <f t="shared" si="30"/>
        <v>3.3833333333333306</v>
      </c>
      <c r="E537" s="1">
        <f t="shared" si="29"/>
        <v>67.666666666666615</v>
      </c>
    </row>
    <row r="538" spans="1:5" x14ac:dyDescent="0.25">
      <c r="B538" s="1">
        <v>4</v>
      </c>
      <c r="C538" s="1">
        <v>0.184</v>
      </c>
      <c r="D538">
        <f t="shared" si="30"/>
        <v>3.3833333333333306</v>
      </c>
      <c r="E538" s="1">
        <f t="shared" si="29"/>
        <v>67.666666666666615</v>
      </c>
    </row>
    <row r="539" spans="1:5" x14ac:dyDescent="0.25">
      <c r="B539" s="1">
        <v>5</v>
      </c>
      <c r="C539" s="1">
        <v>0.17499999999999999</v>
      </c>
      <c r="D539">
        <f t="shared" si="30"/>
        <v>1.8833333333333293</v>
      </c>
      <c r="E539" s="1">
        <f t="shared" si="29"/>
        <v>37.666666666666586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2023-02-04T22:27:44Z</dcterms:modified>
</cp:coreProperties>
</file>