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yocarditis20220207\data - 副本20220228 spi2a\manuscript\Nature communication\Revision2\raw data for submit\Source data\"/>
    </mc:Choice>
  </mc:AlternateContent>
  <xr:revisionPtr revIDLastSave="0" documentId="13_ncr:1_{C3FA1A61-7431-4DE0-A517-FDD889FF01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8" i="1" l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21" i="1"/>
  <c r="J21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21" i="1"/>
  <c r="E21" i="1" s="1"/>
  <c r="D6" i="1" l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<sst xmlns="http://schemas.openxmlformats.org/spreadsheetml/2006/main" count="44" uniqueCount="40">
  <si>
    <t>HMGB1</t>
    <phoneticPr fontId="1" type="noConversion"/>
  </si>
  <si>
    <t>ng/ml</t>
    <phoneticPr fontId="1" type="noConversion"/>
  </si>
  <si>
    <t>OD</t>
    <phoneticPr fontId="1" type="noConversion"/>
  </si>
  <si>
    <t>blank</t>
    <phoneticPr fontId="1" type="noConversion"/>
  </si>
  <si>
    <t>LPS</t>
    <phoneticPr fontId="1" type="noConversion"/>
  </si>
  <si>
    <t>mM14-/- PBS</t>
    <phoneticPr fontId="1" type="noConversion"/>
  </si>
  <si>
    <t>M14f/f LPS</t>
    <phoneticPr fontId="1" type="noConversion"/>
  </si>
  <si>
    <t>mM14-/- LPS</t>
    <phoneticPr fontId="1" type="noConversion"/>
  </si>
  <si>
    <t>mM3-/- PBS</t>
    <phoneticPr fontId="1" type="noConversion"/>
  </si>
  <si>
    <t>M3f/f LPS</t>
    <phoneticPr fontId="1" type="noConversion"/>
  </si>
  <si>
    <t>mM3-/- LPS</t>
    <phoneticPr fontId="1" type="noConversion"/>
  </si>
  <si>
    <t>M14f/f to mM14-/-PBS</t>
    <phoneticPr fontId="1" type="noConversion"/>
  </si>
  <si>
    <t>mM14-/- to M14f/f PBS</t>
    <phoneticPr fontId="1" type="noConversion"/>
  </si>
  <si>
    <t>M14f/f to mM14-/- LPS</t>
    <phoneticPr fontId="1" type="noConversion"/>
  </si>
  <si>
    <t>mM14-/- to M14f/f LPS</t>
    <phoneticPr fontId="1" type="noConversion"/>
  </si>
  <si>
    <t>YTHDF1f/f PBS</t>
    <phoneticPr fontId="1" type="noConversion"/>
  </si>
  <si>
    <t>mYTHDF1-/- PBS</t>
    <phoneticPr fontId="1" type="noConversion"/>
  </si>
  <si>
    <t>YTHDF1f/f LPS</t>
    <phoneticPr fontId="1" type="noConversion"/>
  </si>
  <si>
    <t>mYTHDF1-/- LPS</t>
    <phoneticPr fontId="1" type="noConversion"/>
  </si>
  <si>
    <t>shCtrl to WT PBS</t>
    <phoneticPr fontId="1" type="noConversion"/>
  </si>
  <si>
    <t>shCtrl to WT LPS</t>
    <phoneticPr fontId="1" type="noConversion"/>
  </si>
  <si>
    <t>shSpi2A to WT PBS</t>
    <phoneticPr fontId="1" type="noConversion"/>
  </si>
  <si>
    <t>shSpi2A to WT LPS</t>
    <phoneticPr fontId="1" type="noConversion"/>
  </si>
  <si>
    <t>Spi2A-OE to WT PBS</t>
    <phoneticPr fontId="1" type="noConversion"/>
  </si>
  <si>
    <t>Spi2A-OE to WT LPS</t>
    <phoneticPr fontId="1" type="noConversion"/>
  </si>
  <si>
    <t>M14ff Ctrl PBS</t>
    <phoneticPr fontId="1" type="noConversion"/>
  </si>
  <si>
    <t>mM14-/- Ctrl PBS</t>
    <phoneticPr fontId="1" type="noConversion"/>
  </si>
  <si>
    <t>M14ff Spi2A-OE PBS</t>
    <phoneticPr fontId="1" type="noConversion"/>
  </si>
  <si>
    <t>mM14-/- Spi2A-OE PBS</t>
    <phoneticPr fontId="1" type="noConversion"/>
  </si>
  <si>
    <t>M14ff Ctrl LPS</t>
    <phoneticPr fontId="1" type="noConversion"/>
  </si>
  <si>
    <t>mM14-/- Ctrl LPS</t>
    <phoneticPr fontId="1" type="noConversion"/>
  </si>
  <si>
    <t>M14ff Spi2A-OE LPS</t>
    <phoneticPr fontId="1" type="noConversion"/>
  </si>
  <si>
    <t>mM14-/- Spi2A-OE LPS</t>
    <phoneticPr fontId="1" type="noConversion"/>
  </si>
  <si>
    <t>CLP</t>
    <phoneticPr fontId="1" type="noConversion"/>
  </si>
  <si>
    <t>Ctrl to WT PBS</t>
    <phoneticPr fontId="1" type="noConversion"/>
  </si>
  <si>
    <t>FTO to WT PBS</t>
    <phoneticPr fontId="1" type="noConversion"/>
  </si>
  <si>
    <t>Ctrl to WT LPS</t>
    <phoneticPr fontId="1" type="noConversion"/>
  </si>
  <si>
    <t>FTO to WT LPS</t>
    <phoneticPr fontId="1" type="noConversion"/>
  </si>
  <si>
    <r>
      <t>M14</t>
    </r>
    <r>
      <rPr>
        <vertAlign val="superscript"/>
        <sz val="11"/>
        <rFont val="等线"/>
        <family val="3"/>
        <charset val="134"/>
        <scheme val="minor"/>
      </rPr>
      <t>f/f</t>
    </r>
    <r>
      <rPr>
        <sz val="11"/>
        <rFont val="等线"/>
        <family val="3"/>
        <charset val="134"/>
        <scheme val="minor"/>
      </rPr>
      <t xml:space="preserve"> PBS</t>
    </r>
    <phoneticPr fontId="1" type="noConversion"/>
  </si>
  <si>
    <r>
      <t>M3</t>
    </r>
    <r>
      <rPr>
        <vertAlign val="superscript"/>
        <sz val="11"/>
        <rFont val="等线"/>
        <family val="3"/>
        <charset val="134"/>
        <scheme val="minor"/>
      </rPr>
      <t>f/f</t>
    </r>
    <r>
      <rPr>
        <sz val="11"/>
        <rFont val="等线"/>
        <family val="3"/>
        <charset val="134"/>
        <scheme val="minor"/>
      </rPr>
      <t xml:space="preserve"> PBS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</si>
</sst>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vertAlign val="superscript"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Sheet1!$B$5:$B$11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Sheet1!$D$5:$D$11</c:f>
              <c:numCache>
                <c:formatCode>General</c:formatCode>
                <c:ptCount val="7"/>
                <c:pt idx="0">
                  <c:v>2.7000000000000003E-2</c:v>
                </c:pt>
                <c:pt idx="1">
                  <c:v>5.9000000000000004E-2</c:v>
                </c:pt>
                <c:pt idx="2">
                  <c:v>8.3999999999999991E-2</c:v>
                </c:pt>
                <c:pt idx="3">
                  <c:v>0.11499999999999999</c:v>
                </c:pt>
                <c:pt idx="4">
                  <c:v>0.13799999999999998</c:v>
                </c:pt>
                <c:pt idx="5">
                  <c:v>0.161</c:v>
                </c:pt>
                <c:pt idx="6">
                  <c:v>0.17499999999999999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B7-46E4-8DCA-B566AEED0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42592"/>
        <c:axId val="247344128"/>
      </c:scatterChart>
      <c:valAx>
        <c:axId val="2473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344128"/>
        <c:crosses val="autoZero"/>
        <c:crossBetween val="midCat"/>
      </c:valAx>
      <c:valAx>
        <c:axId val="24734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34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2</xdr:row>
      <xdr:rowOff>163830</xdr:rowOff>
    </xdr:from>
    <xdr:to>
      <xdr:col>12</xdr:col>
      <xdr:colOff>594360</xdr:colOff>
      <xdr:row>18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9763D2-6508-C982-6B60-E85945256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Z207"/>
  <sheetViews>
    <sheetView tabSelected="1" workbookViewId="0">
      <selection activeCell="P21" sqref="P21"/>
    </sheetView>
  </sheetViews>
  <sheetFormatPr defaultRowHeight="13.8" x14ac:dyDescent="0.25"/>
  <cols>
    <col min="1" max="1" width="19.44140625" style="1" customWidth="1"/>
    <col min="2" max="6" width="8.88671875" style="1"/>
    <col min="7" max="7" width="8.88671875" style="3"/>
    <col min="8" max="16384" width="8.88671875" style="1"/>
  </cols>
  <sheetData>
    <row r="4" spans="1:4" x14ac:dyDescent="0.25">
      <c r="A4" s="1" t="s">
        <v>0</v>
      </c>
      <c r="B4" s="1" t="s">
        <v>1</v>
      </c>
      <c r="C4" s="1" t="s">
        <v>2</v>
      </c>
    </row>
    <row r="5" spans="1:4" x14ac:dyDescent="0.25">
      <c r="B5" s="1">
        <v>0</v>
      </c>
      <c r="C5" s="1">
        <v>6.5000000000000002E-2</v>
      </c>
      <c r="D5" s="1">
        <f>C5-0.038</f>
        <v>2.7000000000000003E-2</v>
      </c>
    </row>
    <row r="6" spans="1:4" x14ac:dyDescent="0.25">
      <c r="B6" s="1">
        <v>10</v>
      </c>
      <c r="C6" s="1">
        <v>9.7000000000000003E-2</v>
      </c>
      <c r="D6" s="1">
        <f t="shared" ref="D6:D11" si="0">C6-0.038</f>
        <v>5.9000000000000004E-2</v>
      </c>
    </row>
    <row r="7" spans="1:4" x14ac:dyDescent="0.25">
      <c r="B7" s="1">
        <v>20</v>
      </c>
      <c r="C7" s="1">
        <v>0.122</v>
      </c>
      <c r="D7" s="1">
        <f t="shared" si="0"/>
        <v>8.3999999999999991E-2</v>
      </c>
    </row>
    <row r="8" spans="1:4" x14ac:dyDescent="0.25">
      <c r="B8" s="1">
        <v>30</v>
      </c>
      <c r="C8" s="1">
        <v>0.153</v>
      </c>
      <c r="D8" s="1">
        <f t="shared" si="0"/>
        <v>0.11499999999999999</v>
      </c>
    </row>
    <row r="9" spans="1:4" x14ac:dyDescent="0.25">
      <c r="B9" s="1">
        <v>40</v>
      </c>
      <c r="C9" s="1">
        <v>0.17599999999999999</v>
      </c>
      <c r="D9" s="1">
        <f t="shared" si="0"/>
        <v>0.13799999999999998</v>
      </c>
    </row>
    <row r="10" spans="1:4" x14ac:dyDescent="0.25">
      <c r="B10" s="1">
        <v>50</v>
      </c>
      <c r="C10" s="1">
        <v>0.19900000000000001</v>
      </c>
      <c r="D10" s="1">
        <f t="shared" si="0"/>
        <v>0.161</v>
      </c>
    </row>
    <row r="11" spans="1:4" x14ac:dyDescent="0.25">
      <c r="B11" s="1">
        <v>60</v>
      </c>
      <c r="C11" s="1">
        <v>0.21299999999999999</v>
      </c>
      <c r="D11" s="1">
        <f t="shared" si="0"/>
        <v>0.17499999999999999</v>
      </c>
    </row>
    <row r="12" spans="1:4" x14ac:dyDescent="0.25">
      <c r="B12" s="1" t="s">
        <v>3</v>
      </c>
      <c r="C12" s="1">
        <v>3.7999999999999999E-2</v>
      </c>
    </row>
    <row r="20" spans="1:11" x14ac:dyDescent="0.25">
      <c r="A20" s="1" t="s">
        <v>4</v>
      </c>
      <c r="C20" s="1" t="s">
        <v>2</v>
      </c>
      <c r="E20" s="1" t="s">
        <v>1</v>
      </c>
      <c r="H20" s="1" t="s">
        <v>33</v>
      </c>
    </row>
    <row r="21" spans="1:11" ht="16.2" x14ac:dyDescent="0.25">
      <c r="A21" s="1" t="s">
        <v>38</v>
      </c>
      <c r="B21" s="1">
        <v>1</v>
      </c>
      <c r="C21" s="1">
        <v>7.3999999999999996E-2</v>
      </c>
      <c r="D21" s="1">
        <f>C21-0.038</f>
        <v>3.5999999999999997E-2</v>
      </c>
      <c r="E21" s="1">
        <f>(D21-0.0332)/0.0025</f>
        <v>1.1199999999999988</v>
      </c>
      <c r="F21" s="2">
        <v>1.1199999999999988</v>
      </c>
      <c r="H21" s="1">
        <v>7.6999999999999999E-2</v>
      </c>
      <c r="I21" s="1">
        <f>H21-0.038</f>
        <v>3.9E-2</v>
      </c>
      <c r="J21" s="1">
        <f>(I21-0.0332)/0.0025</f>
        <v>2.3199999999999998</v>
      </c>
      <c r="K21" s="2">
        <v>2.3199999999999998</v>
      </c>
    </row>
    <row r="22" spans="1:11" x14ac:dyDescent="0.25">
      <c r="B22" s="1">
        <v>2</v>
      </c>
      <c r="C22" s="1">
        <v>7.9000000000000001E-2</v>
      </c>
      <c r="D22" s="1">
        <f t="shared" ref="D22:D85" si="1">C22-0.038</f>
        <v>4.1000000000000002E-2</v>
      </c>
      <c r="E22" s="1">
        <f t="shared" ref="E22:E85" si="2">(D22-0.0332)/0.0025</f>
        <v>3.1200000000000006</v>
      </c>
      <c r="F22" s="2">
        <v>3.1200000000000006</v>
      </c>
      <c r="H22" s="1">
        <v>0.08</v>
      </c>
      <c r="I22" s="1">
        <f t="shared" ref="I22:I85" si="3">H22-0.038</f>
        <v>4.2000000000000003E-2</v>
      </c>
      <c r="J22" s="1">
        <f t="shared" ref="J22:J85" si="4">(I22-0.0332)/0.0025</f>
        <v>3.5200000000000009</v>
      </c>
      <c r="K22" s="2">
        <v>3.5200000000000009</v>
      </c>
    </row>
    <row r="23" spans="1:11" x14ac:dyDescent="0.25">
      <c r="B23" s="1">
        <v>3</v>
      </c>
      <c r="C23" s="1">
        <v>8.2000000000000003E-2</v>
      </c>
      <c r="D23" s="1">
        <f t="shared" si="1"/>
        <v>4.4000000000000004E-2</v>
      </c>
      <c r="E23" s="1">
        <f t="shared" si="2"/>
        <v>4.3200000000000012</v>
      </c>
      <c r="F23" s="2">
        <v>4.3200000000000012</v>
      </c>
      <c r="H23" s="1">
        <v>7.9000000000000001E-2</v>
      </c>
      <c r="I23" s="1">
        <f t="shared" si="3"/>
        <v>4.1000000000000002E-2</v>
      </c>
      <c r="J23" s="1">
        <f t="shared" si="4"/>
        <v>3.1200000000000006</v>
      </c>
      <c r="K23" s="2">
        <v>3.1200000000000006</v>
      </c>
    </row>
    <row r="24" spans="1:11" x14ac:dyDescent="0.25">
      <c r="B24" s="1">
        <v>4</v>
      </c>
      <c r="C24" s="1">
        <v>8.5999999999999993E-2</v>
      </c>
      <c r="D24" s="1">
        <f t="shared" si="1"/>
        <v>4.7999999999999994E-2</v>
      </c>
      <c r="E24" s="1">
        <f t="shared" si="2"/>
        <v>5.9199999999999973</v>
      </c>
      <c r="F24" s="2">
        <v>5.9199999999999973</v>
      </c>
      <c r="H24" s="1">
        <v>7.6999999999999999E-2</v>
      </c>
      <c r="I24" s="1">
        <f t="shared" si="3"/>
        <v>3.9E-2</v>
      </c>
      <c r="J24" s="1">
        <f t="shared" si="4"/>
        <v>2.3199999999999998</v>
      </c>
      <c r="K24" s="2">
        <v>2.3199999999999998</v>
      </c>
    </row>
    <row r="25" spans="1:11" x14ac:dyDescent="0.25">
      <c r="B25" s="1">
        <v>5</v>
      </c>
      <c r="C25" s="1">
        <v>7.8E-2</v>
      </c>
      <c r="D25" s="1">
        <f t="shared" si="1"/>
        <v>0.04</v>
      </c>
      <c r="E25" s="1">
        <f t="shared" si="2"/>
        <v>2.72</v>
      </c>
      <c r="F25" s="2">
        <v>2.72</v>
      </c>
      <c r="H25" s="1">
        <v>7.9000000000000001E-2</v>
      </c>
      <c r="I25" s="1">
        <f t="shared" si="3"/>
        <v>4.1000000000000002E-2</v>
      </c>
      <c r="J25" s="1">
        <f t="shared" si="4"/>
        <v>3.1200000000000006</v>
      </c>
      <c r="K25" s="2">
        <v>3.1200000000000006</v>
      </c>
    </row>
    <row r="26" spans="1:11" x14ac:dyDescent="0.25">
      <c r="A26" s="1" t="s">
        <v>5</v>
      </c>
      <c r="B26" s="1">
        <v>1</v>
      </c>
      <c r="C26" s="1">
        <v>0.08</v>
      </c>
      <c r="D26" s="1">
        <f t="shared" si="1"/>
        <v>4.2000000000000003E-2</v>
      </c>
      <c r="E26" s="1">
        <f t="shared" si="2"/>
        <v>3.5200000000000009</v>
      </c>
      <c r="F26" s="2">
        <v>3.5200000000000009</v>
      </c>
      <c r="H26" s="1">
        <v>8.5000000000000006E-2</v>
      </c>
      <c r="I26" s="1">
        <f t="shared" si="3"/>
        <v>4.7000000000000007E-2</v>
      </c>
      <c r="J26" s="1">
        <f t="shared" si="4"/>
        <v>5.5200000000000022</v>
      </c>
      <c r="K26" s="2">
        <v>5.5200000000000022</v>
      </c>
    </row>
    <row r="27" spans="1:11" x14ac:dyDescent="0.25">
      <c r="B27" s="1">
        <v>2</v>
      </c>
      <c r="C27" s="1">
        <v>8.3000000000000004E-2</v>
      </c>
      <c r="D27" s="1">
        <f t="shared" si="1"/>
        <v>4.5000000000000005E-2</v>
      </c>
      <c r="E27" s="1">
        <f t="shared" si="2"/>
        <v>4.7200000000000015</v>
      </c>
      <c r="F27" s="2">
        <v>4.7200000000000015</v>
      </c>
      <c r="H27" s="1">
        <v>8.4000000000000005E-2</v>
      </c>
      <c r="I27" s="1">
        <f t="shared" si="3"/>
        <v>4.6000000000000006E-2</v>
      </c>
      <c r="J27" s="1">
        <f t="shared" si="4"/>
        <v>5.1200000000000019</v>
      </c>
      <c r="K27" s="2">
        <v>5.1200000000000019</v>
      </c>
    </row>
    <row r="28" spans="1:11" x14ac:dyDescent="0.25">
      <c r="B28" s="1">
        <v>3</v>
      </c>
      <c r="C28" s="1">
        <v>8.6999999999999994E-2</v>
      </c>
      <c r="D28" s="1">
        <f t="shared" si="1"/>
        <v>4.8999999999999995E-2</v>
      </c>
      <c r="E28" s="1">
        <f t="shared" si="2"/>
        <v>6.3199999999999976</v>
      </c>
      <c r="F28" s="2">
        <v>6.3199999999999976</v>
      </c>
      <c r="H28" s="1">
        <v>7.8E-2</v>
      </c>
      <c r="I28" s="1">
        <f t="shared" si="3"/>
        <v>0.04</v>
      </c>
      <c r="J28" s="1">
        <f t="shared" si="4"/>
        <v>2.72</v>
      </c>
      <c r="K28" s="2">
        <v>2.72</v>
      </c>
    </row>
    <row r="29" spans="1:11" x14ac:dyDescent="0.25">
      <c r="B29" s="1">
        <v>4</v>
      </c>
      <c r="C29" s="1">
        <v>8.4000000000000005E-2</v>
      </c>
      <c r="D29" s="1">
        <f t="shared" si="1"/>
        <v>4.6000000000000006E-2</v>
      </c>
      <c r="E29" s="1">
        <f t="shared" si="2"/>
        <v>5.1200000000000019</v>
      </c>
      <c r="F29" s="2">
        <v>5.1200000000000019</v>
      </c>
      <c r="H29" s="1">
        <v>8.5000000000000006E-2</v>
      </c>
      <c r="I29" s="1">
        <f t="shared" si="3"/>
        <v>4.7000000000000007E-2</v>
      </c>
      <c r="J29" s="1">
        <f t="shared" si="4"/>
        <v>5.5200000000000022</v>
      </c>
      <c r="K29" s="2">
        <v>5.5200000000000022</v>
      </c>
    </row>
    <row r="30" spans="1:11" x14ac:dyDescent="0.25">
      <c r="B30" s="1">
        <v>5</v>
      </c>
      <c r="C30" s="1">
        <v>7.6999999999999999E-2</v>
      </c>
      <c r="D30" s="1">
        <f t="shared" si="1"/>
        <v>3.9E-2</v>
      </c>
      <c r="E30" s="1">
        <f t="shared" si="2"/>
        <v>2.3199999999999998</v>
      </c>
      <c r="F30" s="2">
        <v>2.3199999999999998</v>
      </c>
      <c r="H30" s="1">
        <v>7.6999999999999999E-2</v>
      </c>
      <c r="I30" s="1">
        <f t="shared" si="3"/>
        <v>3.9E-2</v>
      </c>
      <c r="J30" s="1">
        <f t="shared" si="4"/>
        <v>2.3199999999999998</v>
      </c>
      <c r="K30" s="2">
        <v>2.3199999999999998</v>
      </c>
    </row>
    <row r="31" spans="1:11" x14ac:dyDescent="0.25">
      <c r="A31" s="1" t="s">
        <v>6</v>
      </c>
      <c r="B31" s="1">
        <v>1</v>
      </c>
      <c r="C31" s="1">
        <v>0.24399999999999999</v>
      </c>
      <c r="D31" s="1">
        <f t="shared" si="1"/>
        <v>0.20599999999999999</v>
      </c>
      <c r="E31" s="1">
        <f t="shared" si="2"/>
        <v>69.11999999999999</v>
      </c>
      <c r="F31" s="2">
        <v>69.11999999999999</v>
      </c>
      <c r="H31" s="1">
        <v>0.245</v>
      </c>
      <c r="I31" s="1">
        <f t="shared" si="3"/>
        <v>0.20699999999999999</v>
      </c>
      <c r="J31" s="1">
        <f t="shared" si="4"/>
        <v>69.52</v>
      </c>
      <c r="K31" s="2">
        <v>69.52</v>
      </c>
    </row>
    <row r="32" spans="1:11" x14ac:dyDescent="0.25">
      <c r="B32" s="1">
        <v>2</v>
      </c>
      <c r="C32" s="1">
        <v>0.223</v>
      </c>
      <c r="D32" s="1">
        <f t="shared" si="1"/>
        <v>0.185</v>
      </c>
      <c r="E32" s="1">
        <f t="shared" si="2"/>
        <v>60.719999999999992</v>
      </c>
      <c r="F32" s="2">
        <v>60.719999999999992</v>
      </c>
      <c r="H32" s="1">
        <v>0.26500000000000001</v>
      </c>
      <c r="I32" s="1">
        <f t="shared" si="3"/>
        <v>0.22700000000000001</v>
      </c>
      <c r="J32" s="1">
        <f t="shared" si="4"/>
        <v>77.52</v>
      </c>
      <c r="K32" s="2">
        <v>77.52</v>
      </c>
    </row>
    <row r="33" spans="1:11" x14ac:dyDescent="0.25">
      <c r="B33" s="1">
        <v>3</v>
      </c>
      <c r="C33" s="1">
        <v>0.23100000000000001</v>
      </c>
      <c r="D33" s="1">
        <f t="shared" si="1"/>
        <v>0.193</v>
      </c>
      <c r="E33" s="1">
        <f t="shared" si="2"/>
        <v>63.919999999999995</v>
      </c>
      <c r="F33" s="2">
        <v>63.919999999999995</v>
      </c>
      <c r="H33" s="1">
        <v>0.27800000000000002</v>
      </c>
      <c r="I33" s="1">
        <f t="shared" si="3"/>
        <v>0.24000000000000002</v>
      </c>
      <c r="J33" s="1">
        <f t="shared" si="4"/>
        <v>82.72</v>
      </c>
      <c r="K33" s="2">
        <v>82.72</v>
      </c>
    </row>
    <row r="34" spans="1:11" x14ac:dyDescent="0.25">
      <c r="B34" s="1">
        <v>4</v>
      </c>
      <c r="C34" s="1">
        <v>0.26500000000000001</v>
      </c>
      <c r="D34" s="1">
        <f t="shared" si="1"/>
        <v>0.22700000000000001</v>
      </c>
      <c r="E34" s="1">
        <f t="shared" si="2"/>
        <v>77.52</v>
      </c>
      <c r="F34" s="2">
        <v>77.52</v>
      </c>
      <c r="H34" s="1">
        <v>0.246</v>
      </c>
      <c r="I34" s="1">
        <f t="shared" si="3"/>
        <v>0.20799999999999999</v>
      </c>
      <c r="J34" s="1">
        <f t="shared" si="4"/>
        <v>69.919999999999987</v>
      </c>
      <c r="K34" s="2">
        <v>69.919999999999987</v>
      </c>
    </row>
    <row r="35" spans="1:11" x14ac:dyDescent="0.25">
      <c r="B35" s="1">
        <v>5</v>
      </c>
      <c r="C35" s="1">
        <v>0.254</v>
      </c>
      <c r="D35" s="1">
        <f t="shared" si="1"/>
        <v>0.216</v>
      </c>
      <c r="E35" s="1">
        <f t="shared" si="2"/>
        <v>73.11999999999999</v>
      </c>
      <c r="F35" s="2">
        <v>73.11999999999999</v>
      </c>
      <c r="H35" s="1">
        <v>0.249</v>
      </c>
      <c r="I35" s="1">
        <f t="shared" si="3"/>
        <v>0.21099999999999999</v>
      </c>
      <c r="J35" s="1">
        <f t="shared" si="4"/>
        <v>71.11999999999999</v>
      </c>
      <c r="K35" s="2">
        <v>71.11999999999999</v>
      </c>
    </row>
    <row r="36" spans="1:11" x14ac:dyDescent="0.25">
      <c r="A36" s="1" t="s">
        <v>7</v>
      </c>
      <c r="B36" s="1">
        <v>1</v>
      </c>
      <c r="C36" s="1">
        <v>0.30399999999999999</v>
      </c>
      <c r="D36" s="1">
        <f t="shared" si="1"/>
        <v>0.26600000000000001</v>
      </c>
      <c r="E36" s="1">
        <f t="shared" si="2"/>
        <v>93.12</v>
      </c>
      <c r="F36" s="2">
        <v>93.12</v>
      </c>
      <c r="H36" s="1">
        <v>0.32400000000000001</v>
      </c>
      <c r="I36" s="1">
        <f t="shared" si="3"/>
        <v>0.28600000000000003</v>
      </c>
      <c r="J36" s="1">
        <f t="shared" si="4"/>
        <v>101.12</v>
      </c>
      <c r="K36" s="2">
        <v>101.12</v>
      </c>
    </row>
    <row r="37" spans="1:11" x14ac:dyDescent="0.25">
      <c r="B37" s="1">
        <v>2</v>
      </c>
      <c r="C37" s="1">
        <v>0.30299999999999999</v>
      </c>
      <c r="D37" s="1">
        <f t="shared" si="1"/>
        <v>0.26500000000000001</v>
      </c>
      <c r="E37" s="1">
        <f t="shared" si="2"/>
        <v>92.72</v>
      </c>
      <c r="F37" s="2">
        <v>92.72</v>
      </c>
      <c r="H37" s="1">
        <v>0.35499999999999998</v>
      </c>
      <c r="I37" s="1">
        <f t="shared" si="3"/>
        <v>0.317</v>
      </c>
      <c r="J37" s="1">
        <f t="shared" si="4"/>
        <v>113.52</v>
      </c>
      <c r="K37" s="2">
        <v>113.52</v>
      </c>
    </row>
    <row r="38" spans="1:11" x14ac:dyDescent="0.25">
      <c r="B38" s="1">
        <v>3</v>
      </c>
      <c r="C38" s="1">
        <v>0.32100000000000001</v>
      </c>
      <c r="D38" s="1">
        <f t="shared" si="1"/>
        <v>0.28300000000000003</v>
      </c>
      <c r="E38" s="1">
        <f t="shared" si="2"/>
        <v>99.92</v>
      </c>
      <c r="F38" s="2">
        <v>99.92</v>
      </c>
      <c r="H38" s="1">
        <v>0.34599999999999997</v>
      </c>
      <c r="I38" s="1">
        <f t="shared" si="3"/>
        <v>0.308</v>
      </c>
      <c r="J38" s="1">
        <f t="shared" si="4"/>
        <v>109.91999999999999</v>
      </c>
      <c r="K38" s="2">
        <v>109.91999999999999</v>
      </c>
    </row>
    <row r="39" spans="1:11" x14ac:dyDescent="0.25">
      <c r="B39" s="1">
        <v>4</v>
      </c>
      <c r="C39" s="1">
        <v>0.34499999999999997</v>
      </c>
      <c r="D39" s="1">
        <f t="shared" si="1"/>
        <v>0.307</v>
      </c>
      <c r="E39" s="1">
        <f t="shared" si="2"/>
        <v>109.52</v>
      </c>
      <c r="F39" s="2">
        <v>109.52</v>
      </c>
      <c r="H39" s="1">
        <v>0.33600000000000002</v>
      </c>
      <c r="I39" s="1">
        <f t="shared" si="3"/>
        <v>0.29800000000000004</v>
      </c>
      <c r="J39" s="1">
        <f t="shared" si="4"/>
        <v>105.92000000000002</v>
      </c>
      <c r="K39" s="2">
        <v>105.92000000000002</v>
      </c>
    </row>
    <row r="40" spans="1:11" x14ac:dyDescent="0.25">
      <c r="B40" s="1">
        <v>5</v>
      </c>
      <c r="C40" s="1">
        <v>0.35399999999999998</v>
      </c>
      <c r="D40" s="1">
        <f t="shared" si="1"/>
        <v>0.316</v>
      </c>
      <c r="E40" s="1">
        <f t="shared" si="2"/>
        <v>113.11999999999999</v>
      </c>
      <c r="F40" s="2">
        <v>113.11999999999999</v>
      </c>
      <c r="H40" s="1">
        <v>0.32600000000000001</v>
      </c>
      <c r="I40" s="1">
        <f t="shared" si="3"/>
        <v>0.28800000000000003</v>
      </c>
      <c r="J40" s="1">
        <f t="shared" si="4"/>
        <v>101.92</v>
      </c>
      <c r="K40" s="2">
        <v>101.92</v>
      </c>
    </row>
    <row r="42" spans="1:11" ht="16.2" x14ac:dyDescent="0.25">
      <c r="A42" s="1" t="s">
        <v>39</v>
      </c>
      <c r="B42" s="1">
        <v>1</v>
      </c>
      <c r="C42" s="1">
        <v>0.08</v>
      </c>
      <c r="D42" s="1">
        <f t="shared" si="1"/>
        <v>4.2000000000000003E-2</v>
      </c>
      <c r="E42" s="1">
        <f t="shared" si="2"/>
        <v>3.5200000000000009</v>
      </c>
      <c r="F42" s="2">
        <v>3.5200000000000009</v>
      </c>
      <c r="H42" s="1">
        <v>7.6999999999999999E-2</v>
      </c>
      <c r="I42" s="1">
        <f t="shared" si="3"/>
        <v>3.9E-2</v>
      </c>
      <c r="J42" s="1">
        <f t="shared" si="4"/>
        <v>2.3199999999999998</v>
      </c>
      <c r="K42" s="2">
        <v>2.3199999999999998</v>
      </c>
    </row>
    <row r="43" spans="1:11" x14ac:dyDescent="0.25">
      <c r="B43" s="1">
        <v>2</v>
      </c>
      <c r="C43" s="1">
        <v>7.6999999999999999E-2</v>
      </c>
      <c r="D43" s="1">
        <f t="shared" si="1"/>
        <v>3.9E-2</v>
      </c>
      <c r="E43" s="1">
        <f t="shared" si="2"/>
        <v>2.3199999999999998</v>
      </c>
      <c r="F43" s="2">
        <v>2.3199999999999998</v>
      </c>
      <c r="H43" s="1">
        <v>7.8E-2</v>
      </c>
      <c r="I43" s="1">
        <f t="shared" si="3"/>
        <v>0.04</v>
      </c>
      <c r="J43" s="1">
        <f t="shared" si="4"/>
        <v>2.72</v>
      </c>
      <c r="K43" s="2">
        <v>2.72</v>
      </c>
    </row>
    <row r="44" spans="1:11" x14ac:dyDescent="0.25">
      <c r="B44" s="1">
        <v>3</v>
      </c>
      <c r="C44" s="1">
        <v>8.6999999999999994E-2</v>
      </c>
      <c r="D44" s="1">
        <f t="shared" si="1"/>
        <v>4.8999999999999995E-2</v>
      </c>
      <c r="E44" s="1">
        <f t="shared" si="2"/>
        <v>6.3199999999999976</v>
      </c>
      <c r="F44" s="2">
        <v>6.3199999999999976</v>
      </c>
      <c r="H44" s="1">
        <v>7.5999999999999998E-2</v>
      </c>
      <c r="I44" s="1">
        <f t="shared" si="3"/>
        <v>3.7999999999999999E-2</v>
      </c>
      <c r="J44" s="1">
        <f t="shared" si="4"/>
        <v>1.9199999999999995</v>
      </c>
      <c r="K44" s="2">
        <v>1.9199999999999995</v>
      </c>
    </row>
    <row r="45" spans="1:11" x14ac:dyDescent="0.25">
      <c r="B45" s="1">
        <v>4</v>
      </c>
      <c r="C45" s="1">
        <v>8.3000000000000004E-2</v>
      </c>
      <c r="D45" s="1">
        <f t="shared" si="1"/>
        <v>4.5000000000000005E-2</v>
      </c>
      <c r="E45" s="1">
        <f t="shared" si="2"/>
        <v>4.7200000000000015</v>
      </c>
      <c r="F45" s="2">
        <v>4.7200000000000015</v>
      </c>
      <c r="H45" s="1">
        <v>0.08</v>
      </c>
      <c r="I45" s="1">
        <f t="shared" si="3"/>
        <v>4.2000000000000003E-2</v>
      </c>
      <c r="J45" s="1">
        <f t="shared" si="4"/>
        <v>3.5200000000000009</v>
      </c>
      <c r="K45" s="2">
        <v>3.5200000000000009</v>
      </c>
    </row>
    <row r="46" spans="1:11" x14ac:dyDescent="0.25">
      <c r="B46" s="1">
        <v>5</v>
      </c>
      <c r="C46" s="1">
        <v>0.09</v>
      </c>
      <c r="D46" s="1">
        <f t="shared" si="1"/>
        <v>5.1999999999999998E-2</v>
      </c>
      <c r="E46" s="1">
        <f t="shared" si="2"/>
        <v>7.5199999999999987</v>
      </c>
      <c r="F46" s="2">
        <v>7.5199999999999987</v>
      </c>
      <c r="H46" s="1">
        <v>7.3999999999999996E-2</v>
      </c>
      <c r="I46" s="1">
        <f t="shared" si="3"/>
        <v>3.5999999999999997E-2</v>
      </c>
      <c r="J46" s="1">
        <f t="shared" si="4"/>
        <v>1.1199999999999988</v>
      </c>
      <c r="K46" s="2">
        <v>1.1199999999999988</v>
      </c>
    </row>
    <row r="47" spans="1:11" x14ac:dyDescent="0.25">
      <c r="A47" s="1" t="s">
        <v>8</v>
      </c>
      <c r="B47" s="1">
        <v>1</v>
      </c>
      <c r="C47" s="1">
        <v>7.4999999999999997E-2</v>
      </c>
      <c r="D47" s="1">
        <f t="shared" si="1"/>
        <v>3.6999999999999998E-2</v>
      </c>
      <c r="E47" s="1">
        <f t="shared" si="2"/>
        <v>1.5199999999999991</v>
      </c>
      <c r="F47" s="2">
        <v>1.5199999999999991</v>
      </c>
      <c r="H47" s="1">
        <v>7.5999999999999998E-2</v>
      </c>
      <c r="I47" s="1">
        <f t="shared" si="3"/>
        <v>3.7999999999999999E-2</v>
      </c>
      <c r="J47" s="1">
        <f t="shared" si="4"/>
        <v>1.9199999999999995</v>
      </c>
      <c r="K47" s="2">
        <v>1.9199999999999995</v>
      </c>
    </row>
    <row r="48" spans="1:11" x14ac:dyDescent="0.25">
      <c r="B48" s="1">
        <v>2</v>
      </c>
      <c r="C48" s="1">
        <v>8.6999999999999994E-2</v>
      </c>
      <c r="D48" s="1">
        <f t="shared" si="1"/>
        <v>4.8999999999999995E-2</v>
      </c>
      <c r="E48" s="1">
        <f t="shared" si="2"/>
        <v>6.3199999999999976</v>
      </c>
      <c r="F48" s="2">
        <v>6.3199999999999976</v>
      </c>
      <c r="H48" s="1">
        <v>7.6999999999999999E-2</v>
      </c>
      <c r="I48" s="1">
        <f t="shared" si="3"/>
        <v>3.9E-2</v>
      </c>
      <c r="J48" s="1">
        <f t="shared" si="4"/>
        <v>2.3199999999999998</v>
      </c>
      <c r="K48" s="2">
        <v>2.3199999999999998</v>
      </c>
    </row>
    <row r="49" spans="1:11" x14ac:dyDescent="0.25">
      <c r="B49" s="1">
        <v>3</v>
      </c>
      <c r="C49" s="1">
        <v>8.1000000000000003E-2</v>
      </c>
      <c r="D49" s="1">
        <f t="shared" si="1"/>
        <v>4.3000000000000003E-2</v>
      </c>
      <c r="E49" s="1">
        <f t="shared" si="2"/>
        <v>3.9200000000000013</v>
      </c>
      <c r="F49" s="2">
        <v>3.9200000000000013</v>
      </c>
      <c r="H49" s="1">
        <v>8.2000000000000003E-2</v>
      </c>
      <c r="I49" s="1">
        <f t="shared" si="3"/>
        <v>4.4000000000000004E-2</v>
      </c>
      <c r="J49" s="1">
        <f t="shared" si="4"/>
        <v>4.3200000000000012</v>
      </c>
      <c r="K49" s="2">
        <v>4.3200000000000012</v>
      </c>
    </row>
    <row r="50" spans="1:11" x14ac:dyDescent="0.25">
      <c r="B50" s="1">
        <v>4</v>
      </c>
      <c r="C50" s="1">
        <v>0.08</v>
      </c>
      <c r="D50" s="1">
        <f t="shared" si="1"/>
        <v>4.2000000000000003E-2</v>
      </c>
      <c r="E50" s="1">
        <f t="shared" si="2"/>
        <v>3.5200000000000009</v>
      </c>
      <c r="F50" s="2">
        <v>3.5200000000000009</v>
      </c>
      <c r="H50" s="1">
        <v>7.1999999999999995E-2</v>
      </c>
      <c r="I50" s="1">
        <f t="shared" si="3"/>
        <v>3.3999999999999996E-2</v>
      </c>
      <c r="J50" s="1">
        <f t="shared" si="4"/>
        <v>0.31999999999999806</v>
      </c>
      <c r="K50" s="2">
        <v>0.31999999999999806</v>
      </c>
    </row>
    <row r="51" spans="1:11" x14ac:dyDescent="0.25">
      <c r="B51" s="1">
        <v>5</v>
      </c>
      <c r="C51" s="1">
        <v>7.2999999999999995E-2</v>
      </c>
      <c r="D51" s="1">
        <f t="shared" si="1"/>
        <v>3.4999999999999996E-2</v>
      </c>
      <c r="E51" s="1">
        <f t="shared" si="2"/>
        <v>0.71999999999999842</v>
      </c>
      <c r="F51" s="2">
        <v>0.71999999999999842</v>
      </c>
      <c r="H51" s="1">
        <v>7.2999999999999995E-2</v>
      </c>
      <c r="I51" s="1">
        <f t="shared" si="3"/>
        <v>3.4999999999999996E-2</v>
      </c>
      <c r="J51" s="1">
        <f t="shared" si="4"/>
        <v>0.71999999999999842</v>
      </c>
      <c r="K51" s="2">
        <v>0.71999999999999842</v>
      </c>
    </row>
    <row r="52" spans="1:11" x14ac:dyDescent="0.25">
      <c r="A52" s="1" t="s">
        <v>9</v>
      </c>
      <c r="B52" s="1">
        <v>1</v>
      </c>
      <c r="C52" s="1">
        <v>0.24299999999999999</v>
      </c>
      <c r="D52" s="1">
        <f t="shared" si="1"/>
        <v>0.20499999999999999</v>
      </c>
      <c r="E52" s="1">
        <f t="shared" si="2"/>
        <v>68.719999999999985</v>
      </c>
      <c r="F52" s="2">
        <v>68.719999999999985</v>
      </c>
      <c r="H52" s="1">
        <v>0.23400000000000001</v>
      </c>
      <c r="I52" s="1">
        <f t="shared" si="3"/>
        <v>0.19600000000000001</v>
      </c>
      <c r="J52" s="1">
        <f t="shared" si="4"/>
        <v>65.12</v>
      </c>
      <c r="K52" s="2">
        <v>65.12</v>
      </c>
    </row>
    <row r="53" spans="1:11" x14ac:dyDescent="0.25">
      <c r="B53" s="1">
        <v>2</v>
      </c>
      <c r="C53" s="1">
        <v>0.23599999999999999</v>
      </c>
      <c r="D53" s="1">
        <f t="shared" si="1"/>
        <v>0.19799999999999998</v>
      </c>
      <c r="E53" s="1">
        <f t="shared" si="2"/>
        <v>65.919999999999987</v>
      </c>
      <c r="F53" s="2">
        <v>65.919999999999987</v>
      </c>
      <c r="H53" s="1">
        <v>0.22500000000000001</v>
      </c>
      <c r="I53" s="1">
        <f t="shared" si="3"/>
        <v>0.187</v>
      </c>
      <c r="J53" s="1">
        <f t="shared" si="4"/>
        <v>61.519999999999996</v>
      </c>
      <c r="K53" s="2">
        <v>61.519999999999996</v>
      </c>
    </row>
    <row r="54" spans="1:11" x14ac:dyDescent="0.25">
      <c r="B54" s="1">
        <v>3</v>
      </c>
      <c r="C54" s="1">
        <v>0.25600000000000001</v>
      </c>
      <c r="D54" s="1">
        <f t="shared" si="1"/>
        <v>0.218</v>
      </c>
      <c r="E54" s="1">
        <f t="shared" si="2"/>
        <v>73.92</v>
      </c>
      <c r="F54" s="2">
        <v>73.92</v>
      </c>
      <c r="H54" s="1">
        <v>0.246</v>
      </c>
      <c r="I54" s="1">
        <f t="shared" si="3"/>
        <v>0.20799999999999999</v>
      </c>
      <c r="J54" s="1">
        <f t="shared" si="4"/>
        <v>69.919999999999987</v>
      </c>
      <c r="K54" s="2">
        <v>69.919999999999987</v>
      </c>
    </row>
    <row r="55" spans="1:11" x14ac:dyDescent="0.25">
      <c r="B55" s="1">
        <v>4</v>
      </c>
      <c r="C55" s="1">
        <v>0.26400000000000001</v>
      </c>
      <c r="D55" s="1">
        <f t="shared" si="1"/>
        <v>0.22600000000000001</v>
      </c>
      <c r="E55" s="1">
        <f t="shared" si="2"/>
        <v>77.12</v>
      </c>
      <c r="F55" s="2">
        <v>77.12</v>
      </c>
      <c r="H55" s="1">
        <v>0.251</v>
      </c>
      <c r="I55" s="1">
        <f t="shared" si="3"/>
        <v>0.21299999999999999</v>
      </c>
      <c r="J55" s="1">
        <f t="shared" si="4"/>
        <v>71.919999999999987</v>
      </c>
      <c r="K55" s="2">
        <v>71.919999999999987</v>
      </c>
    </row>
    <row r="56" spans="1:11" x14ac:dyDescent="0.25">
      <c r="B56" s="1">
        <v>5</v>
      </c>
      <c r="C56" s="1">
        <v>0.26100000000000001</v>
      </c>
      <c r="D56" s="1">
        <f t="shared" si="1"/>
        <v>0.223</v>
      </c>
      <c r="E56" s="1">
        <f t="shared" si="2"/>
        <v>75.92</v>
      </c>
      <c r="F56" s="2">
        <v>75.92</v>
      </c>
      <c r="H56" s="1">
        <v>0.215</v>
      </c>
      <c r="I56" s="1">
        <f t="shared" si="3"/>
        <v>0.17699999999999999</v>
      </c>
      <c r="J56" s="1">
        <f t="shared" si="4"/>
        <v>57.519999999999989</v>
      </c>
      <c r="K56" s="2">
        <v>57.519999999999989</v>
      </c>
    </row>
    <row r="57" spans="1:11" x14ac:dyDescent="0.25">
      <c r="A57" s="1" t="s">
        <v>10</v>
      </c>
      <c r="B57" s="1">
        <v>1</v>
      </c>
      <c r="C57" s="1">
        <v>0.34300000000000003</v>
      </c>
      <c r="D57" s="1">
        <f t="shared" si="1"/>
        <v>0.30500000000000005</v>
      </c>
      <c r="E57" s="1">
        <f t="shared" si="2"/>
        <v>108.72000000000001</v>
      </c>
      <c r="F57" s="2">
        <v>108.72000000000001</v>
      </c>
      <c r="H57" s="1">
        <v>0.32300000000000001</v>
      </c>
      <c r="I57" s="1">
        <f t="shared" si="3"/>
        <v>0.28500000000000003</v>
      </c>
      <c r="J57" s="1">
        <f t="shared" si="4"/>
        <v>100.72000000000001</v>
      </c>
      <c r="K57" s="2">
        <v>100.72000000000001</v>
      </c>
    </row>
    <row r="58" spans="1:11" x14ac:dyDescent="0.25">
      <c r="B58" s="1">
        <v>2</v>
      </c>
      <c r="C58" s="1">
        <v>0.33600000000000002</v>
      </c>
      <c r="D58" s="1">
        <f t="shared" si="1"/>
        <v>0.29800000000000004</v>
      </c>
      <c r="E58" s="1">
        <f t="shared" si="2"/>
        <v>105.92000000000002</v>
      </c>
      <c r="F58" s="2">
        <v>105.92000000000002</v>
      </c>
      <c r="H58" s="1">
        <v>0.33600000000000002</v>
      </c>
      <c r="I58" s="1">
        <f t="shared" si="3"/>
        <v>0.29800000000000004</v>
      </c>
      <c r="J58" s="1">
        <f t="shared" si="4"/>
        <v>105.92000000000002</v>
      </c>
      <c r="K58" s="2">
        <v>105.92000000000002</v>
      </c>
    </row>
    <row r="59" spans="1:11" x14ac:dyDescent="0.25">
      <c r="B59" s="1">
        <v>3</v>
      </c>
      <c r="C59" s="1">
        <v>0.35599999999999998</v>
      </c>
      <c r="D59" s="1">
        <f t="shared" si="1"/>
        <v>0.318</v>
      </c>
      <c r="E59" s="1">
        <f t="shared" si="2"/>
        <v>113.92</v>
      </c>
      <c r="F59" s="2">
        <v>113.92</v>
      </c>
      <c r="H59" s="1">
        <v>0.35399999999999998</v>
      </c>
      <c r="I59" s="1">
        <f t="shared" si="3"/>
        <v>0.316</v>
      </c>
      <c r="J59" s="1">
        <f t="shared" si="4"/>
        <v>113.11999999999999</v>
      </c>
      <c r="K59" s="2">
        <v>113.11999999999999</v>
      </c>
    </row>
    <row r="60" spans="1:11" x14ac:dyDescent="0.25">
      <c r="B60" s="1">
        <v>4</v>
      </c>
      <c r="C60" s="1">
        <v>0.36399999999999999</v>
      </c>
      <c r="D60" s="1">
        <f t="shared" si="1"/>
        <v>0.32600000000000001</v>
      </c>
      <c r="E60" s="1">
        <f t="shared" si="2"/>
        <v>117.12</v>
      </c>
      <c r="F60" s="2">
        <v>117.12</v>
      </c>
      <c r="H60" s="1">
        <v>0.34599999999999997</v>
      </c>
      <c r="I60" s="1">
        <f t="shared" si="3"/>
        <v>0.308</v>
      </c>
      <c r="J60" s="1">
        <f t="shared" si="4"/>
        <v>109.91999999999999</v>
      </c>
      <c r="K60" s="2">
        <v>109.91999999999999</v>
      </c>
    </row>
    <row r="61" spans="1:11" x14ac:dyDescent="0.25">
      <c r="B61" s="1">
        <v>5</v>
      </c>
      <c r="C61" s="1">
        <v>0.36099999999999999</v>
      </c>
      <c r="D61" s="1">
        <f t="shared" si="1"/>
        <v>0.32300000000000001</v>
      </c>
      <c r="E61" s="1">
        <f t="shared" si="2"/>
        <v>115.92</v>
      </c>
      <c r="F61" s="2">
        <v>115.92</v>
      </c>
      <c r="H61" s="1">
        <v>0.35499999999999998</v>
      </c>
      <c r="I61" s="1">
        <f t="shared" si="3"/>
        <v>0.317</v>
      </c>
      <c r="J61" s="1">
        <f t="shared" si="4"/>
        <v>113.52</v>
      </c>
      <c r="K61" s="2">
        <v>113.52</v>
      </c>
    </row>
    <row r="63" spans="1:11" x14ac:dyDescent="0.25">
      <c r="A63" s="1" t="s">
        <v>11</v>
      </c>
      <c r="B63" s="1">
        <v>1</v>
      </c>
      <c r="C63" s="1">
        <v>7.6999999999999999E-2</v>
      </c>
      <c r="D63" s="1">
        <f t="shared" si="1"/>
        <v>3.9E-2</v>
      </c>
      <c r="E63" s="1">
        <f t="shared" si="2"/>
        <v>2.3199999999999998</v>
      </c>
      <c r="F63" s="2">
        <v>2.3199999999999998</v>
      </c>
      <c r="H63" s="1">
        <v>7.1999999999999995E-2</v>
      </c>
      <c r="I63" s="1">
        <f t="shared" si="3"/>
        <v>3.3999999999999996E-2</v>
      </c>
      <c r="J63" s="1">
        <f t="shared" si="4"/>
        <v>0.31999999999999806</v>
      </c>
      <c r="K63" s="2">
        <v>0.31999999999999806</v>
      </c>
    </row>
    <row r="64" spans="1:11" x14ac:dyDescent="0.25">
      <c r="B64" s="1">
        <v>2</v>
      </c>
      <c r="C64" s="1">
        <v>0.08</v>
      </c>
      <c r="D64" s="1">
        <f t="shared" si="1"/>
        <v>4.2000000000000003E-2</v>
      </c>
      <c r="E64" s="1">
        <f t="shared" si="2"/>
        <v>3.5200000000000009</v>
      </c>
      <c r="F64" s="2">
        <v>3.5200000000000009</v>
      </c>
      <c r="H64" s="1">
        <v>7.9000000000000001E-2</v>
      </c>
      <c r="I64" s="1">
        <f t="shared" si="3"/>
        <v>4.1000000000000002E-2</v>
      </c>
      <c r="J64" s="1">
        <f t="shared" si="4"/>
        <v>3.1200000000000006</v>
      </c>
      <c r="K64" s="2">
        <v>3.1200000000000006</v>
      </c>
    </row>
    <row r="65" spans="1:11" x14ac:dyDescent="0.25">
      <c r="B65" s="1">
        <v>3</v>
      </c>
      <c r="C65" s="1">
        <v>7.4999999999999997E-2</v>
      </c>
      <c r="D65" s="1">
        <f t="shared" si="1"/>
        <v>3.6999999999999998E-2</v>
      </c>
      <c r="E65" s="1">
        <f t="shared" si="2"/>
        <v>1.5199999999999991</v>
      </c>
      <c r="F65" s="2">
        <v>1.5199999999999991</v>
      </c>
      <c r="H65" s="1">
        <v>7.3999999999999996E-2</v>
      </c>
      <c r="I65" s="1">
        <f t="shared" si="3"/>
        <v>3.5999999999999997E-2</v>
      </c>
      <c r="J65" s="1">
        <f t="shared" si="4"/>
        <v>1.1199999999999988</v>
      </c>
      <c r="K65" s="2">
        <v>1.1199999999999988</v>
      </c>
    </row>
    <row r="66" spans="1:11" x14ac:dyDescent="0.25">
      <c r="B66" s="1">
        <v>4</v>
      </c>
      <c r="C66" s="1">
        <v>8.5000000000000006E-2</v>
      </c>
      <c r="D66" s="1">
        <f t="shared" si="1"/>
        <v>4.7000000000000007E-2</v>
      </c>
      <c r="E66" s="1">
        <f t="shared" si="2"/>
        <v>5.5200000000000022</v>
      </c>
      <c r="F66" s="2">
        <v>5.5200000000000022</v>
      </c>
      <c r="H66" s="1">
        <v>8.2000000000000003E-2</v>
      </c>
      <c r="I66" s="1">
        <f t="shared" si="3"/>
        <v>4.4000000000000004E-2</v>
      </c>
      <c r="J66" s="1">
        <f t="shared" si="4"/>
        <v>4.3200000000000012</v>
      </c>
      <c r="K66" s="2">
        <v>4.3200000000000012</v>
      </c>
    </row>
    <row r="67" spans="1:11" x14ac:dyDescent="0.25">
      <c r="B67" s="1">
        <v>5</v>
      </c>
      <c r="C67" s="1">
        <v>8.2000000000000003E-2</v>
      </c>
      <c r="D67" s="1">
        <f t="shared" si="1"/>
        <v>4.4000000000000004E-2</v>
      </c>
      <c r="E67" s="1">
        <f t="shared" si="2"/>
        <v>4.3200000000000012</v>
      </c>
      <c r="F67" s="2">
        <v>4.3200000000000012</v>
      </c>
      <c r="H67" s="1">
        <v>8.6999999999999994E-2</v>
      </c>
      <c r="I67" s="1">
        <f t="shared" si="3"/>
        <v>4.8999999999999995E-2</v>
      </c>
      <c r="J67" s="1">
        <f t="shared" si="4"/>
        <v>6.3199999999999976</v>
      </c>
      <c r="K67" s="2">
        <v>6.3199999999999976</v>
      </c>
    </row>
    <row r="68" spans="1:11" x14ac:dyDescent="0.25">
      <c r="A68" s="1" t="s">
        <v>12</v>
      </c>
      <c r="B68" s="1">
        <v>1</v>
      </c>
      <c r="C68" s="1">
        <v>0.08</v>
      </c>
      <c r="D68" s="1">
        <f t="shared" si="1"/>
        <v>4.2000000000000003E-2</v>
      </c>
      <c r="E68" s="1">
        <f t="shared" si="2"/>
        <v>3.5200000000000009</v>
      </c>
      <c r="F68" s="2">
        <v>3.5200000000000009</v>
      </c>
      <c r="H68" s="1">
        <v>8.2000000000000003E-2</v>
      </c>
      <c r="I68" s="1">
        <f t="shared" si="3"/>
        <v>4.4000000000000004E-2</v>
      </c>
      <c r="J68" s="1">
        <f t="shared" si="4"/>
        <v>4.3200000000000012</v>
      </c>
      <c r="K68" s="2">
        <v>4.3200000000000012</v>
      </c>
    </row>
    <row r="69" spans="1:11" x14ac:dyDescent="0.25">
      <c r="B69" s="1">
        <v>2</v>
      </c>
      <c r="C69" s="1">
        <v>8.5999999999999993E-2</v>
      </c>
      <c r="D69" s="1">
        <f t="shared" si="1"/>
        <v>4.7999999999999994E-2</v>
      </c>
      <c r="E69" s="1">
        <f t="shared" si="2"/>
        <v>5.9199999999999973</v>
      </c>
      <c r="F69" s="2">
        <v>5.9199999999999973</v>
      </c>
      <c r="H69" s="1">
        <v>7.3999999999999996E-2</v>
      </c>
      <c r="I69" s="1">
        <f t="shared" si="3"/>
        <v>3.5999999999999997E-2</v>
      </c>
      <c r="J69" s="1">
        <f t="shared" si="4"/>
        <v>1.1199999999999988</v>
      </c>
      <c r="K69" s="2">
        <v>1.1199999999999988</v>
      </c>
    </row>
    <row r="70" spans="1:11" x14ac:dyDescent="0.25">
      <c r="B70" s="1">
        <v>3</v>
      </c>
      <c r="C70" s="1">
        <v>8.4000000000000005E-2</v>
      </c>
      <c r="D70" s="1">
        <f t="shared" si="1"/>
        <v>4.6000000000000006E-2</v>
      </c>
      <c r="E70" s="1">
        <f t="shared" si="2"/>
        <v>5.1200000000000019</v>
      </c>
      <c r="F70" s="2">
        <v>5.1200000000000019</v>
      </c>
      <c r="H70" s="1">
        <v>7.9000000000000001E-2</v>
      </c>
      <c r="I70" s="1">
        <f t="shared" si="3"/>
        <v>4.1000000000000002E-2</v>
      </c>
      <c r="J70" s="1">
        <f t="shared" si="4"/>
        <v>3.1200000000000006</v>
      </c>
      <c r="K70" s="2">
        <v>3.1200000000000006</v>
      </c>
    </row>
    <row r="71" spans="1:11" x14ac:dyDescent="0.25">
      <c r="B71" s="1">
        <v>4</v>
      </c>
      <c r="C71" s="1">
        <v>7.4999999999999997E-2</v>
      </c>
      <c r="D71" s="1">
        <f t="shared" si="1"/>
        <v>3.6999999999999998E-2</v>
      </c>
      <c r="E71" s="1">
        <f t="shared" si="2"/>
        <v>1.5199999999999991</v>
      </c>
      <c r="F71" s="2">
        <v>1.5199999999999991</v>
      </c>
      <c r="H71" s="1">
        <v>0.08</v>
      </c>
      <c r="I71" s="1">
        <f t="shared" si="3"/>
        <v>4.2000000000000003E-2</v>
      </c>
      <c r="J71" s="1">
        <f t="shared" si="4"/>
        <v>3.5200000000000009</v>
      </c>
      <c r="K71" s="2">
        <v>3.5200000000000009</v>
      </c>
    </row>
    <row r="72" spans="1:11" x14ac:dyDescent="0.25">
      <c r="B72" s="1">
        <v>5</v>
      </c>
      <c r="C72" s="1">
        <v>8.5000000000000006E-2</v>
      </c>
      <c r="D72" s="1">
        <f t="shared" si="1"/>
        <v>4.7000000000000007E-2</v>
      </c>
      <c r="E72" s="1">
        <f t="shared" si="2"/>
        <v>5.5200000000000022</v>
      </c>
      <c r="F72" s="2">
        <v>5.5200000000000022</v>
      </c>
      <c r="H72" s="1">
        <v>8.1000000000000003E-2</v>
      </c>
      <c r="I72" s="1">
        <f t="shared" si="3"/>
        <v>4.3000000000000003E-2</v>
      </c>
      <c r="J72" s="1">
        <f t="shared" si="4"/>
        <v>3.9200000000000013</v>
      </c>
      <c r="K72" s="2">
        <v>3.9200000000000013</v>
      </c>
    </row>
    <row r="73" spans="1:11" x14ac:dyDescent="0.25">
      <c r="A73" s="1" t="s">
        <v>13</v>
      </c>
      <c r="B73" s="1">
        <v>1</v>
      </c>
      <c r="C73" s="1">
        <v>0.245</v>
      </c>
      <c r="D73" s="1">
        <f t="shared" si="1"/>
        <v>0.20699999999999999</v>
      </c>
      <c r="E73" s="1">
        <f t="shared" si="2"/>
        <v>69.52</v>
      </c>
      <c r="F73" s="2">
        <v>69.52</v>
      </c>
      <c r="H73" s="1">
        <v>0.24299999999999999</v>
      </c>
      <c r="I73" s="1">
        <f t="shared" si="3"/>
        <v>0.20499999999999999</v>
      </c>
      <c r="J73" s="1">
        <f t="shared" si="4"/>
        <v>68.719999999999985</v>
      </c>
      <c r="K73" s="2">
        <v>68.719999999999985</v>
      </c>
    </row>
    <row r="74" spans="1:11" x14ac:dyDescent="0.25">
      <c r="B74" s="1">
        <v>2</v>
      </c>
      <c r="C74" s="1">
        <v>0.23499999999999999</v>
      </c>
      <c r="D74" s="1">
        <f t="shared" si="1"/>
        <v>0.19699999999999998</v>
      </c>
      <c r="E74" s="1">
        <f t="shared" si="2"/>
        <v>65.519999999999982</v>
      </c>
      <c r="F74" s="2">
        <v>65.519999999999982</v>
      </c>
      <c r="H74" s="1">
        <v>0.23499999999999999</v>
      </c>
      <c r="I74" s="1">
        <f t="shared" si="3"/>
        <v>0.19699999999999998</v>
      </c>
      <c r="J74" s="1">
        <f t="shared" si="4"/>
        <v>65.519999999999982</v>
      </c>
      <c r="K74" s="2">
        <v>65.519999999999982</v>
      </c>
    </row>
    <row r="75" spans="1:11" x14ac:dyDescent="0.25">
      <c r="B75" s="1">
        <v>3</v>
      </c>
      <c r="C75" s="1">
        <v>0.26500000000000001</v>
      </c>
      <c r="D75" s="1">
        <f t="shared" si="1"/>
        <v>0.22700000000000001</v>
      </c>
      <c r="E75" s="1">
        <f t="shared" si="2"/>
        <v>77.52</v>
      </c>
      <c r="F75" s="2">
        <v>77.52</v>
      </c>
      <c r="H75" s="1">
        <v>0.22600000000000001</v>
      </c>
      <c r="I75" s="1">
        <f t="shared" si="3"/>
        <v>0.188</v>
      </c>
      <c r="J75" s="1">
        <f t="shared" si="4"/>
        <v>61.919999999999995</v>
      </c>
      <c r="K75" s="2">
        <v>61.919999999999995</v>
      </c>
    </row>
    <row r="76" spans="1:11" x14ac:dyDescent="0.25">
      <c r="B76" s="1">
        <v>4</v>
      </c>
      <c r="C76" s="1">
        <v>0.25700000000000001</v>
      </c>
      <c r="D76" s="1">
        <f t="shared" si="1"/>
        <v>0.219</v>
      </c>
      <c r="E76" s="1">
        <f t="shared" si="2"/>
        <v>74.319999999999993</v>
      </c>
      <c r="F76" s="2">
        <v>74.319999999999993</v>
      </c>
      <c r="H76" s="1">
        <v>0.216</v>
      </c>
      <c r="I76" s="1">
        <f t="shared" si="3"/>
        <v>0.17799999999999999</v>
      </c>
      <c r="J76" s="1">
        <f t="shared" si="4"/>
        <v>57.919999999999995</v>
      </c>
      <c r="K76" s="2">
        <v>57.919999999999995</v>
      </c>
    </row>
    <row r="77" spans="1:11" x14ac:dyDescent="0.25">
      <c r="B77" s="1">
        <v>5</v>
      </c>
      <c r="C77" s="1">
        <v>0.249</v>
      </c>
      <c r="D77" s="1">
        <f t="shared" si="1"/>
        <v>0.21099999999999999</v>
      </c>
      <c r="E77" s="1">
        <f t="shared" si="2"/>
        <v>71.11999999999999</v>
      </c>
      <c r="F77" s="2">
        <v>71.11999999999999</v>
      </c>
      <c r="H77" s="1">
        <v>0.248</v>
      </c>
      <c r="I77" s="1">
        <f t="shared" si="3"/>
        <v>0.21</v>
      </c>
      <c r="J77" s="1">
        <f t="shared" si="4"/>
        <v>70.72</v>
      </c>
      <c r="K77" s="2">
        <v>70.72</v>
      </c>
    </row>
    <row r="78" spans="1:11" x14ac:dyDescent="0.25">
      <c r="A78" s="1" t="s">
        <v>14</v>
      </c>
      <c r="B78" s="1">
        <v>1</v>
      </c>
      <c r="C78" s="1">
        <v>0.34499999999999997</v>
      </c>
      <c r="D78" s="1">
        <f t="shared" si="1"/>
        <v>0.307</v>
      </c>
      <c r="E78" s="1">
        <f t="shared" si="2"/>
        <v>109.52</v>
      </c>
      <c r="F78" s="2">
        <v>109.52</v>
      </c>
      <c r="H78" s="1">
        <v>0.35199999999999998</v>
      </c>
      <c r="I78" s="1">
        <f t="shared" si="3"/>
        <v>0.314</v>
      </c>
      <c r="J78" s="1">
        <f t="shared" si="4"/>
        <v>112.32</v>
      </c>
      <c r="K78" s="2">
        <v>112.32</v>
      </c>
    </row>
    <row r="79" spans="1:11" x14ac:dyDescent="0.25">
      <c r="B79" s="1">
        <v>2</v>
      </c>
      <c r="C79" s="1">
        <v>0.33500000000000002</v>
      </c>
      <c r="D79" s="1">
        <f t="shared" si="1"/>
        <v>0.29700000000000004</v>
      </c>
      <c r="E79" s="1">
        <f t="shared" si="2"/>
        <v>105.52000000000001</v>
      </c>
      <c r="F79" s="2">
        <v>105.52000000000001</v>
      </c>
      <c r="H79" s="1">
        <v>0.34599999999999997</v>
      </c>
      <c r="I79" s="1">
        <f t="shared" si="3"/>
        <v>0.308</v>
      </c>
      <c r="J79" s="1">
        <f t="shared" si="4"/>
        <v>109.91999999999999</v>
      </c>
      <c r="K79" s="2">
        <v>109.91999999999999</v>
      </c>
    </row>
    <row r="80" spans="1:11" x14ac:dyDescent="0.25">
      <c r="B80" s="1">
        <v>3</v>
      </c>
      <c r="C80" s="1">
        <v>0.36499999999999999</v>
      </c>
      <c r="D80" s="1">
        <f t="shared" si="1"/>
        <v>0.32700000000000001</v>
      </c>
      <c r="E80" s="1">
        <f t="shared" si="2"/>
        <v>117.52</v>
      </c>
      <c r="F80" s="2">
        <v>117.52</v>
      </c>
      <c r="H80" s="1">
        <v>0.33800000000000002</v>
      </c>
      <c r="I80" s="1">
        <f t="shared" si="3"/>
        <v>0.30000000000000004</v>
      </c>
      <c r="J80" s="1">
        <f t="shared" si="4"/>
        <v>106.72000000000001</v>
      </c>
      <c r="K80" s="2">
        <v>106.72000000000001</v>
      </c>
    </row>
    <row r="81" spans="1:11" x14ac:dyDescent="0.25">
      <c r="B81" s="1">
        <v>4</v>
      </c>
      <c r="C81" s="1">
        <v>0.35699999999999998</v>
      </c>
      <c r="D81" s="1">
        <f t="shared" si="1"/>
        <v>0.31900000000000001</v>
      </c>
      <c r="E81" s="1">
        <f t="shared" si="2"/>
        <v>114.32</v>
      </c>
      <c r="F81" s="2">
        <v>114.32</v>
      </c>
      <c r="H81" s="1">
        <v>0.36099999999999999</v>
      </c>
      <c r="I81" s="1">
        <f t="shared" si="3"/>
        <v>0.32300000000000001</v>
      </c>
      <c r="J81" s="1">
        <f t="shared" si="4"/>
        <v>115.92</v>
      </c>
      <c r="K81" s="2">
        <v>115.92</v>
      </c>
    </row>
    <row r="82" spans="1:11" x14ac:dyDescent="0.25">
      <c r="B82" s="1">
        <v>5</v>
      </c>
      <c r="C82" s="1">
        <v>0.34899999999999998</v>
      </c>
      <c r="D82" s="1">
        <f t="shared" si="1"/>
        <v>0.311</v>
      </c>
      <c r="E82" s="1">
        <f t="shared" si="2"/>
        <v>111.11999999999999</v>
      </c>
      <c r="F82" s="2">
        <v>111.11999999999999</v>
      </c>
      <c r="H82" s="1">
        <v>0.33900000000000002</v>
      </c>
      <c r="I82" s="1">
        <f t="shared" si="3"/>
        <v>0.30100000000000005</v>
      </c>
      <c r="J82" s="1">
        <f t="shared" si="4"/>
        <v>107.12000000000002</v>
      </c>
      <c r="K82" s="2">
        <v>107.12000000000002</v>
      </c>
    </row>
    <row r="84" spans="1:11" x14ac:dyDescent="0.25">
      <c r="A84" s="1" t="s">
        <v>15</v>
      </c>
      <c r="B84" s="1">
        <v>1</v>
      </c>
      <c r="C84" s="1">
        <v>7.6999999999999999E-2</v>
      </c>
      <c r="D84" s="1">
        <f t="shared" si="1"/>
        <v>3.9E-2</v>
      </c>
      <c r="E84" s="1">
        <f t="shared" si="2"/>
        <v>2.3199999999999998</v>
      </c>
      <c r="F84" s="2">
        <v>2.3199999999999998</v>
      </c>
      <c r="H84" s="1">
        <v>7.6999999999999999E-2</v>
      </c>
      <c r="I84" s="1">
        <f t="shared" si="3"/>
        <v>3.9E-2</v>
      </c>
      <c r="J84" s="1">
        <f t="shared" si="4"/>
        <v>2.3199999999999998</v>
      </c>
      <c r="K84" s="2">
        <v>2.3199999999999998</v>
      </c>
    </row>
    <row r="85" spans="1:11" x14ac:dyDescent="0.25">
      <c r="B85" s="1">
        <v>2</v>
      </c>
      <c r="C85" s="1">
        <v>7.9000000000000001E-2</v>
      </c>
      <c r="D85" s="1">
        <f t="shared" si="1"/>
        <v>4.1000000000000002E-2</v>
      </c>
      <c r="E85" s="1">
        <f t="shared" si="2"/>
        <v>3.1200000000000006</v>
      </c>
      <c r="F85" s="2">
        <v>3.1200000000000006</v>
      </c>
      <c r="H85" s="1">
        <v>7.3999999999999996E-2</v>
      </c>
      <c r="I85" s="1">
        <f t="shared" si="3"/>
        <v>3.5999999999999997E-2</v>
      </c>
      <c r="J85" s="1">
        <f t="shared" si="4"/>
        <v>1.1199999999999988</v>
      </c>
      <c r="K85" s="2">
        <v>1.1199999999999988</v>
      </c>
    </row>
    <row r="86" spans="1:11" x14ac:dyDescent="0.25">
      <c r="B86" s="1">
        <v>3</v>
      </c>
      <c r="C86" s="1">
        <v>8.5999999999999993E-2</v>
      </c>
      <c r="D86" s="1">
        <f t="shared" ref="D86:D149" si="5">C86-0.038</f>
        <v>4.7999999999999994E-2</v>
      </c>
      <c r="E86" s="1">
        <f t="shared" ref="E86:E149" si="6">(D86-0.0332)/0.0025</f>
        <v>5.9199999999999973</v>
      </c>
      <c r="F86" s="2">
        <v>5.9199999999999973</v>
      </c>
      <c r="H86" s="1">
        <v>7.4999999999999997E-2</v>
      </c>
      <c r="I86" s="1">
        <f t="shared" ref="I86:I149" si="7">H86-0.038</f>
        <v>3.6999999999999998E-2</v>
      </c>
      <c r="J86" s="1">
        <f t="shared" ref="J86:J149" si="8">(I86-0.0332)/0.0025</f>
        <v>1.5199999999999991</v>
      </c>
      <c r="K86" s="2">
        <v>1.5199999999999991</v>
      </c>
    </row>
    <row r="87" spans="1:11" x14ac:dyDescent="0.25">
      <c r="B87" s="1">
        <v>4</v>
      </c>
      <c r="C87" s="1">
        <v>8.5999999999999993E-2</v>
      </c>
      <c r="D87" s="1">
        <f t="shared" si="5"/>
        <v>4.7999999999999994E-2</v>
      </c>
      <c r="E87" s="1">
        <f t="shared" si="6"/>
        <v>5.9199999999999973</v>
      </c>
      <c r="F87" s="2">
        <v>5.9199999999999973</v>
      </c>
      <c r="H87" s="1">
        <v>7.2999999999999995E-2</v>
      </c>
      <c r="I87" s="1">
        <f t="shared" si="7"/>
        <v>3.4999999999999996E-2</v>
      </c>
      <c r="J87" s="1">
        <f t="shared" si="8"/>
        <v>0.71999999999999842</v>
      </c>
      <c r="K87" s="2">
        <v>0.71999999999999842</v>
      </c>
    </row>
    <row r="88" spans="1:11" x14ac:dyDescent="0.25">
      <c r="B88" s="1">
        <v>5</v>
      </c>
      <c r="C88" s="1">
        <v>8.6999999999999994E-2</v>
      </c>
      <c r="D88" s="1">
        <f t="shared" si="5"/>
        <v>4.8999999999999995E-2</v>
      </c>
      <c r="E88" s="1">
        <f t="shared" si="6"/>
        <v>6.3199999999999976</v>
      </c>
      <c r="F88" s="2">
        <v>6.3199999999999976</v>
      </c>
      <c r="H88" s="1">
        <v>7.2999999999999995E-2</v>
      </c>
      <c r="I88" s="1">
        <f t="shared" si="7"/>
        <v>3.4999999999999996E-2</v>
      </c>
      <c r="J88" s="1">
        <f t="shared" si="8"/>
        <v>0.71999999999999842</v>
      </c>
      <c r="K88" s="2">
        <v>0.71999999999999842</v>
      </c>
    </row>
    <row r="89" spans="1:11" x14ac:dyDescent="0.25">
      <c r="A89" s="1" t="s">
        <v>16</v>
      </c>
      <c r="B89" s="1">
        <v>1</v>
      </c>
      <c r="C89" s="1">
        <v>8.4000000000000005E-2</v>
      </c>
      <c r="D89" s="1">
        <f t="shared" si="5"/>
        <v>4.6000000000000006E-2</v>
      </c>
      <c r="E89" s="1">
        <f t="shared" si="6"/>
        <v>5.1200000000000019</v>
      </c>
      <c r="F89" s="2">
        <v>5.1200000000000019</v>
      </c>
      <c r="H89" s="1">
        <v>7.8E-2</v>
      </c>
      <c r="I89" s="1">
        <f t="shared" si="7"/>
        <v>0.04</v>
      </c>
      <c r="J89" s="1">
        <f t="shared" si="8"/>
        <v>2.72</v>
      </c>
      <c r="K89" s="2">
        <v>2.72</v>
      </c>
    </row>
    <row r="90" spans="1:11" x14ac:dyDescent="0.25">
      <c r="B90" s="1">
        <v>2</v>
      </c>
      <c r="C90" s="1">
        <v>7.2999999999999995E-2</v>
      </c>
      <c r="D90" s="1">
        <f t="shared" si="5"/>
        <v>3.4999999999999996E-2</v>
      </c>
      <c r="E90" s="1">
        <f t="shared" si="6"/>
        <v>0.71999999999999842</v>
      </c>
      <c r="F90" s="2">
        <v>0.71999999999999842</v>
      </c>
      <c r="H90" s="1">
        <v>0.08</v>
      </c>
      <c r="I90" s="1">
        <f t="shared" si="7"/>
        <v>4.2000000000000003E-2</v>
      </c>
      <c r="J90" s="1">
        <f t="shared" si="8"/>
        <v>3.5200000000000009</v>
      </c>
      <c r="K90" s="2">
        <v>3.5200000000000009</v>
      </c>
    </row>
    <row r="91" spans="1:11" x14ac:dyDescent="0.25">
      <c r="B91" s="1">
        <v>3</v>
      </c>
      <c r="C91" s="1">
        <v>7.3999999999999996E-2</v>
      </c>
      <c r="D91" s="1">
        <f t="shared" si="5"/>
        <v>3.5999999999999997E-2</v>
      </c>
      <c r="E91" s="1">
        <f t="shared" si="6"/>
        <v>1.1199999999999988</v>
      </c>
      <c r="F91" s="2">
        <v>1.1199999999999988</v>
      </c>
      <c r="H91" s="1">
        <v>7.4999999999999997E-2</v>
      </c>
      <c r="I91" s="1">
        <f t="shared" si="7"/>
        <v>3.6999999999999998E-2</v>
      </c>
      <c r="J91" s="1">
        <f t="shared" si="8"/>
        <v>1.5199999999999991</v>
      </c>
      <c r="K91" s="2">
        <v>1.5199999999999991</v>
      </c>
    </row>
    <row r="92" spans="1:11" x14ac:dyDescent="0.25">
      <c r="B92" s="1">
        <v>4</v>
      </c>
      <c r="C92" s="1">
        <v>7.4999999999999997E-2</v>
      </c>
      <c r="D92" s="1">
        <f t="shared" si="5"/>
        <v>3.6999999999999998E-2</v>
      </c>
      <c r="E92" s="1">
        <f t="shared" si="6"/>
        <v>1.5199999999999991</v>
      </c>
      <c r="F92" s="2">
        <v>1.5199999999999991</v>
      </c>
      <c r="H92" s="1">
        <v>7.2999999999999995E-2</v>
      </c>
      <c r="I92" s="1">
        <f t="shared" si="7"/>
        <v>3.4999999999999996E-2</v>
      </c>
      <c r="J92" s="1">
        <f t="shared" si="8"/>
        <v>0.71999999999999842</v>
      </c>
      <c r="K92" s="2">
        <v>0.71999999999999842</v>
      </c>
    </row>
    <row r="93" spans="1:11" x14ac:dyDescent="0.25">
      <c r="B93" s="1">
        <v>5</v>
      </c>
      <c r="C93" s="1">
        <v>7.6999999999999999E-2</v>
      </c>
      <c r="D93" s="1">
        <f t="shared" si="5"/>
        <v>3.9E-2</v>
      </c>
      <c r="E93" s="1">
        <f t="shared" si="6"/>
        <v>2.3199999999999998</v>
      </c>
      <c r="F93" s="2">
        <v>2.3199999999999998</v>
      </c>
      <c r="H93" s="1">
        <v>8.1000000000000003E-2</v>
      </c>
      <c r="I93" s="1">
        <f t="shared" si="7"/>
        <v>4.3000000000000003E-2</v>
      </c>
      <c r="J93" s="1">
        <f t="shared" si="8"/>
        <v>3.9200000000000013</v>
      </c>
      <c r="K93" s="2">
        <v>3.9200000000000013</v>
      </c>
    </row>
    <row r="94" spans="1:11" x14ac:dyDescent="0.25">
      <c r="A94" s="1" t="s">
        <v>17</v>
      </c>
      <c r="B94" s="1">
        <v>1</v>
      </c>
      <c r="C94" s="1">
        <v>0.245</v>
      </c>
      <c r="D94" s="1">
        <f t="shared" si="5"/>
        <v>0.20699999999999999</v>
      </c>
      <c r="E94" s="1">
        <f t="shared" si="6"/>
        <v>69.52</v>
      </c>
      <c r="F94" s="2">
        <v>69.52</v>
      </c>
      <c r="H94" s="1">
        <v>0.23400000000000001</v>
      </c>
      <c r="I94" s="1">
        <f t="shared" si="7"/>
        <v>0.19600000000000001</v>
      </c>
      <c r="J94" s="1">
        <f t="shared" si="8"/>
        <v>65.12</v>
      </c>
      <c r="K94" s="2">
        <v>65.12</v>
      </c>
    </row>
    <row r="95" spans="1:11" x14ac:dyDescent="0.25">
      <c r="B95" s="1">
        <v>2</v>
      </c>
      <c r="C95" s="1">
        <v>0.23599999999999999</v>
      </c>
      <c r="D95" s="1">
        <f t="shared" si="5"/>
        <v>0.19799999999999998</v>
      </c>
      <c r="E95" s="1">
        <f t="shared" si="6"/>
        <v>65.919999999999987</v>
      </c>
      <c r="F95" s="2">
        <v>65.919999999999987</v>
      </c>
      <c r="H95" s="1">
        <v>0.22600000000000001</v>
      </c>
      <c r="I95" s="1">
        <f t="shared" si="7"/>
        <v>0.188</v>
      </c>
      <c r="J95" s="1">
        <f t="shared" si="8"/>
        <v>61.919999999999995</v>
      </c>
      <c r="K95" s="2">
        <v>61.919999999999995</v>
      </c>
    </row>
    <row r="96" spans="1:11" x14ac:dyDescent="0.25">
      <c r="B96" s="1">
        <v>3</v>
      </c>
      <c r="C96" s="1">
        <v>0.23400000000000001</v>
      </c>
      <c r="D96" s="1">
        <f t="shared" si="5"/>
        <v>0.19600000000000001</v>
      </c>
      <c r="E96" s="1">
        <f t="shared" si="6"/>
        <v>65.12</v>
      </c>
      <c r="F96" s="2">
        <v>65.12</v>
      </c>
      <c r="H96" s="1">
        <v>0.24099999999999999</v>
      </c>
      <c r="I96" s="1">
        <f t="shared" si="7"/>
        <v>0.20299999999999999</v>
      </c>
      <c r="J96" s="1">
        <f t="shared" si="8"/>
        <v>67.919999999999987</v>
      </c>
      <c r="K96" s="2">
        <v>67.919999999999987</v>
      </c>
    </row>
    <row r="97" spans="1:11" x14ac:dyDescent="0.25">
      <c r="B97" s="1">
        <v>4</v>
      </c>
      <c r="C97" s="1">
        <v>0.26400000000000001</v>
      </c>
      <c r="D97" s="1">
        <f t="shared" si="5"/>
        <v>0.22600000000000001</v>
      </c>
      <c r="E97" s="1">
        <f t="shared" si="6"/>
        <v>77.12</v>
      </c>
      <c r="F97" s="2">
        <v>77.12</v>
      </c>
      <c r="H97" s="1">
        <v>0.219</v>
      </c>
      <c r="I97" s="1">
        <f t="shared" si="7"/>
        <v>0.18099999999999999</v>
      </c>
      <c r="J97" s="1">
        <f t="shared" si="8"/>
        <v>59.11999999999999</v>
      </c>
      <c r="K97" s="2">
        <v>59.11999999999999</v>
      </c>
    </row>
    <row r="98" spans="1:11" x14ac:dyDescent="0.25">
      <c r="B98" s="1">
        <v>5</v>
      </c>
      <c r="C98" s="1">
        <v>0.247</v>
      </c>
      <c r="D98" s="1">
        <f t="shared" si="5"/>
        <v>0.20899999999999999</v>
      </c>
      <c r="E98" s="1">
        <f t="shared" si="6"/>
        <v>70.319999999999993</v>
      </c>
      <c r="F98" s="2">
        <v>70.319999999999993</v>
      </c>
      <c r="H98" s="1">
        <v>0.22800000000000001</v>
      </c>
      <c r="I98" s="1">
        <f t="shared" si="7"/>
        <v>0.19</v>
      </c>
      <c r="J98" s="1">
        <f t="shared" si="8"/>
        <v>62.72</v>
      </c>
      <c r="K98" s="2">
        <v>62.72</v>
      </c>
    </row>
    <row r="99" spans="1:11" x14ac:dyDescent="0.25">
      <c r="A99" s="1" t="s">
        <v>18</v>
      </c>
      <c r="B99" s="1">
        <v>1</v>
      </c>
      <c r="C99" s="1">
        <v>0.34499999999999997</v>
      </c>
      <c r="D99" s="1">
        <f t="shared" si="5"/>
        <v>0.307</v>
      </c>
      <c r="E99" s="1">
        <f t="shared" si="6"/>
        <v>109.52</v>
      </c>
      <c r="F99" s="2">
        <v>109.52</v>
      </c>
      <c r="H99" s="1">
        <v>0.36399999999999999</v>
      </c>
      <c r="I99" s="1">
        <f t="shared" si="7"/>
        <v>0.32600000000000001</v>
      </c>
      <c r="J99" s="1">
        <f t="shared" si="8"/>
        <v>117.12</v>
      </c>
      <c r="K99" s="2">
        <v>117.12</v>
      </c>
    </row>
    <row r="100" spans="1:11" x14ac:dyDescent="0.25">
      <c r="B100" s="1">
        <v>2</v>
      </c>
      <c r="C100" s="1">
        <v>0.32600000000000001</v>
      </c>
      <c r="D100" s="1">
        <f t="shared" si="5"/>
        <v>0.28800000000000003</v>
      </c>
      <c r="E100" s="1">
        <f t="shared" si="6"/>
        <v>101.92</v>
      </c>
      <c r="F100" s="2">
        <v>101.92</v>
      </c>
      <c r="H100" s="1">
        <v>0.32800000000000001</v>
      </c>
      <c r="I100" s="1">
        <f t="shared" si="7"/>
        <v>0.29000000000000004</v>
      </c>
      <c r="J100" s="1">
        <f t="shared" si="8"/>
        <v>102.72000000000001</v>
      </c>
      <c r="K100" s="2">
        <v>102.72000000000001</v>
      </c>
    </row>
    <row r="101" spans="1:11" x14ac:dyDescent="0.25">
      <c r="B101" s="1">
        <v>3</v>
      </c>
      <c r="C101" s="1">
        <v>0.33500000000000002</v>
      </c>
      <c r="D101" s="1">
        <f t="shared" si="5"/>
        <v>0.29700000000000004</v>
      </c>
      <c r="E101" s="1">
        <f t="shared" si="6"/>
        <v>105.52000000000001</v>
      </c>
      <c r="F101" s="2">
        <v>105.52000000000001</v>
      </c>
      <c r="H101" s="1">
        <v>0.34499999999999997</v>
      </c>
      <c r="I101" s="1">
        <f t="shared" si="7"/>
        <v>0.307</v>
      </c>
      <c r="J101" s="1">
        <f t="shared" si="8"/>
        <v>109.52</v>
      </c>
      <c r="K101" s="2">
        <v>109.52</v>
      </c>
    </row>
    <row r="102" spans="1:11" x14ac:dyDescent="0.25">
      <c r="B102" s="1">
        <v>4</v>
      </c>
      <c r="C102" s="1">
        <v>0.316</v>
      </c>
      <c r="D102" s="1">
        <f t="shared" si="5"/>
        <v>0.27800000000000002</v>
      </c>
      <c r="E102" s="1">
        <f t="shared" si="6"/>
        <v>97.92</v>
      </c>
      <c r="F102" s="2">
        <v>97.92</v>
      </c>
      <c r="H102" s="1">
        <v>0.33700000000000002</v>
      </c>
      <c r="I102" s="1">
        <f t="shared" si="7"/>
        <v>0.29900000000000004</v>
      </c>
      <c r="J102" s="1">
        <f t="shared" si="8"/>
        <v>106.32000000000001</v>
      </c>
      <c r="K102" s="2">
        <v>106.32000000000001</v>
      </c>
    </row>
    <row r="103" spans="1:11" x14ac:dyDescent="0.25">
      <c r="B103" s="1">
        <v>5</v>
      </c>
      <c r="C103" s="1">
        <v>0.32500000000000001</v>
      </c>
      <c r="D103" s="1">
        <f t="shared" si="5"/>
        <v>0.28700000000000003</v>
      </c>
      <c r="E103" s="1">
        <f t="shared" si="6"/>
        <v>101.52000000000001</v>
      </c>
      <c r="F103" s="2">
        <v>101.52000000000001</v>
      </c>
      <c r="H103" s="1">
        <v>0.34100000000000003</v>
      </c>
      <c r="I103" s="1">
        <f t="shared" si="7"/>
        <v>0.30300000000000005</v>
      </c>
      <c r="J103" s="1">
        <f t="shared" si="8"/>
        <v>107.92000000000002</v>
      </c>
      <c r="K103" s="2">
        <v>107.92000000000002</v>
      </c>
    </row>
    <row r="105" spans="1:11" x14ac:dyDescent="0.25">
      <c r="A105" s="1" t="s">
        <v>34</v>
      </c>
      <c r="B105" s="1">
        <v>1</v>
      </c>
      <c r="C105" s="1">
        <v>0.08</v>
      </c>
      <c r="D105" s="1">
        <f t="shared" si="5"/>
        <v>4.2000000000000003E-2</v>
      </c>
      <c r="E105" s="1">
        <f t="shared" si="6"/>
        <v>3.5200000000000009</v>
      </c>
      <c r="F105" s="2">
        <v>3.5200000000000009</v>
      </c>
      <c r="H105" s="1">
        <v>7.6999999999999999E-2</v>
      </c>
      <c r="I105" s="1">
        <f t="shared" si="7"/>
        <v>3.9E-2</v>
      </c>
      <c r="J105" s="1">
        <f t="shared" si="8"/>
        <v>2.3199999999999998</v>
      </c>
      <c r="K105" s="2">
        <v>2.3199999999999998</v>
      </c>
    </row>
    <row r="106" spans="1:11" x14ac:dyDescent="0.25">
      <c r="B106" s="1">
        <v>2</v>
      </c>
      <c r="C106" s="1">
        <v>8.4000000000000005E-2</v>
      </c>
      <c r="D106" s="1">
        <f t="shared" si="5"/>
        <v>4.6000000000000006E-2</v>
      </c>
      <c r="E106" s="1">
        <f t="shared" si="6"/>
        <v>5.1200000000000019</v>
      </c>
      <c r="F106" s="2">
        <v>5.1200000000000019</v>
      </c>
      <c r="H106" s="1">
        <v>0.08</v>
      </c>
      <c r="I106" s="1">
        <f t="shared" si="7"/>
        <v>4.2000000000000003E-2</v>
      </c>
      <c r="J106" s="1">
        <f t="shared" si="8"/>
        <v>3.5200000000000009</v>
      </c>
      <c r="K106" s="2">
        <v>3.5200000000000009</v>
      </c>
    </row>
    <row r="107" spans="1:11" x14ac:dyDescent="0.25">
      <c r="B107" s="1">
        <v>3</v>
      </c>
      <c r="C107" s="1">
        <v>8.3000000000000004E-2</v>
      </c>
      <c r="D107" s="1">
        <f t="shared" si="5"/>
        <v>4.5000000000000005E-2</v>
      </c>
      <c r="E107" s="1">
        <f t="shared" si="6"/>
        <v>4.7200000000000015</v>
      </c>
      <c r="F107" s="2">
        <v>4.7200000000000015</v>
      </c>
      <c r="H107" s="1">
        <v>8.5999999999999993E-2</v>
      </c>
      <c r="I107" s="1">
        <f t="shared" si="7"/>
        <v>4.7999999999999994E-2</v>
      </c>
      <c r="J107" s="1">
        <f t="shared" si="8"/>
        <v>5.9199999999999973</v>
      </c>
      <c r="K107" s="2">
        <v>5.9199999999999973</v>
      </c>
    </row>
    <row r="108" spans="1:11" x14ac:dyDescent="0.25">
      <c r="B108" s="1">
        <v>4</v>
      </c>
      <c r="C108" s="1">
        <v>8.5000000000000006E-2</v>
      </c>
      <c r="D108" s="1">
        <f t="shared" si="5"/>
        <v>4.7000000000000007E-2</v>
      </c>
      <c r="E108" s="1">
        <f t="shared" si="6"/>
        <v>5.5200000000000022</v>
      </c>
      <c r="F108" s="2">
        <v>5.5200000000000022</v>
      </c>
      <c r="H108" s="1">
        <v>7.6999999999999999E-2</v>
      </c>
      <c r="I108" s="1">
        <f t="shared" si="7"/>
        <v>3.9E-2</v>
      </c>
      <c r="J108" s="1">
        <f t="shared" si="8"/>
        <v>2.3199999999999998</v>
      </c>
      <c r="K108" s="2">
        <v>2.3199999999999998</v>
      </c>
    </row>
    <row r="109" spans="1:11" x14ac:dyDescent="0.25">
      <c r="B109" s="1">
        <v>5</v>
      </c>
      <c r="C109" s="1">
        <v>8.6999999999999994E-2</v>
      </c>
      <c r="D109" s="1">
        <f t="shared" si="5"/>
        <v>4.8999999999999995E-2</v>
      </c>
      <c r="E109" s="1">
        <f t="shared" si="6"/>
        <v>6.3199999999999976</v>
      </c>
      <c r="F109" s="2">
        <v>6.3199999999999976</v>
      </c>
      <c r="H109" s="1">
        <v>7.4999999999999997E-2</v>
      </c>
      <c r="I109" s="1">
        <f t="shared" si="7"/>
        <v>3.6999999999999998E-2</v>
      </c>
      <c r="J109" s="1">
        <f t="shared" si="8"/>
        <v>1.5199999999999991</v>
      </c>
      <c r="K109" s="2">
        <v>1.5199999999999991</v>
      </c>
    </row>
    <row r="110" spans="1:11" x14ac:dyDescent="0.25">
      <c r="A110" s="1" t="s">
        <v>35</v>
      </c>
      <c r="B110" s="1">
        <v>1</v>
      </c>
      <c r="C110" s="1">
        <v>9.5000000000000001E-2</v>
      </c>
      <c r="D110" s="1">
        <f t="shared" si="5"/>
        <v>5.7000000000000002E-2</v>
      </c>
      <c r="E110" s="1">
        <f t="shared" si="6"/>
        <v>9.5200000000000014</v>
      </c>
      <c r="F110" s="2">
        <v>9.5200000000000014</v>
      </c>
      <c r="H110" s="1">
        <v>8.2000000000000003E-2</v>
      </c>
      <c r="I110" s="1">
        <f t="shared" si="7"/>
        <v>4.4000000000000004E-2</v>
      </c>
      <c r="J110" s="1">
        <f t="shared" si="8"/>
        <v>4.3200000000000012</v>
      </c>
      <c r="K110" s="2">
        <v>4.3200000000000012</v>
      </c>
    </row>
    <row r="111" spans="1:11" x14ac:dyDescent="0.25">
      <c r="B111" s="1">
        <v>2</v>
      </c>
      <c r="C111" s="1">
        <v>7.4999999999999997E-2</v>
      </c>
      <c r="D111" s="1">
        <f t="shared" si="5"/>
        <v>3.6999999999999998E-2</v>
      </c>
      <c r="E111" s="1">
        <f t="shared" si="6"/>
        <v>1.5199999999999991</v>
      </c>
      <c r="F111" s="2">
        <v>1.5199999999999991</v>
      </c>
      <c r="H111" s="1">
        <v>7.9000000000000001E-2</v>
      </c>
      <c r="I111" s="1">
        <f t="shared" si="7"/>
        <v>4.1000000000000002E-2</v>
      </c>
      <c r="J111" s="1">
        <f t="shared" si="8"/>
        <v>3.1200000000000006</v>
      </c>
      <c r="K111" s="2">
        <v>3.1200000000000006</v>
      </c>
    </row>
    <row r="112" spans="1:11" x14ac:dyDescent="0.25">
      <c r="B112" s="1">
        <v>3</v>
      </c>
      <c r="C112" s="1">
        <v>8.4000000000000005E-2</v>
      </c>
      <c r="D112" s="1">
        <f t="shared" si="5"/>
        <v>4.6000000000000006E-2</v>
      </c>
      <c r="E112" s="1">
        <f t="shared" si="6"/>
        <v>5.1200000000000019</v>
      </c>
      <c r="F112" s="2">
        <v>5.1200000000000019</v>
      </c>
      <c r="H112" s="1">
        <v>7.2999999999999995E-2</v>
      </c>
      <c r="I112" s="1">
        <f t="shared" si="7"/>
        <v>3.4999999999999996E-2</v>
      </c>
      <c r="J112" s="1">
        <f t="shared" si="8"/>
        <v>0.71999999999999842</v>
      </c>
      <c r="K112" s="2">
        <v>0.71999999999999842</v>
      </c>
    </row>
    <row r="113" spans="1:11" x14ac:dyDescent="0.25">
      <c r="B113" s="1">
        <v>4</v>
      </c>
      <c r="C113" s="1">
        <v>8.4000000000000005E-2</v>
      </c>
      <c r="D113" s="1">
        <f t="shared" si="5"/>
        <v>4.6000000000000006E-2</v>
      </c>
      <c r="E113" s="1">
        <f t="shared" si="6"/>
        <v>5.1200000000000019</v>
      </c>
      <c r="F113" s="2">
        <v>5.1200000000000019</v>
      </c>
      <c r="H113" s="1">
        <v>7.2999999999999995E-2</v>
      </c>
      <c r="I113" s="1">
        <f t="shared" si="7"/>
        <v>3.4999999999999996E-2</v>
      </c>
      <c r="J113" s="1">
        <f t="shared" si="8"/>
        <v>0.71999999999999842</v>
      </c>
      <c r="K113" s="2">
        <v>0.71999999999999842</v>
      </c>
    </row>
    <row r="114" spans="1:11" x14ac:dyDescent="0.25">
      <c r="B114" s="1">
        <v>5</v>
      </c>
      <c r="C114" s="1">
        <v>8.4000000000000005E-2</v>
      </c>
      <c r="D114" s="1">
        <f t="shared" si="5"/>
        <v>4.6000000000000006E-2</v>
      </c>
      <c r="E114" s="1">
        <f t="shared" si="6"/>
        <v>5.1200000000000019</v>
      </c>
      <c r="F114" s="2">
        <v>5.1200000000000019</v>
      </c>
      <c r="H114" s="1">
        <v>0.08</v>
      </c>
      <c r="I114" s="1">
        <f t="shared" si="7"/>
        <v>4.2000000000000003E-2</v>
      </c>
      <c r="J114" s="1">
        <f t="shared" si="8"/>
        <v>3.5200000000000009</v>
      </c>
      <c r="K114" s="2">
        <v>3.5200000000000009</v>
      </c>
    </row>
    <row r="115" spans="1:11" x14ac:dyDescent="0.25">
      <c r="A115" s="1" t="s">
        <v>36</v>
      </c>
      <c r="B115" s="1">
        <v>1</v>
      </c>
      <c r="C115" s="1">
        <v>0.246</v>
      </c>
      <c r="D115" s="1">
        <f t="shared" si="5"/>
        <v>0.20799999999999999</v>
      </c>
      <c r="E115" s="1">
        <f t="shared" si="6"/>
        <v>69.919999999999987</v>
      </c>
      <c r="F115" s="2">
        <v>69.919999999999987</v>
      </c>
      <c r="H115" s="1">
        <v>0.24299999999999999</v>
      </c>
      <c r="I115" s="1">
        <f t="shared" si="7"/>
        <v>0.20499999999999999</v>
      </c>
      <c r="J115" s="1">
        <f t="shared" si="8"/>
        <v>68.719999999999985</v>
      </c>
      <c r="K115" s="2">
        <v>68.719999999999985</v>
      </c>
    </row>
    <row r="116" spans="1:11" x14ac:dyDescent="0.25">
      <c r="B116" s="1">
        <v>2</v>
      </c>
      <c r="C116" s="1">
        <v>0.23499999999999999</v>
      </c>
      <c r="D116" s="1">
        <f t="shared" si="5"/>
        <v>0.19699999999999998</v>
      </c>
      <c r="E116" s="1">
        <f t="shared" si="6"/>
        <v>65.519999999999982</v>
      </c>
      <c r="F116" s="2">
        <v>65.519999999999982</v>
      </c>
      <c r="H116" s="1">
        <v>0.23499999999999999</v>
      </c>
      <c r="I116" s="1">
        <f t="shared" si="7"/>
        <v>0.19699999999999998</v>
      </c>
      <c r="J116" s="1">
        <f t="shared" si="8"/>
        <v>65.519999999999982</v>
      </c>
      <c r="K116" s="2">
        <v>65.519999999999982</v>
      </c>
    </row>
    <row r="117" spans="1:11" x14ac:dyDescent="0.25">
      <c r="B117" s="1">
        <v>3</v>
      </c>
      <c r="C117" s="1">
        <v>0.251</v>
      </c>
      <c r="D117" s="1">
        <f t="shared" si="5"/>
        <v>0.21299999999999999</v>
      </c>
      <c r="E117" s="1">
        <f t="shared" si="6"/>
        <v>71.919999999999987</v>
      </c>
      <c r="F117" s="2">
        <v>71.919999999999987</v>
      </c>
      <c r="H117" s="1">
        <v>0.26500000000000001</v>
      </c>
      <c r="I117" s="1">
        <f t="shared" si="7"/>
        <v>0.22700000000000001</v>
      </c>
      <c r="J117" s="1">
        <f t="shared" si="8"/>
        <v>77.52</v>
      </c>
      <c r="K117" s="2">
        <v>77.52</v>
      </c>
    </row>
    <row r="118" spans="1:11" x14ac:dyDescent="0.25">
      <c r="B118" s="1">
        <v>4</v>
      </c>
      <c r="C118" s="1">
        <v>0.26200000000000001</v>
      </c>
      <c r="D118" s="1">
        <f t="shared" si="5"/>
        <v>0.224</v>
      </c>
      <c r="E118" s="1">
        <f t="shared" si="6"/>
        <v>76.319999999999993</v>
      </c>
      <c r="F118" s="2">
        <v>76.319999999999993</v>
      </c>
      <c r="H118" s="1">
        <v>0.217</v>
      </c>
      <c r="I118" s="1">
        <f t="shared" si="7"/>
        <v>0.17899999999999999</v>
      </c>
      <c r="J118" s="1">
        <f t="shared" si="8"/>
        <v>58.319999999999993</v>
      </c>
      <c r="K118" s="2">
        <v>58.319999999999993</v>
      </c>
    </row>
    <row r="119" spans="1:11" x14ac:dyDescent="0.25">
      <c r="B119" s="1">
        <v>5</v>
      </c>
      <c r="C119" s="1">
        <v>0.24099999999999999</v>
      </c>
      <c r="D119" s="1">
        <f t="shared" si="5"/>
        <v>0.20299999999999999</v>
      </c>
      <c r="E119" s="1">
        <f t="shared" si="6"/>
        <v>67.919999999999987</v>
      </c>
      <c r="F119" s="2">
        <v>67.919999999999987</v>
      </c>
      <c r="H119" s="1">
        <v>0.23599999999999999</v>
      </c>
      <c r="I119" s="1">
        <f t="shared" si="7"/>
        <v>0.19799999999999998</v>
      </c>
      <c r="J119" s="1">
        <f t="shared" si="8"/>
        <v>65.919999999999987</v>
      </c>
      <c r="K119" s="2">
        <v>65.919999999999987</v>
      </c>
    </row>
    <row r="120" spans="1:11" x14ac:dyDescent="0.25">
      <c r="A120" s="1" t="s">
        <v>37</v>
      </c>
      <c r="B120" s="1">
        <v>1</v>
      </c>
      <c r="C120" s="1">
        <v>0.32400000000000001</v>
      </c>
      <c r="D120" s="1">
        <f t="shared" si="5"/>
        <v>0.28600000000000003</v>
      </c>
      <c r="E120" s="1">
        <f t="shared" si="6"/>
        <v>101.12</v>
      </c>
      <c r="F120" s="2">
        <v>101.12</v>
      </c>
      <c r="H120" s="1">
        <v>0.34200000000000003</v>
      </c>
      <c r="I120" s="1">
        <f t="shared" si="7"/>
        <v>0.30400000000000005</v>
      </c>
      <c r="J120" s="1">
        <f t="shared" si="8"/>
        <v>108.32000000000001</v>
      </c>
      <c r="K120" s="2">
        <v>108.32000000000001</v>
      </c>
    </row>
    <row r="121" spans="1:11" x14ac:dyDescent="0.25">
      <c r="B121" s="1">
        <v>2</v>
      </c>
      <c r="C121" s="1">
        <v>0.316</v>
      </c>
      <c r="D121" s="1">
        <f t="shared" si="5"/>
        <v>0.27800000000000002</v>
      </c>
      <c r="E121" s="1">
        <f t="shared" si="6"/>
        <v>97.92</v>
      </c>
      <c r="F121" s="2">
        <v>97.92</v>
      </c>
      <c r="H121" s="1">
        <v>0.33600000000000002</v>
      </c>
      <c r="I121" s="1">
        <f t="shared" si="7"/>
        <v>0.29800000000000004</v>
      </c>
      <c r="J121" s="1">
        <f t="shared" si="8"/>
        <v>105.92000000000002</v>
      </c>
      <c r="K121" s="2">
        <v>105.92000000000002</v>
      </c>
    </row>
    <row r="122" spans="1:11" x14ac:dyDescent="0.25">
      <c r="B122" s="1">
        <v>3</v>
      </c>
      <c r="C122" s="1">
        <v>0.33400000000000002</v>
      </c>
      <c r="D122" s="1">
        <f t="shared" si="5"/>
        <v>0.29600000000000004</v>
      </c>
      <c r="E122" s="1">
        <f t="shared" si="6"/>
        <v>105.12</v>
      </c>
      <c r="F122" s="2">
        <v>105.12</v>
      </c>
      <c r="H122" s="1">
        <v>0.315</v>
      </c>
      <c r="I122" s="1">
        <f t="shared" si="7"/>
        <v>0.27700000000000002</v>
      </c>
      <c r="J122" s="1">
        <f t="shared" si="8"/>
        <v>97.52000000000001</v>
      </c>
      <c r="K122" s="2">
        <v>97.52000000000001</v>
      </c>
    </row>
    <row r="123" spans="1:11" x14ac:dyDescent="0.25">
      <c r="B123" s="1">
        <v>4</v>
      </c>
      <c r="C123" s="1">
        <v>0.34100000000000003</v>
      </c>
      <c r="D123" s="1">
        <f t="shared" si="5"/>
        <v>0.30300000000000005</v>
      </c>
      <c r="E123" s="1">
        <f t="shared" si="6"/>
        <v>107.92000000000002</v>
      </c>
      <c r="F123" s="2">
        <v>107.92000000000002</v>
      </c>
      <c r="H123" s="1">
        <v>0.32500000000000001</v>
      </c>
      <c r="I123" s="1">
        <f t="shared" si="7"/>
        <v>0.28700000000000003</v>
      </c>
      <c r="J123" s="1">
        <f t="shared" si="8"/>
        <v>101.52000000000001</v>
      </c>
      <c r="K123" s="2">
        <v>101.52000000000001</v>
      </c>
    </row>
    <row r="124" spans="1:11" x14ac:dyDescent="0.25">
      <c r="B124" s="1">
        <v>5</v>
      </c>
      <c r="C124" s="1">
        <v>0.36499999999999999</v>
      </c>
      <c r="D124" s="1">
        <f t="shared" si="5"/>
        <v>0.32700000000000001</v>
      </c>
      <c r="E124" s="1">
        <f t="shared" si="6"/>
        <v>117.52</v>
      </c>
      <c r="F124" s="2">
        <v>117.52</v>
      </c>
      <c r="H124" s="1">
        <v>0.35699999999999998</v>
      </c>
      <c r="I124" s="1">
        <f t="shared" si="7"/>
        <v>0.31900000000000001</v>
      </c>
      <c r="J124" s="1">
        <f t="shared" si="8"/>
        <v>114.32</v>
      </c>
      <c r="K124" s="2">
        <v>114.32</v>
      </c>
    </row>
    <row r="126" spans="1:11" x14ac:dyDescent="0.25">
      <c r="A126" s="1" t="s">
        <v>19</v>
      </c>
      <c r="B126" s="1">
        <v>1</v>
      </c>
      <c r="C126" s="1">
        <v>7.6999999999999999E-2</v>
      </c>
      <c r="D126" s="1">
        <f t="shared" si="5"/>
        <v>3.9E-2</v>
      </c>
      <c r="E126" s="1">
        <f t="shared" si="6"/>
        <v>2.3199999999999998</v>
      </c>
      <c r="F126" s="2">
        <v>2.3199999999999998</v>
      </c>
      <c r="H126" s="1">
        <v>7.6999999999999999E-2</v>
      </c>
      <c r="I126" s="1">
        <f t="shared" si="7"/>
        <v>3.9E-2</v>
      </c>
      <c r="J126" s="1">
        <f t="shared" si="8"/>
        <v>2.3199999999999998</v>
      </c>
      <c r="K126" s="2">
        <v>2.3199999999999998</v>
      </c>
    </row>
    <row r="127" spans="1:11" x14ac:dyDescent="0.25">
      <c r="B127" s="1">
        <v>2</v>
      </c>
      <c r="C127" s="1">
        <v>7.9000000000000001E-2</v>
      </c>
      <c r="D127" s="1">
        <f t="shared" si="5"/>
        <v>4.1000000000000002E-2</v>
      </c>
      <c r="E127" s="1">
        <f t="shared" si="6"/>
        <v>3.1200000000000006</v>
      </c>
      <c r="F127" s="2">
        <v>3.1200000000000006</v>
      </c>
      <c r="H127" s="1">
        <v>7.3999999999999996E-2</v>
      </c>
      <c r="I127" s="1">
        <f t="shared" si="7"/>
        <v>3.5999999999999997E-2</v>
      </c>
      <c r="J127" s="1">
        <f t="shared" si="8"/>
        <v>1.1199999999999988</v>
      </c>
      <c r="K127" s="2">
        <v>1.1199999999999988</v>
      </c>
    </row>
    <row r="128" spans="1:11" x14ac:dyDescent="0.25">
      <c r="B128" s="1">
        <v>3</v>
      </c>
      <c r="C128" s="1">
        <v>7.4999999999999997E-2</v>
      </c>
      <c r="D128" s="1">
        <f t="shared" si="5"/>
        <v>3.6999999999999998E-2</v>
      </c>
      <c r="E128" s="1">
        <f t="shared" si="6"/>
        <v>1.5199999999999991</v>
      </c>
      <c r="F128" s="2">
        <v>1.5199999999999991</v>
      </c>
      <c r="H128" s="1">
        <v>7.9000000000000001E-2</v>
      </c>
      <c r="I128" s="1">
        <f t="shared" si="7"/>
        <v>4.1000000000000002E-2</v>
      </c>
      <c r="J128" s="1">
        <f t="shared" si="8"/>
        <v>3.1200000000000006</v>
      </c>
      <c r="K128" s="2">
        <v>3.1200000000000006</v>
      </c>
    </row>
    <row r="129" spans="1:11" x14ac:dyDescent="0.25">
      <c r="B129" s="1">
        <v>4</v>
      </c>
      <c r="C129" s="1">
        <v>7.9000000000000001E-2</v>
      </c>
      <c r="D129" s="1">
        <f t="shared" si="5"/>
        <v>4.1000000000000002E-2</v>
      </c>
      <c r="E129" s="1">
        <f t="shared" si="6"/>
        <v>3.1200000000000006</v>
      </c>
      <c r="F129" s="2">
        <v>3.1200000000000006</v>
      </c>
      <c r="H129" s="1">
        <v>7.6999999999999999E-2</v>
      </c>
      <c r="I129" s="1">
        <f t="shared" si="7"/>
        <v>3.9E-2</v>
      </c>
      <c r="J129" s="1">
        <f t="shared" si="8"/>
        <v>2.3199999999999998</v>
      </c>
      <c r="K129" s="2">
        <v>2.3199999999999998</v>
      </c>
    </row>
    <row r="130" spans="1:11" x14ac:dyDescent="0.25">
      <c r="B130" s="1">
        <v>5</v>
      </c>
      <c r="C130" s="1">
        <v>7.6999999999999999E-2</v>
      </c>
      <c r="D130" s="1">
        <f t="shared" si="5"/>
        <v>3.9E-2</v>
      </c>
      <c r="E130" s="1">
        <f t="shared" si="6"/>
        <v>2.3199999999999998</v>
      </c>
      <c r="F130" s="2">
        <v>2.3199999999999998</v>
      </c>
      <c r="H130" s="1">
        <v>8.2000000000000003E-2</v>
      </c>
      <c r="I130" s="1">
        <f t="shared" si="7"/>
        <v>4.4000000000000004E-2</v>
      </c>
      <c r="J130" s="1">
        <f t="shared" si="8"/>
        <v>4.3200000000000012</v>
      </c>
      <c r="K130" s="2">
        <v>4.3200000000000012</v>
      </c>
    </row>
    <row r="131" spans="1:11" x14ac:dyDescent="0.25">
      <c r="A131" s="1" t="s">
        <v>21</v>
      </c>
      <c r="B131" s="1">
        <v>1</v>
      </c>
      <c r="C131" s="1">
        <v>0.08</v>
      </c>
      <c r="D131" s="1">
        <f t="shared" si="5"/>
        <v>4.2000000000000003E-2</v>
      </c>
      <c r="E131" s="1">
        <f t="shared" si="6"/>
        <v>3.5200000000000009</v>
      </c>
      <c r="F131" s="2">
        <v>3.5200000000000009</v>
      </c>
      <c r="H131" s="1">
        <v>0.08</v>
      </c>
      <c r="I131" s="1">
        <f t="shared" si="7"/>
        <v>4.2000000000000003E-2</v>
      </c>
      <c r="J131" s="1">
        <f t="shared" si="8"/>
        <v>3.5200000000000009</v>
      </c>
      <c r="K131" s="2">
        <v>3.5200000000000009</v>
      </c>
    </row>
    <row r="132" spans="1:11" x14ac:dyDescent="0.25">
      <c r="B132" s="1">
        <v>2</v>
      </c>
      <c r="C132" s="1">
        <v>7.4999999999999997E-2</v>
      </c>
      <c r="D132" s="1">
        <f t="shared" si="5"/>
        <v>3.6999999999999998E-2</v>
      </c>
      <c r="E132" s="1">
        <f t="shared" si="6"/>
        <v>1.5199999999999991</v>
      </c>
      <c r="F132" s="2">
        <v>1.5199999999999991</v>
      </c>
      <c r="H132" s="1">
        <v>7.3999999999999996E-2</v>
      </c>
      <c r="I132" s="1">
        <f t="shared" si="7"/>
        <v>3.5999999999999997E-2</v>
      </c>
      <c r="J132" s="1">
        <f t="shared" si="8"/>
        <v>1.1199999999999988</v>
      </c>
      <c r="K132" s="2">
        <v>1.1199999999999988</v>
      </c>
    </row>
    <row r="133" spans="1:11" x14ac:dyDescent="0.25">
      <c r="B133" s="1">
        <v>3</v>
      </c>
      <c r="C133" s="1">
        <v>7.2999999999999995E-2</v>
      </c>
      <c r="D133" s="1">
        <f t="shared" si="5"/>
        <v>3.4999999999999996E-2</v>
      </c>
      <c r="E133" s="1">
        <f t="shared" si="6"/>
        <v>0.71999999999999842</v>
      </c>
      <c r="F133" s="2">
        <v>0.71999999999999842</v>
      </c>
      <c r="H133" s="1">
        <v>7.8E-2</v>
      </c>
      <c r="I133" s="1">
        <f t="shared" si="7"/>
        <v>0.04</v>
      </c>
      <c r="J133" s="1">
        <f t="shared" si="8"/>
        <v>2.72</v>
      </c>
      <c r="K133" s="2">
        <v>2.72</v>
      </c>
    </row>
    <row r="134" spans="1:11" x14ac:dyDescent="0.25">
      <c r="B134" s="1">
        <v>4</v>
      </c>
      <c r="C134" s="1">
        <v>7.2999999999999995E-2</v>
      </c>
      <c r="D134" s="1">
        <f t="shared" si="5"/>
        <v>3.4999999999999996E-2</v>
      </c>
      <c r="E134" s="1">
        <f t="shared" si="6"/>
        <v>0.71999999999999842</v>
      </c>
      <c r="F134" s="2">
        <v>0.71999999999999842</v>
      </c>
      <c r="H134" s="1">
        <v>0.08</v>
      </c>
      <c r="I134" s="1">
        <f t="shared" si="7"/>
        <v>4.2000000000000003E-2</v>
      </c>
      <c r="J134" s="1">
        <f t="shared" si="8"/>
        <v>3.5200000000000009</v>
      </c>
      <c r="K134" s="2">
        <v>3.5200000000000009</v>
      </c>
    </row>
    <row r="135" spans="1:11" x14ac:dyDescent="0.25">
      <c r="B135" s="1">
        <v>5</v>
      </c>
      <c r="C135" s="1">
        <v>8.3000000000000004E-2</v>
      </c>
      <c r="D135" s="1">
        <f t="shared" si="5"/>
        <v>4.5000000000000005E-2</v>
      </c>
      <c r="E135" s="1">
        <f t="shared" si="6"/>
        <v>4.7200000000000015</v>
      </c>
      <c r="F135" s="2">
        <v>4.7200000000000015</v>
      </c>
      <c r="H135" s="1">
        <v>7.2999999999999995E-2</v>
      </c>
      <c r="I135" s="1">
        <f t="shared" si="7"/>
        <v>3.4999999999999996E-2</v>
      </c>
      <c r="J135" s="1">
        <f t="shared" si="8"/>
        <v>0.71999999999999842</v>
      </c>
      <c r="K135" s="2">
        <v>0.71999999999999842</v>
      </c>
    </row>
    <row r="136" spans="1:11" x14ac:dyDescent="0.25">
      <c r="A136" s="1" t="s">
        <v>20</v>
      </c>
      <c r="B136" s="1">
        <v>1</v>
      </c>
      <c r="C136" s="1">
        <v>0.26400000000000001</v>
      </c>
      <c r="D136" s="1">
        <f t="shared" si="5"/>
        <v>0.22600000000000001</v>
      </c>
      <c r="E136" s="1">
        <f t="shared" si="6"/>
        <v>77.12</v>
      </c>
      <c r="F136" s="2">
        <v>77.12</v>
      </c>
      <c r="H136" s="1">
        <v>0.254</v>
      </c>
      <c r="I136" s="1">
        <f t="shared" si="7"/>
        <v>0.216</v>
      </c>
      <c r="J136" s="1">
        <f t="shared" si="8"/>
        <v>73.11999999999999</v>
      </c>
      <c r="K136" s="2">
        <v>73.11999999999999</v>
      </c>
    </row>
    <row r="137" spans="1:11" x14ac:dyDescent="0.25">
      <c r="B137" s="1">
        <v>2</v>
      </c>
      <c r="C137" s="1">
        <v>0.253</v>
      </c>
      <c r="D137" s="1">
        <f t="shared" si="5"/>
        <v>0.215</v>
      </c>
      <c r="E137" s="1">
        <f t="shared" si="6"/>
        <v>72.72</v>
      </c>
      <c r="F137" s="2">
        <v>72.72</v>
      </c>
      <c r="H137" s="1">
        <v>0.23400000000000001</v>
      </c>
      <c r="I137" s="1">
        <f t="shared" si="7"/>
        <v>0.19600000000000001</v>
      </c>
      <c r="J137" s="1">
        <f t="shared" si="8"/>
        <v>65.12</v>
      </c>
      <c r="K137" s="2">
        <v>65.12</v>
      </c>
    </row>
    <row r="138" spans="1:11" x14ac:dyDescent="0.25">
      <c r="B138" s="1">
        <v>3</v>
      </c>
      <c r="C138" s="1">
        <v>0.24099999999999999</v>
      </c>
      <c r="D138" s="1">
        <f t="shared" si="5"/>
        <v>0.20299999999999999</v>
      </c>
      <c r="E138" s="1">
        <f t="shared" si="6"/>
        <v>67.919999999999987</v>
      </c>
      <c r="F138" s="2">
        <v>67.919999999999987</v>
      </c>
      <c r="H138" s="1">
        <v>0.221</v>
      </c>
      <c r="I138" s="1">
        <f t="shared" si="7"/>
        <v>0.183</v>
      </c>
      <c r="J138" s="1">
        <f t="shared" si="8"/>
        <v>59.919999999999995</v>
      </c>
      <c r="K138" s="2">
        <v>59.919999999999995</v>
      </c>
    </row>
    <row r="139" spans="1:11" x14ac:dyDescent="0.25">
      <c r="B139" s="1">
        <v>4</v>
      </c>
      <c r="C139" s="1">
        <v>0.249</v>
      </c>
      <c r="D139" s="1">
        <f t="shared" si="5"/>
        <v>0.21099999999999999</v>
      </c>
      <c r="E139" s="1">
        <f t="shared" si="6"/>
        <v>71.11999999999999</v>
      </c>
      <c r="F139" s="2">
        <v>71.11999999999999</v>
      </c>
      <c r="H139" s="1">
        <v>0.246</v>
      </c>
      <c r="I139" s="1">
        <f t="shared" si="7"/>
        <v>0.20799999999999999</v>
      </c>
      <c r="J139" s="1">
        <f t="shared" si="8"/>
        <v>69.919999999999987</v>
      </c>
      <c r="K139" s="2">
        <v>69.919999999999987</v>
      </c>
    </row>
    <row r="140" spans="1:11" x14ac:dyDescent="0.25">
      <c r="B140" s="1">
        <v>5</v>
      </c>
      <c r="C140" s="1">
        <v>0.25800000000000001</v>
      </c>
      <c r="D140" s="1">
        <f t="shared" si="5"/>
        <v>0.22</v>
      </c>
      <c r="E140" s="1">
        <f t="shared" si="6"/>
        <v>74.72</v>
      </c>
      <c r="F140" s="2">
        <v>74.72</v>
      </c>
      <c r="H140" s="1">
        <v>0.23400000000000001</v>
      </c>
      <c r="I140" s="1">
        <f t="shared" si="7"/>
        <v>0.19600000000000001</v>
      </c>
      <c r="J140" s="1">
        <f t="shared" si="8"/>
        <v>65.12</v>
      </c>
      <c r="K140" s="2">
        <v>65.12</v>
      </c>
    </row>
    <row r="141" spans="1:11" x14ac:dyDescent="0.25">
      <c r="A141" s="1" t="s">
        <v>22</v>
      </c>
      <c r="B141" s="1">
        <v>1</v>
      </c>
      <c r="C141" s="1">
        <v>0.32500000000000001</v>
      </c>
      <c r="D141" s="1">
        <f t="shared" si="5"/>
        <v>0.28700000000000003</v>
      </c>
      <c r="E141" s="1">
        <f t="shared" si="6"/>
        <v>101.52000000000001</v>
      </c>
      <c r="F141" s="2">
        <v>101.52000000000001</v>
      </c>
      <c r="H141" s="1">
        <v>0.35399999999999998</v>
      </c>
      <c r="I141" s="1">
        <f t="shared" si="7"/>
        <v>0.316</v>
      </c>
      <c r="J141" s="1">
        <f t="shared" si="8"/>
        <v>113.11999999999999</v>
      </c>
      <c r="K141" s="2">
        <v>113.11999999999999</v>
      </c>
    </row>
    <row r="142" spans="1:11" x14ac:dyDescent="0.25">
      <c r="B142" s="1">
        <v>2</v>
      </c>
      <c r="C142" s="1">
        <v>0.34200000000000003</v>
      </c>
      <c r="D142" s="1">
        <f t="shared" si="5"/>
        <v>0.30400000000000005</v>
      </c>
      <c r="E142" s="1">
        <f t="shared" si="6"/>
        <v>108.32000000000001</v>
      </c>
      <c r="F142" s="2">
        <v>108.32000000000001</v>
      </c>
      <c r="H142" s="1">
        <v>0.34200000000000003</v>
      </c>
      <c r="I142" s="1">
        <f t="shared" si="7"/>
        <v>0.30400000000000005</v>
      </c>
      <c r="J142" s="1">
        <f t="shared" si="8"/>
        <v>108.32000000000001</v>
      </c>
      <c r="K142" s="2">
        <v>108.32000000000001</v>
      </c>
    </row>
    <row r="143" spans="1:11" x14ac:dyDescent="0.25">
      <c r="B143" s="1">
        <v>3</v>
      </c>
      <c r="C143" s="1">
        <v>0.35599999999999998</v>
      </c>
      <c r="D143" s="1">
        <f t="shared" si="5"/>
        <v>0.318</v>
      </c>
      <c r="E143" s="1">
        <f t="shared" si="6"/>
        <v>113.92</v>
      </c>
      <c r="F143" s="2">
        <v>113.92</v>
      </c>
      <c r="H143" s="1">
        <v>0.33600000000000002</v>
      </c>
      <c r="I143" s="1">
        <f t="shared" si="7"/>
        <v>0.29800000000000004</v>
      </c>
      <c r="J143" s="1">
        <f t="shared" si="8"/>
        <v>105.92000000000002</v>
      </c>
      <c r="K143" s="2">
        <v>105.92000000000002</v>
      </c>
    </row>
    <row r="144" spans="1:11" x14ac:dyDescent="0.25">
      <c r="B144" s="1">
        <v>4</v>
      </c>
      <c r="C144" s="1">
        <v>0.36099999999999999</v>
      </c>
      <c r="D144" s="1">
        <f t="shared" si="5"/>
        <v>0.32300000000000001</v>
      </c>
      <c r="E144" s="1">
        <f t="shared" si="6"/>
        <v>115.92</v>
      </c>
      <c r="F144" s="2">
        <v>115.92</v>
      </c>
      <c r="H144" s="1">
        <v>0.36099999999999999</v>
      </c>
      <c r="I144" s="1">
        <f t="shared" si="7"/>
        <v>0.32300000000000001</v>
      </c>
      <c r="J144" s="1">
        <f t="shared" si="8"/>
        <v>115.92</v>
      </c>
      <c r="K144" s="2">
        <v>115.92</v>
      </c>
    </row>
    <row r="145" spans="1:11" x14ac:dyDescent="0.25">
      <c r="B145" s="1">
        <v>5</v>
      </c>
      <c r="C145" s="1">
        <v>0.32500000000000001</v>
      </c>
      <c r="D145" s="1">
        <f t="shared" si="5"/>
        <v>0.28700000000000003</v>
      </c>
      <c r="E145" s="1">
        <f t="shared" si="6"/>
        <v>101.52000000000001</v>
      </c>
      <c r="F145" s="2">
        <v>101.52000000000001</v>
      </c>
      <c r="H145" s="1">
        <v>0.35799999999999998</v>
      </c>
      <c r="I145" s="1">
        <f t="shared" si="7"/>
        <v>0.32</v>
      </c>
      <c r="J145" s="1">
        <f t="shared" si="8"/>
        <v>114.72</v>
      </c>
      <c r="K145" s="2">
        <v>114.72</v>
      </c>
    </row>
    <row r="147" spans="1:11" x14ac:dyDescent="0.25">
      <c r="A147" s="1" t="s">
        <v>34</v>
      </c>
      <c r="B147" s="1">
        <v>1</v>
      </c>
      <c r="C147" s="1">
        <v>7.6999999999999999E-2</v>
      </c>
      <c r="D147" s="1">
        <f t="shared" si="5"/>
        <v>3.9E-2</v>
      </c>
      <c r="E147" s="1">
        <f t="shared" si="6"/>
        <v>2.3199999999999998</v>
      </c>
      <c r="F147" s="2">
        <v>2.3199999999999998</v>
      </c>
      <c r="H147" s="1">
        <v>7.6899999999999996E-2</v>
      </c>
      <c r="I147" s="1">
        <f t="shared" si="7"/>
        <v>3.8899999999999997E-2</v>
      </c>
      <c r="J147" s="1">
        <f t="shared" si="8"/>
        <v>2.2799999999999985</v>
      </c>
      <c r="K147" s="2">
        <v>2.2799999999999985</v>
      </c>
    </row>
    <row r="148" spans="1:11" x14ac:dyDescent="0.25">
      <c r="B148" s="1">
        <v>2</v>
      </c>
      <c r="C148" s="1">
        <v>7.9000000000000001E-2</v>
      </c>
      <c r="D148" s="1">
        <f t="shared" si="5"/>
        <v>4.1000000000000002E-2</v>
      </c>
      <c r="E148" s="1">
        <f t="shared" si="6"/>
        <v>3.1200000000000006</v>
      </c>
      <c r="F148" s="2">
        <v>3.1200000000000006</v>
      </c>
      <c r="H148" s="1">
        <v>7.9699999999999993E-2</v>
      </c>
      <c r="I148" s="1">
        <f t="shared" si="7"/>
        <v>4.1699999999999994E-2</v>
      </c>
      <c r="J148" s="1">
        <f t="shared" si="8"/>
        <v>3.3999999999999972</v>
      </c>
      <c r="K148" s="2">
        <v>3.3999999999999972</v>
      </c>
    </row>
    <row r="149" spans="1:11" x14ac:dyDescent="0.25">
      <c r="B149" s="1">
        <v>3</v>
      </c>
      <c r="C149" s="1">
        <v>8.5999999999999993E-2</v>
      </c>
      <c r="D149" s="1">
        <f t="shared" si="5"/>
        <v>4.7999999999999994E-2</v>
      </c>
      <c r="E149" s="1">
        <f t="shared" si="6"/>
        <v>5.9199999999999973</v>
      </c>
      <c r="F149" s="2">
        <v>5.9199999999999973</v>
      </c>
      <c r="H149" s="1">
        <v>7.5199999999999989E-2</v>
      </c>
      <c r="I149" s="1">
        <f t="shared" si="7"/>
        <v>3.719999999999999E-2</v>
      </c>
      <c r="J149" s="1">
        <f t="shared" si="8"/>
        <v>1.5999999999999959</v>
      </c>
      <c r="K149" s="2">
        <v>1.5999999999999959</v>
      </c>
    </row>
    <row r="150" spans="1:11" x14ac:dyDescent="0.25">
      <c r="B150" s="1">
        <v>4</v>
      </c>
      <c r="C150" s="1">
        <v>8.2000000000000003E-2</v>
      </c>
      <c r="D150" s="1">
        <f t="shared" ref="D150:D207" si="9">C150-0.038</f>
        <v>4.4000000000000004E-2</v>
      </c>
      <c r="E150" s="1">
        <f t="shared" ref="E150:E207" si="10">(D150-0.0332)/0.0025</f>
        <v>4.3200000000000012</v>
      </c>
      <c r="F150" s="2">
        <v>4.3200000000000012</v>
      </c>
      <c r="H150" s="1">
        <v>7.9899999999999999E-2</v>
      </c>
      <c r="I150" s="1">
        <f t="shared" ref="I150:I207" si="11">H150-0.038</f>
        <v>4.19E-2</v>
      </c>
      <c r="J150" s="1">
        <f t="shared" ref="J150:J207" si="12">(I150-0.0332)/0.0025</f>
        <v>3.4799999999999995</v>
      </c>
      <c r="K150" s="2">
        <v>3.4799999999999995</v>
      </c>
    </row>
    <row r="151" spans="1:11" x14ac:dyDescent="0.25">
      <c r="B151" s="1">
        <v>5</v>
      </c>
      <c r="C151" s="1">
        <v>7.4999999999999997E-2</v>
      </c>
      <c r="D151" s="1">
        <f t="shared" si="9"/>
        <v>3.6999999999999998E-2</v>
      </c>
      <c r="E151" s="1">
        <f t="shared" si="10"/>
        <v>1.5199999999999991</v>
      </c>
      <c r="F151" s="2">
        <v>1.5199999999999991</v>
      </c>
      <c r="H151" s="1">
        <v>8.14E-2</v>
      </c>
      <c r="I151" s="1">
        <f t="shared" si="11"/>
        <v>4.3400000000000001E-2</v>
      </c>
      <c r="J151" s="1">
        <f t="shared" si="12"/>
        <v>4.08</v>
      </c>
      <c r="K151" s="2">
        <v>4.08</v>
      </c>
    </row>
    <row r="152" spans="1:11" x14ac:dyDescent="0.25">
      <c r="A152" s="1" t="s">
        <v>23</v>
      </c>
      <c r="B152" s="1">
        <v>1</v>
      </c>
      <c r="C152" s="1">
        <v>0.08</v>
      </c>
      <c r="D152" s="1">
        <f t="shared" si="9"/>
        <v>4.2000000000000003E-2</v>
      </c>
      <c r="E152" s="1">
        <f t="shared" si="10"/>
        <v>3.5200000000000009</v>
      </c>
      <c r="F152" s="2">
        <v>3.5200000000000009</v>
      </c>
      <c r="H152" s="1">
        <v>8.2699999999999996E-2</v>
      </c>
      <c r="I152" s="1">
        <f t="shared" si="11"/>
        <v>4.4699999999999997E-2</v>
      </c>
      <c r="J152" s="1">
        <f t="shared" si="12"/>
        <v>4.5999999999999988</v>
      </c>
      <c r="K152" s="2">
        <v>4.5999999999999988</v>
      </c>
    </row>
    <row r="153" spans="1:11" x14ac:dyDescent="0.25">
      <c r="B153" s="1">
        <v>2</v>
      </c>
      <c r="C153" s="1">
        <v>7.8E-2</v>
      </c>
      <c r="D153" s="1">
        <f t="shared" si="9"/>
        <v>0.04</v>
      </c>
      <c r="E153" s="1">
        <f t="shared" si="10"/>
        <v>2.72</v>
      </c>
      <c r="F153" s="2">
        <v>2.72</v>
      </c>
      <c r="H153" s="1">
        <v>8.4400000000000003E-2</v>
      </c>
      <c r="I153" s="1">
        <f t="shared" si="11"/>
        <v>4.6400000000000004E-2</v>
      </c>
      <c r="J153" s="1">
        <f t="shared" si="12"/>
        <v>5.2800000000000011</v>
      </c>
      <c r="K153" s="2">
        <v>5.2800000000000011</v>
      </c>
    </row>
    <row r="154" spans="1:11" x14ac:dyDescent="0.25">
      <c r="B154" s="1">
        <v>3</v>
      </c>
      <c r="C154" s="1">
        <v>8.6999999999999994E-2</v>
      </c>
      <c r="D154" s="1">
        <f t="shared" si="9"/>
        <v>4.8999999999999995E-2</v>
      </c>
      <c r="E154" s="1">
        <f t="shared" si="10"/>
        <v>6.3199999999999976</v>
      </c>
      <c r="F154" s="2">
        <v>6.3199999999999976</v>
      </c>
      <c r="H154" s="1">
        <v>8.4699999999999998E-2</v>
      </c>
      <c r="I154" s="1">
        <f t="shared" si="11"/>
        <v>4.6699999999999998E-2</v>
      </c>
      <c r="J154" s="1">
        <f t="shared" si="12"/>
        <v>5.3999999999999995</v>
      </c>
      <c r="K154" s="2">
        <v>5.3999999999999995</v>
      </c>
    </row>
    <row r="155" spans="1:11" x14ac:dyDescent="0.25">
      <c r="B155" s="1">
        <v>4</v>
      </c>
      <c r="C155" s="1">
        <v>8.2000000000000003E-2</v>
      </c>
      <c r="D155" s="1">
        <f t="shared" si="9"/>
        <v>4.4000000000000004E-2</v>
      </c>
      <c r="E155" s="1">
        <f t="shared" si="10"/>
        <v>4.3200000000000012</v>
      </c>
      <c r="F155" s="2">
        <v>4.3200000000000012</v>
      </c>
      <c r="H155" s="1">
        <v>7.5199999999999989E-2</v>
      </c>
      <c r="I155" s="1">
        <f t="shared" si="11"/>
        <v>3.719999999999999E-2</v>
      </c>
      <c r="J155" s="1">
        <f t="shared" si="12"/>
        <v>1.5999999999999959</v>
      </c>
      <c r="K155" s="2">
        <v>1.5999999999999959</v>
      </c>
    </row>
    <row r="156" spans="1:11" x14ac:dyDescent="0.25">
      <c r="B156" s="1">
        <v>5</v>
      </c>
      <c r="C156" s="1">
        <v>7.6999999999999999E-2</v>
      </c>
      <c r="D156" s="1">
        <f t="shared" si="9"/>
        <v>3.9E-2</v>
      </c>
      <c r="E156" s="1">
        <f t="shared" si="10"/>
        <v>2.3199999999999998</v>
      </c>
      <c r="F156" s="2">
        <v>2.3199999999999998</v>
      </c>
      <c r="H156" s="1">
        <v>7.6899999999999996E-2</v>
      </c>
      <c r="I156" s="1">
        <f t="shared" si="11"/>
        <v>3.8899999999999997E-2</v>
      </c>
      <c r="J156" s="1">
        <f t="shared" si="12"/>
        <v>2.2799999999999985</v>
      </c>
      <c r="K156" s="2">
        <v>2.2799999999999985</v>
      </c>
    </row>
    <row r="157" spans="1:11" x14ac:dyDescent="0.25">
      <c r="A157" s="1" t="s">
        <v>36</v>
      </c>
      <c r="B157" s="1">
        <v>1</v>
      </c>
      <c r="C157" s="1">
        <v>0.254</v>
      </c>
      <c r="D157" s="1">
        <f t="shared" si="9"/>
        <v>0.216</v>
      </c>
      <c r="E157" s="1">
        <f t="shared" si="10"/>
        <v>73.11999999999999</v>
      </c>
      <c r="F157" s="2">
        <v>73.11999999999999</v>
      </c>
      <c r="H157" s="1">
        <v>0.245</v>
      </c>
      <c r="I157" s="1">
        <f t="shared" si="11"/>
        <v>0.20699999999999999</v>
      </c>
      <c r="J157" s="1">
        <f t="shared" si="12"/>
        <v>69.52</v>
      </c>
      <c r="K157" s="2">
        <v>69.52</v>
      </c>
    </row>
    <row r="158" spans="1:11" x14ac:dyDescent="0.25">
      <c r="B158" s="1">
        <v>2</v>
      </c>
      <c r="C158" s="1">
        <v>0.26300000000000001</v>
      </c>
      <c r="D158" s="1">
        <f t="shared" si="9"/>
        <v>0.22500000000000001</v>
      </c>
      <c r="E158" s="1">
        <f t="shared" si="10"/>
        <v>76.72</v>
      </c>
      <c r="F158" s="2">
        <v>76.72</v>
      </c>
      <c r="H158" s="1">
        <v>0.23499999999999999</v>
      </c>
      <c r="I158" s="1">
        <f t="shared" si="11"/>
        <v>0.19699999999999998</v>
      </c>
      <c r="J158" s="1">
        <f t="shared" si="12"/>
        <v>65.519999999999982</v>
      </c>
      <c r="K158" s="2">
        <v>65.519999999999982</v>
      </c>
    </row>
    <row r="159" spans="1:11" x14ac:dyDescent="0.25">
      <c r="B159" s="1">
        <v>3</v>
      </c>
      <c r="C159" s="1">
        <v>0.246</v>
      </c>
      <c r="D159" s="1">
        <f t="shared" si="9"/>
        <v>0.20799999999999999</v>
      </c>
      <c r="E159" s="1">
        <f t="shared" si="10"/>
        <v>69.919999999999987</v>
      </c>
      <c r="F159" s="2">
        <v>69.919999999999987</v>
      </c>
      <c r="H159" s="1">
        <v>0.26500000000000001</v>
      </c>
      <c r="I159" s="1">
        <f t="shared" si="11"/>
        <v>0.22700000000000001</v>
      </c>
      <c r="J159" s="1">
        <f t="shared" si="12"/>
        <v>77.52</v>
      </c>
      <c r="K159" s="2">
        <v>77.52</v>
      </c>
    </row>
    <row r="160" spans="1:11" x14ac:dyDescent="0.25">
      <c r="B160" s="1">
        <v>4</v>
      </c>
      <c r="C160" s="1">
        <v>0.24299999999999999</v>
      </c>
      <c r="D160" s="1">
        <f t="shared" si="9"/>
        <v>0.20499999999999999</v>
      </c>
      <c r="E160" s="1">
        <f t="shared" si="10"/>
        <v>68.719999999999985</v>
      </c>
      <c r="F160" s="2">
        <v>68.719999999999985</v>
      </c>
      <c r="H160" s="1">
        <v>0.224</v>
      </c>
      <c r="I160" s="1">
        <f t="shared" si="11"/>
        <v>0.186</v>
      </c>
      <c r="J160" s="1">
        <f t="shared" si="12"/>
        <v>61.12</v>
      </c>
      <c r="K160" s="2">
        <v>61.12</v>
      </c>
    </row>
    <row r="161" spans="1:52" x14ac:dyDescent="0.25">
      <c r="B161" s="1">
        <v>5</v>
      </c>
      <c r="C161" s="1">
        <v>0.25700000000000001</v>
      </c>
      <c r="D161" s="1">
        <f t="shared" si="9"/>
        <v>0.219</v>
      </c>
      <c r="E161" s="1">
        <f t="shared" si="10"/>
        <v>74.319999999999993</v>
      </c>
      <c r="F161" s="2">
        <v>74.319999999999993</v>
      </c>
      <c r="H161" s="1">
        <v>0.23699999999999999</v>
      </c>
      <c r="I161" s="1">
        <f t="shared" si="11"/>
        <v>0.19899999999999998</v>
      </c>
      <c r="J161" s="1">
        <f t="shared" si="12"/>
        <v>66.319999999999993</v>
      </c>
      <c r="K161" s="2">
        <v>66.319999999999993</v>
      </c>
    </row>
    <row r="162" spans="1:52" x14ac:dyDescent="0.25">
      <c r="A162" s="1" t="s">
        <v>24</v>
      </c>
      <c r="B162" s="1">
        <v>1</v>
      </c>
      <c r="C162" s="1">
        <v>0.14899999999999999</v>
      </c>
      <c r="D162" s="1">
        <f t="shared" si="9"/>
        <v>0.11099999999999999</v>
      </c>
      <c r="E162" s="1">
        <f t="shared" si="10"/>
        <v>31.11999999999999</v>
      </c>
      <c r="F162" s="2">
        <v>31.11999999999999</v>
      </c>
      <c r="H162" s="1">
        <v>0.124</v>
      </c>
      <c r="I162" s="1">
        <f t="shared" si="11"/>
        <v>8.5999999999999993E-2</v>
      </c>
      <c r="J162" s="1">
        <f t="shared" si="12"/>
        <v>21.119999999999997</v>
      </c>
      <c r="K162" s="2">
        <v>21.119999999999997</v>
      </c>
    </row>
    <row r="163" spans="1:52" x14ac:dyDescent="0.25">
      <c r="B163" s="1">
        <v>2</v>
      </c>
      <c r="C163" s="1">
        <v>0.106</v>
      </c>
      <c r="D163" s="1">
        <f t="shared" si="9"/>
        <v>6.8000000000000005E-2</v>
      </c>
      <c r="E163" s="1">
        <f t="shared" si="10"/>
        <v>13.920000000000002</v>
      </c>
      <c r="F163" s="2">
        <v>13.920000000000002</v>
      </c>
      <c r="H163" s="1">
        <v>0.113</v>
      </c>
      <c r="I163" s="1">
        <f t="shared" si="11"/>
        <v>7.5000000000000011E-2</v>
      </c>
      <c r="J163" s="1">
        <f t="shared" si="12"/>
        <v>16.720000000000002</v>
      </c>
      <c r="K163" s="2">
        <v>16.720000000000002</v>
      </c>
    </row>
    <row r="164" spans="1:52" x14ac:dyDescent="0.25">
      <c r="B164" s="1">
        <v>3</v>
      </c>
      <c r="C164" s="1">
        <v>0.11700000000000001</v>
      </c>
      <c r="D164" s="1">
        <f t="shared" si="9"/>
        <v>7.9000000000000015E-2</v>
      </c>
      <c r="E164" s="1">
        <f t="shared" si="10"/>
        <v>18.320000000000004</v>
      </c>
      <c r="F164" s="2">
        <v>18.320000000000004</v>
      </c>
      <c r="H164" s="1">
        <v>0.105</v>
      </c>
      <c r="I164" s="1">
        <f t="shared" si="11"/>
        <v>6.7000000000000004E-2</v>
      </c>
      <c r="J164" s="1">
        <f t="shared" si="12"/>
        <v>13.520000000000001</v>
      </c>
      <c r="K164" s="2">
        <v>13.520000000000001</v>
      </c>
    </row>
    <row r="165" spans="1:52" x14ac:dyDescent="0.25">
      <c r="B165" s="1">
        <v>4</v>
      </c>
      <c r="C165" s="1">
        <v>0.123</v>
      </c>
      <c r="D165" s="1">
        <f t="shared" si="9"/>
        <v>8.4999999999999992E-2</v>
      </c>
      <c r="E165" s="1">
        <f t="shared" si="10"/>
        <v>20.719999999999995</v>
      </c>
      <c r="F165" s="2">
        <v>20.719999999999995</v>
      </c>
      <c r="H165" s="1">
        <v>0.11899999999999999</v>
      </c>
      <c r="I165" s="1">
        <f t="shared" si="11"/>
        <v>8.0999999999999989E-2</v>
      </c>
      <c r="J165" s="1">
        <f t="shared" si="12"/>
        <v>19.119999999999994</v>
      </c>
      <c r="K165" s="2">
        <v>19.119999999999994</v>
      </c>
    </row>
    <row r="166" spans="1:52" x14ac:dyDescent="0.25">
      <c r="B166" s="1">
        <v>5</v>
      </c>
      <c r="C166" s="1">
        <v>0.13200000000000001</v>
      </c>
      <c r="D166" s="1">
        <f t="shared" si="9"/>
        <v>9.4E-2</v>
      </c>
      <c r="E166" s="1">
        <f t="shared" si="10"/>
        <v>24.32</v>
      </c>
      <c r="F166" s="2">
        <v>24.32</v>
      </c>
      <c r="H166" s="1">
        <v>0.129</v>
      </c>
      <c r="I166" s="1">
        <f t="shared" si="11"/>
        <v>9.0999999999999998E-2</v>
      </c>
      <c r="J166" s="1">
        <f t="shared" si="12"/>
        <v>23.119999999999997</v>
      </c>
      <c r="K166" s="2">
        <v>23.119999999999997</v>
      </c>
    </row>
    <row r="168" spans="1:52" x14ac:dyDescent="0.25">
      <c r="A168" s="1" t="s">
        <v>25</v>
      </c>
      <c r="B168" s="1">
        <v>1</v>
      </c>
      <c r="C168" s="1">
        <v>7.6999999999999999E-2</v>
      </c>
      <c r="D168" s="1">
        <f t="shared" si="9"/>
        <v>3.9E-2</v>
      </c>
      <c r="E168" s="1">
        <f t="shared" si="10"/>
        <v>2.3199999999999998</v>
      </c>
      <c r="F168" s="2">
        <v>2.3199999999999998</v>
      </c>
      <c r="H168" s="1">
        <v>7.6899999999999996E-2</v>
      </c>
      <c r="I168" s="1">
        <f t="shared" si="11"/>
        <v>3.8899999999999997E-2</v>
      </c>
      <c r="J168" s="1">
        <f t="shared" si="12"/>
        <v>2.2799999999999985</v>
      </c>
      <c r="K168" s="2">
        <v>2.2799999999999985</v>
      </c>
      <c r="AI168" s="1">
        <v>69.919999999999987</v>
      </c>
      <c r="AJ168" s="1">
        <v>61.919999999999995</v>
      </c>
      <c r="AK168" s="1">
        <v>75.11999999999999</v>
      </c>
      <c r="AL168" s="1">
        <v>109.52</v>
      </c>
      <c r="AM168" s="1">
        <v>117.52</v>
      </c>
      <c r="AN168" s="1">
        <v>112.32</v>
      </c>
      <c r="AO168" s="1">
        <v>108.32000000000001</v>
      </c>
      <c r="AP168" s="1">
        <v>101.92</v>
      </c>
      <c r="AQ168" s="1">
        <v>13.520000000000001</v>
      </c>
      <c r="AR168" s="1">
        <v>16.720000000000002</v>
      </c>
      <c r="AS168" s="1">
        <v>21.919999999999998</v>
      </c>
      <c r="AT168" s="1">
        <v>18.320000000000004</v>
      </c>
      <c r="AU168" s="1">
        <v>25.119999999999997</v>
      </c>
      <c r="AV168" s="1">
        <v>41.11999999999999</v>
      </c>
      <c r="AW168" s="1">
        <v>28.31999999999999</v>
      </c>
      <c r="AX168" s="1">
        <v>36.319999999999993</v>
      </c>
      <c r="AY168" s="1">
        <v>29.919999999999991</v>
      </c>
      <c r="AZ168" s="1">
        <v>33.919999999999995</v>
      </c>
    </row>
    <row r="169" spans="1:52" x14ac:dyDescent="0.25">
      <c r="B169" s="1">
        <v>2</v>
      </c>
      <c r="C169" s="1">
        <v>8.6999999999999994E-2</v>
      </c>
      <c r="D169" s="1">
        <f t="shared" si="9"/>
        <v>4.8999999999999995E-2</v>
      </c>
      <c r="E169" s="1">
        <f t="shared" si="10"/>
        <v>6.3199999999999976</v>
      </c>
      <c r="F169" s="2">
        <v>6.3199999999999976</v>
      </c>
      <c r="H169" s="1">
        <v>7.4899999999999994E-2</v>
      </c>
      <c r="I169" s="1">
        <f t="shared" si="11"/>
        <v>3.6899999999999995E-2</v>
      </c>
      <c r="J169" s="1">
        <f t="shared" si="12"/>
        <v>1.479999999999998</v>
      </c>
      <c r="K169" s="2">
        <v>1.479999999999998</v>
      </c>
    </row>
    <row r="170" spans="1:52" x14ac:dyDescent="0.25">
      <c r="B170" s="1">
        <v>3</v>
      </c>
      <c r="C170" s="1">
        <v>8.4000000000000005E-2</v>
      </c>
      <c r="D170" s="1">
        <f t="shared" si="9"/>
        <v>4.6000000000000006E-2</v>
      </c>
      <c r="E170" s="1">
        <f t="shared" si="10"/>
        <v>5.1200000000000019</v>
      </c>
      <c r="F170" s="2">
        <v>5.1200000000000019</v>
      </c>
      <c r="H170" s="1">
        <v>7.5399999999999995E-2</v>
      </c>
      <c r="I170" s="1">
        <f t="shared" si="11"/>
        <v>3.7399999999999996E-2</v>
      </c>
      <c r="J170" s="1">
        <f t="shared" si="12"/>
        <v>1.6799999999999982</v>
      </c>
      <c r="K170" s="2">
        <v>1.6799999999999982</v>
      </c>
    </row>
    <row r="171" spans="1:52" x14ac:dyDescent="0.25">
      <c r="B171" s="1">
        <v>4</v>
      </c>
      <c r="C171" s="1">
        <v>8.4000000000000005E-2</v>
      </c>
      <c r="D171" s="1">
        <f t="shared" si="9"/>
        <v>4.6000000000000006E-2</v>
      </c>
      <c r="E171" s="1">
        <f t="shared" si="10"/>
        <v>5.1200000000000019</v>
      </c>
      <c r="F171" s="2">
        <v>5.1200000000000019</v>
      </c>
      <c r="H171" s="1">
        <v>7.9699999999999993E-2</v>
      </c>
      <c r="I171" s="1">
        <f t="shared" si="11"/>
        <v>4.1699999999999994E-2</v>
      </c>
      <c r="J171" s="1">
        <f t="shared" si="12"/>
        <v>3.3999999999999972</v>
      </c>
      <c r="K171" s="2">
        <v>3.3999999999999972</v>
      </c>
      <c r="AI171" s="1">
        <v>68.719999999999985</v>
      </c>
      <c r="AJ171" s="1">
        <v>66.319999999999993</v>
      </c>
      <c r="AK171" s="1">
        <v>61.12</v>
      </c>
      <c r="AL171" s="1">
        <v>117.52</v>
      </c>
      <c r="AM171" s="1">
        <v>101.52000000000001</v>
      </c>
      <c r="AN171" s="1">
        <v>109.52</v>
      </c>
      <c r="AO171" s="1">
        <v>102.72000000000001</v>
      </c>
      <c r="AP171" s="1">
        <v>106.32000000000001</v>
      </c>
      <c r="AQ171" s="1">
        <v>12.32</v>
      </c>
      <c r="AR171" s="1">
        <v>16.720000000000002</v>
      </c>
      <c r="AS171" s="1">
        <v>18.320000000000004</v>
      </c>
      <c r="AT171" s="1">
        <v>19.919999999999995</v>
      </c>
      <c r="AU171" s="1">
        <v>19.119999999999994</v>
      </c>
      <c r="AV171" s="1">
        <v>43.11999999999999</v>
      </c>
      <c r="AW171" s="1">
        <v>38.72</v>
      </c>
      <c r="AX171" s="1">
        <v>33.519999999999996</v>
      </c>
      <c r="AY171" s="1">
        <v>28.719999999999988</v>
      </c>
      <c r="AZ171" s="1">
        <v>32.319999999999993</v>
      </c>
    </row>
    <row r="172" spans="1:52" x14ac:dyDescent="0.25">
      <c r="B172" s="1">
        <v>5</v>
      </c>
      <c r="C172" s="1">
        <v>8.2000000000000003E-2</v>
      </c>
      <c r="D172" s="1">
        <f t="shared" si="9"/>
        <v>4.4000000000000004E-2</v>
      </c>
      <c r="E172" s="1">
        <f t="shared" si="10"/>
        <v>4.3200000000000012</v>
      </c>
      <c r="F172" s="2">
        <v>4.3200000000000012</v>
      </c>
      <c r="H172" s="1">
        <v>7.4899999999999994E-2</v>
      </c>
      <c r="I172" s="1">
        <f t="shared" si="11"/>
        <v>3.6899999999999995E-2</v>
      </c>
      <c r="J172" s="1">
        <f t="shared" si="12"/>
        <v>1.479999999999998</v>
      </c>
      <c r="K172" s="2">
        <v>1.479999999999998</v>
      </c>
    </row>
    <row r="173" spans="1:52" x14ac:dyDescent="0.25">
      <c r="A173" s="1" t="s">
        <v>26</v>
      </c>
      <c r="B173" s="1">
        <v>1</v>
      </c>
      <c r="C173" s="1">
        <v>7.4999999999999997E-2</v>
      </c>
      <c r="D173" s="1">
        <f t="shared" si="9"/>
        <v>3.6999999999999998E-2</v>
      </c>
      <c r="E173" s="1">
        <f t="shared" si="10"/>
        <v>1.5199999999999991</v>
      </c>
      <c r="F173" s="2">
        <v>1.5199999999999991</v>
      </c>
      <c r="H173" s="1">
        <v>7.3400000000000007E-2</v>
      </c>
      <c r="I173" s="1">
        <f t="shared" si="11"/>
        <v>3.5400000000000008E-2</v>
      </c>
      <c r="J173" s="1">
        <f t="shared" si="12"/>
        <v>0.880000000000003</v>
      </c>
      <c r="K173" s="2">
        <v>0.880000000000003</v>
      </c>
    </row>
    <row r="174" spans="1:52" x14ac:dyDescent="0.25">
      <c r="B174" s="1">
        <v>2</v>
      </c>
      <c r="C174" s="1">
        <v>8.4000000000000005E-2</v>
      </c>
      <c r="D174" s="1">
        <f t="shared" si="9"/>
        <v>4.6000000000000006E-2</v>
      </c>
      <c r="E174" s="1">
        <f t="shared" si="10"/>
        <v>5.1200000000000019</v>
      </c>
      <c r="F174" s="2">
        <v>5.1200000000000019</v>
      </c>
      <c r="H174" s="1">
        <v>7.6899999999999996E-2</v>
      </c>
      <c r="I174" s="1">
        <f t="shared" si="11"/>
        <v>3.8899999999999997E-2</v>
      </c>
      <c r="J174" s="1">
        <f t="shared" si="12"/>
        <v>2.2799999999999985</v>
      </c>
      <c r="K174" s="2">
        <v>2.2799999999999985</v>
      </c>
    </row>
    <row r="175" spans="1:52" x14ac:dyDescent="0.25">
      <c r="B175" s="1">
        <v>3</v>
      </c>
      <c r="C175" s="1">
        <v>8.4000000000000005E-2</v>
      </c>
      <c r="D175" s="1">
        <f t="shared" si="9"/>
        <v>4.6000000000000006E-2</v>
      </c>
      <c r="E175" s="1">
        <f t="shared" si="10"/>
        <v>5.1200000000000019</v>
      </c>
      <c r="F175" s="2">
        <v>5.1200000000000019</v>
      </c>
      <c r="H175" s="1">
        <v>7.8899999999999998E-2</v>
      </c>
      <c r="I175" s="1">
        <f t="shared" si="11"/>
        <v>4.0899999999999999E-2</v>
      </c>
      <c r="J175" s="1">
        <f t="shared" si="12"/>
        <v>3.0799999999999992</v>
      </c>
      <c r="K175" s="2">
        <v>3.0799999999999992</v>
      </c>
    </row>
    <row r="176" spans="1:52" x14ac:dyDescent="0.25">
      <c r="B176" s="1">
        <v>4</v>
      </c>
      <c r="C176" s="1">
        <v>8.2000000000000003E-2</v>
      </c>
      <c r="D176" s="1">
        <f t="shared" si="9"/>
        <v>4.4000000000000004E-2</v>
      </c>
      <c r="E176" s="1">
        <f t="shared" si="10"/>
        <v>4.3200000000000012</v>
      </c>
      <c r="F176" s="2">
        <v>4.3200000000000012</v>
      </c>
      <c r="H176" s="1">
        <v>8.0199999999999994E-2</v>
      </c>
      <c r="I176" s="1">
        <f t="shared" si="11"/>
        <v>4.2199999999999994E-2</v>
      </c>
      <c r="J176" s="1">
        <f t="shared" si="12"/>
        <v>3.5999999999999974</v>
      </c>
      <c r="K176" s="2">
        <v>3.5999999999999974</v>
      </c>
    </row>
    <row r="177" spans="1:11" x14ac:dyDescent="0.25">
      <c r="B177" s="1">
        <v>5</v>
      </c>
      <c r="C177" s="1">
        <v>7.6999999999999999E-2</v>
      </c>
      <c r="D177" s="1">
        <f t="shared" si="9"/>
        <v>3.9E-2</v>
      </c>
      <c r="E177" s="1">
        <f t="shared" si="10"/>
        <v>2.3199999999999998</v>
      </c>
      <c r="F177" s="2">
        <v>2.3199999999999998</v>
      </c>
      <c r="H177" s="1">
        <v>7.9699999999999993E-2</v>
      </c>
      <c r="I177" s="1">
        <f t="shared" si="11"/>
        <v>4.1699999999999994E-2</v>
      </c>
      <c r="J177" s="1">
        <f t="shared" si="12"/>
        <v>3.3999999999999972</v>
      </c>
      <c r="K177" s="2">
        <v>3.3999999999999972</v>
      </c>
    </row>
    <row r="178" spans="1:11" x14ac:dyDescent="0.25">
      <c r="A178" s="1" t="s">
        <v>27</v>
      </c>
      <c r="B178" s="1">
        <v>1</v>
      </c>
      <c r="C178" s="1">
        <v>0.08</v>
      </c>
      <c r="D178" s="1">
        <f t="shared" si="9"/>
        <v>4.2000000000000003E-2</v>
      </c>
      <c r="E178" s="1">
        <f t="shared" si="10"/>
        <v>3.5200000000000009</v>
      </c>
      <c r="F178" s="2">
        <v>3.5200000000000009</v>
      </c>
      <c r="H178" s="1">
        <v>7.9899999999999999E-2</v>
      </c>
      <c r="I178" s="1">
        <f t="shared" si="11"/>
        <v>4.19E-2</v>
      </c>
      <c r="J178" s="1">
        <f t="shared" si="12"/>
        <v>3.4799999999999995</v>
      </c>
      <c r="K178" s="2">
        <v>3.4799999999999995</v>
      </c>
    </row>
    <row r="179" spans="1:11" x14ac:dyDescent="0.25">
      <c r="B179" s="1">
        <v>2</v>
      </c>
      <c r="C179" s="1">
        <v>7.6999999999999999E-2</v>
      </c>
      <c r="D179" s="1">
        <f t="shared" si="9"/>
        <v>3.9E-2</v>
      </c>
      <c r="E179" s="1">
        <f t="shared" si="10"/>
        <v>2.3199999999999998</v>
      </c>
      <c r="F179" s="2">
        <v>2.3199999999999998</v>
      </c>
      <c r="H179" s="1">
        <v>7.8199999999999992E-2</v>
      </c>
      <c r="I179" s="1">
        <f t="shared" si="11"/>
        <v>4.0199999999999993E-2</v>
      </c>
      <c r="J179" s="1">
        <f t="shared" si="12"/>
        <v>2.7999999999999967</v>
      </c>
      <c r="K179" s="2">
        <v>2.7999999999999967</v>
      </c>
    </row>
    <row r="180" spans="1:11" x14ac:dyDescent="0.25">
      <c r="B180" s="1">
        <v>3</v>
      </c>
      <c r="C180" s="1">
        <v>7.4999999999999997E-2</v>
      </c>
      <c r="D180" s="1">
        <f t="shared" si="9"/>
        <v>3.6999999999999998E-2</v>
      </c>
      <c r="E180" s="1">
        <f t="shared" si="10"/>
        <v>1.5199999999999991</v>
      </c>
      <c r="F180" s="2">
        <v>1.5199999999999991</v>
      </c>
      <c r="H180" s="1">
        <v>8.14E-2</v>
      </c>
      <c r="I180" s="1">
        <f t="shared" si="11"/>
        <v>4.3400000000000001E-2</v>
      </c>
      <c r="J180" s="1">
        <f t="shared" si="12"/>
        <v>4.08</v>
      </c>
      <c r="K180" s="2">
        <v>4.08</v>
      </c>
    </row>
    <row r="181" spans="1:11" x14ac:dyDescent="0.25">
      <c r="B181" s="1">
        <v>4</v>
      </c>
      <c r="C181" s="1">
        <v>8.4000000000000005E-2</v>
      </c>
      <c r="D181" s="1">
        <f t="shared" si="9"/>
        <v>4.6000000000000006E-2</v>
      </c>
      <c r="E181" s="1">
        <f t="shared" si="10"/>
        <v>5.1200000000000019</v>
      </c>
      <c r="F181" s="2">
        <v>5.1200000000000019</v>
      </c>
      <c r="H181" s="1">
        <v>7.7699999999999991E-2</v>
      </c>
      <c r="I181" s="1">
        <f t="shared" si="11"/>
        <v>3.9699999999999992E-2</v>
      </c>
      <c r="J181" s="1">
        <f t="shared" si="12"/>
        <v>2.5999999999999965</v>
      </c>
      <c r="K181" s="2">
        <v>2.5999999999999965</v>
      </c>
    </row>
    <row r="182" spans="1:11" x14ac:dyDescent="0.25">
      <c r="B182" s="1">
        <v>5</v>
      </c>
      <c r="C182" s="1">
        <v>7.6999999999999999E-2</v>
      </c>
      <c r="D182" s="1">
        <f t="shared" si="9"/>
        <v>3.9E-2</v>
      </c>
      <c r="E182" s="1">
        <f t="shared" si="10"/>
        <v>2.3199999999999998</v>
      </c>
      <c r="F182" s="2">
        <v>2.3199999999999998</v>
      </c>
      <c r="H182" s="1">
        <v>7.9199999999999993E-2</v>
      </c>
      <c r="I182" s="1">
        <f t="shared" si="11"/>
        <v>4.1199999999999994E-2</v>
      </c>
      <c r="J182" s="1">
        <f t="shared" si="12"/>
        <v>3.1999999999999971</v>
      </c>
      <c r="K182" s="2">
        <v>3.1999999999999971</v>
      </c>
    </row>
    <row r="183" spans="1:11" x14ac:dyDescent="0.25">
      <c r="A183" s="1" t="s">
        <v>28</v>
      </c>
      <c r="B183" s="1">
        <v>1</v>
      </c>
      <c r="C183" s="1">
        <v>7.8E-2</v>
      </c>
      <c r="D183" s="1">
        <f t="shared" si="9"/>
        <v>0.04</v>
      </c>
      <c r="E183" s="1">
        <f t="shared" si="10"/>
        <v>2.72</v>
      </c>
      <c r="F183" s="2">
        <v>2.72</v>
      </c>
      <c r="H183" s="1">
        <v>7.2400000000000006E-2</v>
      </c>
      <c r="I183" s="1">
        <f t="shared" si="11"/>
        <v>3.4400000000000007E-2</v>
      </c>
      <c r="J183" s="1">
        <f t="shared" si="12"/>
        <v>0.48000000000000265</v>
      </c>
      <c r="K183" s="2">
        <v>0.48000000000000265</v>
      </c>
    </row>
    <row r="184" spans="1:11" x14ac:dyDescent="0.25">
      <c r="B184" s="1">
        <v>2</v>
      </c>
      <c r="C184" s="1">
        <v>8.2000000000000003E-2</v>
      </c>
      <c r="D184" s="1">
        <f t="shared" si="9"/>
        <v>4.4000000000000004E-2</v>
      </c>
      <c r="E184" s="1">
        <f t="shared" si="10"/>
        <v>4.3200000000000012</v>
      </c>
      <c r="F184" s="2">
        <v>4.3200000000000012</v>
      </c>
      <c r="H184" s="1">
        <v>7.4899999999999994E-2</v>
      </c>
      <c r="I184" s="1">
        <f t="shared" si="11"/>
        <v>3.6899999999999995E-2</v>
      </c>
      <c r="J184" s="1">
        <f t="shared" si="12"/>
        <v>1.479999999999998</v>
      </c>
      <c r="K184" s="2">
        <v>1.479999999999998</v>
      </c>
    </row>
    <row r="185" spans="1:11" x14ac:dyDescent="0.25">
      <c r="B185" s="1">
        <v>3</v>
      </c>
      <c r="C185" s="1">
        <v>8.6999999999999994E-2</v>
      </c>
      <c r="D185" s="1">
        <f t="shared" si="9"/>
        <v>4.8999999999999995E-2</v>
      </c>
      <c r="E185" s="1">
        <f t="shared" si="10"/>
        <v>6.3199999999999976</v>
      </c>
      <c r="F185" s="2">
        <v>6.3199999999999976</v>
      </c>
      <c r="H185" s="1">
        <v>8.1699999999999995E-2</v>
      </c>
      <c r="I185" s="1">
        <f t="shared" si="11"/>
        <v>4.3699999999999996E-2</v>
      </c>
      <c r="J185" s="1">
        <f t="shared" si="12"/>
        <v>4.1999999999999984</v>
      </c>
      <c r="K185" s="2">
        <v>4.1999999999999984</v>
      </c>
    </row>
    <row r="186" spans="1:11" x14ac:dyDescent="0.25">
      <c r="B186" s="1">
        <v>4</v>
      </c>
      <c r="C186" s="1">
        <v>7.5999999999999998E-2</v>
      </c>
      <c r="D186" s="1">
        <f t="shared" si="9"/>
        <v>3.7999999999999999E-2</v>
      </c>
      <c r="E186" s="1">
        <f t="shared" si="10"/>
        <v>1.9199999999999995</v>
      </c>
      <c r="F186" s="2">
        <v>1.9199999999999995</v>
      </c>
      <c r="H186" s="1">
        <v>7.3700000000000002E-2</v>
      </c>
      <c r="I186" s="1">
        <f t="shared" si="11"/>
        <v>3.5700000000000003E-2</v>
      </c>
      <c r="J186" s="1">
        <f t="shared" si="12"/>
        <v>1.0000000000000009</v>
      </c>
      <c r="K186" s="2">
        <v>1.0000000000000009</v>
      </c>
    </row>
    <row r="187" spans="1:11" x14ac:dyDescent="0.25">
      <c r="B187" s="1">
        <v>5</v>
      </c>
      <c r="C187" s="1">
        <v>8.5999999999999993E-2</v>
      </c>
      <c r="D187" s="1">
        <f t="shared" si="9"/>
        <v>4.7999999999999994E-2</v>
      </c>
      <c r="E187" s="1">
        <f t="shared" si="10"/>
        <v>5.9199999999999973</v>
      </c>
      <c r="F187" s="2">
        <v>5.9199999999999973</v>
      </c>
      <c r="H187" s="1">
        <v>7.619999999999999E-2</v>
      </c>
      <c r="I187" s="1">
        <f t="shared" si="11"/>
        <v>3.8199999999999991E-2</v>
      </c>
      <c r="J187" s="1">
        <f t="shared" si="12"/>
        <v>1.9999999999999962</v>
      </c>
      <c r="K187" s="2">
        <v>1.9999999999999962</v>
      </c>
    </row>
    <row r="188" spans="1:11" x14ac:dyDescent="0.25">
      <c r="A188" s="1" t="s">
        <v>29</v>
      </c>
      <c r="B188" s="1">
        <v>1</v>
      </c>
      <c r="C188" s="1">
        <v>0.254</v>
      </c>
      <c r="D188" s="1">
        <f t="shared" si="9"/>
        <v>0.216</v>
      </c>
      <c r="E188" s="1">
        <f t="shared" si="10"/>
        <v>73.11999999999999</v>
      </c>
      <c r="F188" s="2">
        <v>73.11999999999999</v>
      </c>
      <c r="H188" s="1">
        <v>0.251</v>
      </c>
      <c r="I188" s="1">
        <f t="shared" si="11"/>
        <v>0.21299999999999999</v>
      </c>
      <c r="J188" s="1">
        <f t="shared" si="12"/>
        <v>71.919999999999987</v>
      </c>
      <c r="K188" s="2">
        <v>71.919999999999987</v>
      </c>
    </row>
    <row r="189" spans="1:11" x14ac:dyDescent="0.25">
      <c r="B189" s="1">
        <v>2</v>
      </c>
      <c r="C189" s="1">
        <v>0.26300000000000001</v>
      </c>
      <c r="D189" s="1">
        <f t="shared" si="9"/>
        <v>0.22500000000000001</v>
      </c>
      <c r="E189" s="1">
        <f t="shared" si="10"/>
        <v>76.72</v>
      </c>
      <c r="F189" s="2">
        <v>76.72</v>
      </c>
      <c r="H189" s="1">
        <v>0.26300000000000001</v>
      </c>
      <c r="I189" s="1">
        <f t="shared" si="11"/>
        <v>0.22500000000000001</v>
      </c>
      <c r="J189" s="1">
        <f t="shared" si="12"/>
        <v>76.72</v>
      </c>
      <c r="K189" s="2">
        <v>76.72</v>
      </c>
    </row>
    <row r="190" spans="1:11" x14ac:dyDescent="0.25">
      <c r="B190" s="1">
        <v>3</v>
      </c>
      <c r="C190" s="1">
        <v>0.246</v>
      </c>
      <c r="D190" s="1">
        <f t="shared" si="9"/>
        <v>0.20799999999999999</v>
      </c>
      <c r="E190" s="1">
        <f t="shared" si="10"/>
        <v>69.919999999999987</v>
      </c>
      <c r="F190" s="2">
        <v>69.919999999999987</v>
      </c>
      <c r="H190" s="1">
        <v>0.24299999999999999</v>
      </c>
      <c r="I190" s="1">
        <f t="shared" si="11"/>
        <v>0.20499999999999999</v>
      </c>
      <c r="J190" s="1">
        <f t="shared" si="12"/>
        <v>68.719999999999985</v>
      </c>
      <c r="K190" s="2">
        <v>68.719999999999985</v>
      </c>
    </row>
    <row r="191" spans="1:11" x14ac:dyDescent="0.25">
      <c r="B191" s="1">
        <v>4</v>
      </c>
      <c r="C191" s="1">
        <v>0.22600000000000001</v>
      </c>
      <c r="D191" s="1">
        <f t="shared" si="9"/>
        <v>0.188</v>
      </c>
      <c r="E191" s="1">
        <f t="shared" si="10"/>
        <v>61.919999999999995</v>
      </c>
      <c r="F191" s="2">
        <v>61.919999999999995</v>
      </c>
      <c r="H191" s="1">
        <v>0.23699999999999999</v>
      </c>
      <c r="I191" s="1">
        <f t="shared" si="11"/>
        <v>0.19899999999999998</v>
      </c>
      <c r="J191" s="1">
        <f t="shared" si="12"/>
        <v>66.319999999999993</v>
      </c>
      <c r="K191" s="2">
        <v>66.319999999999993</v>
      </c>
    </row>
    <row r="192" spans="1:11" x14ac:dyDescent="0.25">
      <c r="B192" s="1">
        <v>5</v>
      </c>
      <c r="C192" s="1">
        <v>0.25900000000000001</v>
      </c>
      <c r="D192" s="1">
        <f t="shared" si="9"/>
        <v>0.221</v>
      </c>
      <c r="E192" s="1">
        <f t="shared" si="10"/>
        <v>75.11999999999999</v>
      </c>
      <c r="F192" s="2">
        <v>75.11999999999999</v>
      </c>
      <c r="H192" s="1">
        <v>0.224</v>
      </c>
      <c r="I192" s="1">
        <f t="shared" si="11"/>
        <v>0.186</v>
      </c>
      <c r="J192" s="1">
        <f t="shared" si="12"/>
        <v>61.12</v>
      </c>
      <c r="K192" s="2">
        <v>61.12</v>
      </c>
    </row>
    <row r="193" spans="1:11" x14ac:dyDescent="0.25">
      <c r="A193" s="1" t="s">
        <v>30</v>
      </c>
      <c r="B193" s="1">
        <v>1</v>
      </c>
      <c r="C193" s="1">
        <v>0.34499999999999997</v>
      </c>
      <c r="D193" s="1">
        <f t="shared" si="9"/>
        <v>0.307</v>
      </c>
      <c r="E193" s="1">
        <f t="shared" si="10"/>
        <v>109.52</v>
      </c>
      <c r="F193" s="2">
        <v>109.52</v>
      </c>
      <c r="H193" s="1">
        <v>0.36499999999999999</v>
      </c>
      <c r="I193" s="1">
        <f t="shared" si="11"/>
        <v>0.32700000000000001</v>
      </c>
      <c r="J193" s="1">
        <f t="shared" si="12"/>
        <v>117.52</v>
      </c>
      <c r="K193" s="2">
        <v>117.52</v>
      </c>
    </row>
    <row r="194" spans="1:11" x14ac:dyDescent="0.25">
      <c r="B194" s="1">
        <v>2</v>
      </c>
      <c r="C194" s="1">
        <v>0.36499999999999999</v>
      </c>
      <c r="D194" s="1">
        <f t="shared" si="9"/>
        <v>0.32700000000000001</v>
      </c>
      <c r="E194" s="1">
        <f t="shared" si="10"/>
        <v>117.52</v>
      </c>
      <c r="F194" s="2">
        <v>117.52</v>
      </c>
      <c r="H194" s="1">
        <v>0.32500000000000001</v>
      </c>
      <c r="I194" s="1">
        <f t="shared" si="11"/>
        <v>0.28700000000000003</v>
      </c>
      <c r="J194" s="1">
        <f t="shared" si="12"/>
        <v>101.52000000000001</v>
      </c>
      <c r="K194" s="2">
        <v>101.52000000000001</v>
      </c>
    </row>
    <row r="195" spans="1:11" x14ac:dyDescent="0.25">
      <c r="B195" s="1">
        <v>3</v>
      </c>
      <c r="C195" s="1">
        <v>0.35199999999999998</v>
      </c>
      <c r="D195" s="1">
        <f t="shared" si="9"/>
        <v>0.314</v>
      </c>
      <c r="E195" s="1">
        <f t="shared" si="10"/>
        <v>112.32</v>
      </c>
      <c r="F195" s="2">
        <v>112.32</v>
      </c>
      <c r="H195" s="1">
        <v>0.34499999999999997</v>
      </c>
      <c r="I195" s="1">
        <f t="shared" si="11"/>
        <v>0.307</v>
      </c>
      <c r="J195" s="1">
        <f t="shared" si="12"/>
        <v>109.52</v>
      </c>
      <c r="K195" s="2">
        <v>109.52</v>
      </c>
    </row>
    <row r="196" spans="1:11" x14ac:dyDescent="0.25">
      <c r="B196" s="1">
        <v>4</v>
      </c>
      <c r="C196" s="1">
        <v>0.34200000000000003</v>
      </c>
      <c r="D196" s="1">
        <f t="shared" si="9"/>
        <v>0.30400000000000005</v>
      </c>
      <c r="E196" s="1">
        <f t="shared" si="10"/>
        <v>108.32000000000001</v>
      </c>
      <c r="F196" s="2">
        <v>108.32000000000001</v>
      </c>
      <c r="H196" s="1">
        <v>0.32800000000000001</v>
      </c>
      <c r="I196" s="1">
        <f t="shared" si="11"/>
        <v>0.29000000000000004</v>
      </c>
      <c r="J196" s="1">
        <f t="shared" si="12"/>
        <v>102.72000000000001</v>
      </c>
      <c r="K196" s="2">
        <v>102.72000000000001</v>
      </c>
    </row>
    <row r="197" spans="1:11" x14ac:dyDescent="0.25">
      <c r="B197" s="1">
        <v>5</v>
      </c>
      <c r="C197" s="1">
        <v>0.32600000000000001</v>
      </c>
      <c r="D197" s="1">
        <f t="shared" si="9"/>
        <v>0.28800000000000003</v>
      </c>
      <c r="E197" s="1">
        <f t="shared" si="10"/>
        <v>101.92</v>
      </c>
      <c r="F197" s="2">
        <v>101.92</v>
      </c>
      <c r="H197" s="1">
        <v>0.33700000000000002</v>
      </c>
      <c r="I197" s="1">
        <f t="shared" si="11"/>
        <v>0.29900000000000004</v>
      </c>
      <c r="J197" s="1">
        <f t="shared" si="12"/>
        <v>106.32000000000001</v>
      </c>
      <c r="K197" s="2">
        <v>106.32000000000001</v>
      </c>
    </row>
    <row r="198" spans="1:11" x14ac:dyDescent="0.25">
      <c r="A198" s="1" t="s">
        <v>31</v>
      </c>
      <c r="B198" s="1">
        <v>1</v>
      </c>
      <c r="C198" s="1">
        <v>0.105</v>
      </c>
      <c r="D198" s="1">
        <f t="shared" si="9"/>
        <v>6.7000000000000004E-2</v>
      </c>
      <c r="E198" s="1">
        <f t="shared" si="10"/>
        <v>13.520000000000001</v>
      </c>
      <c r="F198" s="2">
        <v>13.520000000000001</v>
      </c>
      <c r="H198" s="1">
        <v>0.10199999999999999</v>
      </c>
      <c r="I198" s="1">
        <f t="shared" si="11"/>
        <v>6.4000000000000001E-2</v>
      </c>
      <c r="J198" s="1">
        <f t="shared" si="12"/>
        <v>12.32</v>
      </c>
      <c r="K198" s="2">
        <v>12.32</v>
      </c>
    </row>
    <row r="199" spans="1:11" x14ac:dyDescent="0.25">
      <c r="B199" s="1">
        <v>2</v>
      </c>
      <c r="C199" s="1">
        <v>0.113</v>
      </c>
      <c r="D199" s="1">
        <f t="shared" si="9"/>
        <v>7.5000000000000011E-2</v>
      </c>
      <c r="E199" s="1">
        <f t="shared" si="10"/>
        <v>16.720000000000002</v>
      </c>
      <c r="F199" s="2">
        <v>16.720000000000002</v>
      </c>
      <c r="H199" s="1">
        <v>0.113</v>
      </c>
      <c r="I199" s="1">
        <f t="shared" si="11"/>
        <v>7.5000000000000011E-2</v>
      </c>
      <c r="J199" s="1">
        <f t="shared" si="12"/>
        <v>16.720000000000002</v>
      </c>
      <c r="K199" s="2">
        <v>16.720000000000002</v>
      </c>
    </row>
    <row r="200" spans="1:11" x14ac:dyDescent="0.25">
      <c r="B200" s="1">
        <v>3</v>
      </c>
      <c r="C200" s="1">
        <v>0.126</v>
      </c>
      <c r="D200" s="1">
        <f t="shared" si="9"/>
        <v>8.7999999999999995E-2</v>
      </c>
      <c r="E200" s="1">
        <f t="shared" si="10"/>
        <v>21.919999999999998</v>
      </c>
      <c r="F200" s="2">
        <v>21.919999999999998</v>
      </c>
      <c r="H200" s="1">
        <v>0.11700000000000001</v>
      </c>
      <c r="I200" s="1">
        <f t="shared" si="11"/>
        <v>7.9000000000000015E-2</v>
      </c>
      <c r="J200" s="1">
        <f t="shared" si="12"/>
        <v>18.320000000000004</v>
      </c>
      <c r="K200" s="2">
        <v>18.320000000000004</v>
      </c>
    </row>
    <row r="201" spans="1:11" x14ac:dyDescent="0.25">
      <c r="B201" s="1">
        <v>4</v>
      </c>
      <c r="C201" s="1">
        <v>0.11700000000000001</v>
      </c>
      <c r="D201" s="1">
        <f t="shared" si="9"/>
        <v>7.9000000000000015E-2</v>
      </c>
      <c r="E201" s="1">
        <f t="shared" si="10"/>
        <v>18.320000000000004</v>
      </c>
      <c r="F201" s="2">
        <v>18.320000000000004</v>
      </c>
      <c r="H201" s="1">
        <v>0.121</v>
      </c>
      <c r="I201" s="1">
        <f t="shared" si="11"/>
        <v>8.299999999999999E-2</v>
      </c>
      <c r="J201" s="1">
        <f t="shared" si="12"/>
        <v>19.919999999999995</v>
      </c>
      <c r="K201" s="2">
        <v>19.919999999999995</v>
      </c>
    </row>
    <row r="202" spans="1:11" x14ac:dyDescent="0.25">
      <c r="B202" s="1">
        <v>5</v>
      </c>
      <c r="C202" s="1">
        <v>0.13400000000000001</v>
      </c>
      <c r="D202" s="1">
        <f t="shared" si="9"/>
        <v>9.6000000000000002E-2</v>
      </c>
      <c r="E202" s="1">
        <f t="shared" si="10"/>
        <v>25.119999999999997</v>
      </c>
      <c r="F202" s="2">
        <v>25.119999999999997</v>
      </c>
      <c r="H202" s="1">
        <v>0.11899999999999999</v>
      </c>
      <c r="I202" s="1">
        <f t="shared" si="11"/>
        <v>8.0999999999999989E-2</v>
      </c>
      <c r="J202" s="1">
        <f t="shared" si="12"/>
        <v>19.119999999999994</v>
      </c>
      <c r="K202" s="2">
        <v>19.119999999999994</v>
      </c>
    </row>
    <row r="203" spans="1:11" x14ac:dyDescent="0.25">
      <c r="A203" s="1" t="s">
        <v>32</v>
      </c>
      <c r="B203" s="1">
        <v>1</v>
      </c>
      <c r="C203" s="1">
        <v>0.17399999999999999</v>
      </c>
      <c r="D203" s="1">
        <f t="shared" si="9"/>
        <v>0.13599999999999998</v>
      </c>
      <c r="E203" s="1">
        <f t="shared" si="10"/>
        <v>41.11999999999999</v>
      </c>
      <c r="F203" s="2">
        <v>41.11999999999999</v>
      </c>
      <c r="H203" s="1">
        <v>0.159</v>
      </c>
      <c r="I203" s="1">
        <f t="shared" si="11"/>
        <v>0.121</v>
      </c>
      <c r="J203" s="1">
        <f t="shared" si="12"/>
        <v>35.119999999999997</v>
      </c>
      <c r="K203" s="2">
        <v>43.11999999999999</v>
      </c>
    </row>
    <row r="204" spans="1:11" x14ac:dyDescent="0.25">
      <c r="B204" s="1">
        <v>2</v>
      </c>
      <c r="C204" s="1">
        <v>0.14199999999999999</v>
      </c>
      <c r="D204" s="1">
        <f t="shared" si="9"/>
        <v>0.10399999999999998</v>
      </c>
      <c r="E204" s="1">
        <f t="shared" si="10"/>
        <v>28.31999999999999</v>
      </c>
      <c r="F204" s="2">
        <v>28.31999999999999</v>
      </c>
      <c r="H204" s="1">
        <v>0.16800000000000001</v>
      </c>
      <c r="I204" s="1">
        <f t="shared" si="11"/>
        <v>0.13</v>
      </c>
      <c r="J204" s="1">
        <f t="shared" si="12"/>
        <v>38.72</v>
      </c>
      <c r="K204" s="2">
        <v>38.72</v>
      </c>
    </row>
    <row r="205" spans="1:11" x14ac:dyDescent="0.25">
      <c r="B205" s="1">
        <v>3</v>
      </c>
      <c r="C205" s="1">
        <v>0.16200000000000001</v>
      </c>
      <c r="D205" s="1">
        <f t="shared" si="9"/>
        <v>0.124</v>
      </c>
      <c r="E205" s="1">
        <f t="shared" si="10"/>
        <v>36.319999999999993</v>
      </c>
      <c r="F205" s="2">
        <v>36.319999999999993</v>
      </c>
      <c r="H205" s="1">
        <v>0.155</v>
      </c>
      <c r="I205" s="1">
        <f t="shared" si="11"/>
        <v>0.11699999999999999</v>
      </c>
      <c r="J205" s="1">
        <f t="shared" si="12"/>
        <v>33.519999999999996</v>
      </c>
      <c r="K205" s="2">
        <v>33.519999999999996</v>
      </c>
    </row>
    <row r="206" spans="1:11" x14ac:dyDescent="0.25">
      <c r="B206" s="1">
        <v>4</v>
      </c>
      <c r="C206" s="1">
        <v>0.14599999999999999</v>
      </c>
      <c r="D206" s="1">
        <f t="shared" si="9"/>
        <v>0.10799999999999998</v>
      </c>
      <c r="E206" s="1">
        <f t="shared" si="10"/>
        <v>29.919999999999991</v>
      </c>
      <c r="F206" s="2">
        <v>29.919999999999991</v>
      </c>
      <c r="H206" s="1">
        <v>0.14299999999999999</v>
      </c>
      <c r="I206" s="1">
        <f t="shared" si="11"/>
        <v>0.10499999999999998</v>
      </c>
      <c r="J206" s="1">
        <f t="shared" si="12"/>
        <v>28.719999999999988</v>
      </c>
      <c r="K206" s="2">
        <v>28.719999999999988</v>
      </c>
    </row>
    <row r="207" spans="1:11" x14ac:dyDescent="0.25">
      <c r="B207" s="1">
        <v>5</v>
      </c>
      <c r="C207" s="1">
        <v>0.156</v>
      </c>
      <c r="D207" s="1">
        <f t="shared" si="9"/>
        <v>0.11799999999999999</v>
      </c>
      <c r="E207" s="1">
        <f t="shared" si="10"/>
        <v>33.919999999999995</v>
      </c>
      <c r="F207" s="2">
        <v>33.919999999999995</v>
      </c>
      <c r="H207" s="1">
        <v>0.152</v>
      </c>
      <c r="I207" s="1">
        <f t="shared" si="11"/>
        <v>0.11399999999999999</v>
      </c>
      <c r="J207" s="1">
        <f t="shared" si="12"/>
        <v>32.319999999999993</v>
      </c>
      <c r="K207" s="2">
        <v>32.319999999999993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Du</dc:creator>
  <cp:lastModifiedBy>Jie Du</cp:lastModifiedBy>
  <dcterms:created xsi:type="dcterms:W3CDTF">2015-06-05T18:19:34Z</dcterms:created>
  <dcterms:modified xsi:type="dcterms:W3CDTF">2023-02-04T22:42:18Z</dcterms:modified>
</cp:coreProperties>
</file>