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8"/>
  <c r="C29"/>
  <c r="C30"/>
  <c r="C31"/>
  <c r="C32"/>
  <c r="C33"/>
  <c r="C34"/>
  <c r="C35"/>
  <c r="C36"/>
  <c r="C37"/>
  <c r="C38"/>
  <c r="C39"/>
  <c r="C40"/>
  <c r="C41"/>
  <c r="C42"/>
  <c r="C12"/>
  <c r="D8"/>
  <c r="D9" s="1"/>
  <c r="E8"/>
  <c r="E9" s="1"/>
  <c r="F8"/>
  <c r="F9" s="1"/>
  <c r="G8"/>
  <c r="G9" s="1"/>
  <c r="H8"/>
  <c r="H9" s="1"/>
  <c r="I8"/>
  <c r="I9" s="1"/>
  <c r="J8"/>
  <c r="J9" s="1"/>
  <c r="C8"/>
  <c r="C9" s="1"/>
</calcChain>
</file>

<file path=xl/sharedStrings.xml><?xml version="1.0" encoding="utf-8"?>
<sst xmlns="http://schemas.openxmlformats.org/spreadsheetml/2006/main" count="6" uniqueCount="5">
  <si>
    <t>blank</t>
    <phoneticPr fontId="1" type="noConversion"/>
  </si>
  <si>
    <t>OD</t>
    <phoneticPr fontId="1" type="noConversion"/>
  </si>
  <si>
    <t xml:space="preserve">health controls </t>
  </si>
  <si>
    <t>sepsis patients</t>
  </si>
  <si>
    <t>pg/ml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</si>
</sst>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Sheet1!$C$5:$J$5</c:f>
              <c:numCache>
                <c:formatCode>General</c:formatCode>
                <c:ptCount val="8"/>
                <c:pt idx="0">
                  <c:v>0</c:v>
                </c:pt>
                <c:pt idx="1">
                  <c:v>7.8150000000000004</c:v>
                </c:pt>
                <c:pt idx="2">
                  <c:v>15.63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</c:numCache>
            </c:numRef>
          </c:xVal>
          <c:y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6.25E-2</c:v>
                </c:pt>
                <c:pt idx="2">
                  <c:v>0.104</c:v>
                </c:pt>
                <c:pt idx="3">
                  <c:v>0.1885</c:v>
                </c:pt>
                <c:pt idx="4">
                  <c:v>0.52249999999999996</c:v>
                </c:pt>
                <c:pt idx="5">
                  <c:v>1.0115000000000001</c:v>
                </c:pt>
                <c:pt idx="6">
                  <c:v>1.431</c:v>
                </c:pt>
                <c:pt idx="7">
                  <c:v>2.698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158-44F9-9C84-37DDB330A7A6}"/>
            </c:ext>
          </c:extLst>
        </c:ser>
        <c:dLbls/>
        <c:axId val="255062400"/>
        <c:axId val="255063936"/>
      </c:scatterChart>
      <c:valAx>
        <c:axId val="255062400"/>
        <c:scaling>
          <c:orientation val="minMax"/>
        </c:scaling>
        <c:axPos val="b"/>
        <c:numFmt formatCode="General" sourceLinked="1"/>
        <c:tickLblPos val="nextTo"/>
        <c:crossAx val="255063936"/>
        <c:crosses val="autoZero"/>
        <c:crossBetween val="midCat"/>
      </c:valAx>
      <c:valAx>
        <c:axId val="255063936"/>
        <c:scaling>
          <c:orientation val="minMax"/>
        </c:scaling>
        <c:axPos val="l"/>
        <c:majorGridlines/>
        <c:numFmt formatCode="General" sourceLinked="1"/>
        <c:tickLblPos val="nextTo"/>
        <c:crossAx val="255062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8</xdr:row>
      <xdr:rowOff>53340</xdr:rowOff>
    </xdr:from>
    <xdr:to>
      <xdr:col>18</xdr:col>
      <xdr:colOff>312420</xdr:colOff>
      <xdr:row>23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2"/>
  <sheetViews>
    <sheetView tabSelected="1" topLeftCell="A16" workbookViewId="0">
      <selection activeCell="G24" sqref="G24"/>
    </sheetView>
  </sheetViews>
  <sheetFormatPr defaultRowHeight="13.8"/>
  <cols>
    <col min="1" max="1" width="14.77734375" style="1" customWidth="1"/>
    <col min="2" max="16384" width="8.88671875" style="1"/>
  </cols>
  <sheetData>
    <row r="4" spans="1:10">
      <c r="C4" s="1" t="s">
        <v>0</v>
      </c>
    </row>
    <row r="5" spans="1:10">
      <c r="C5" s="1">
        <v>0</v>
      </c>
      <c r="D5" s="1">
        <v>7.8150000000000004</v>
      </c>
      <c r="E5" s="1">
        <v>15.63</v>
      </c>
      <c r="F5" s="1">
        <v>31.25</v>
      </c>
      <c r="G5" s="1">
        <v>62.5</v>
      </c>
      <c r="H5" s="1">
        <v>125</v>
      </c>
      <c r="I5" s="1">
        <v>250</v>
      </c>
      <c r="J5" s="1">
        <v>500</v>
      </c>
    </row>
    <row r="6" spans="1:10">
      <c r="A6" s="1" t="s">
        <v>1</v>
      </c>
      <c r="C6" s="1">
        <v>4.4999999999999998E-2</v>
      </c>
      <c r="D6" s="1">
        <v>0.105</v>
      </c>
      <c r="E6" s="1">
        <v>0.151</v>
      </c>
      <c r="F6" s="1">
        <v>0.23499999999999999</v>
      </c>
      <c r="G6" s="1">
        <v>0.55400000000000005</v>
      </c>
      <c r="H6" s="1">
        <v>1.052</v>
      </c>
      <c r="I6" s="1">
        <v>1.458</v>
      </c>
      <c r="J6" s="1">
        <v>2.754</v>
      </c>
    </row>
    <row r="7" spans="1:10">
      <c r="C7" s="1">
        <v>4.9000000000000002E-2</v>
      </c>
      <c r="D7" s="1">
        <v>0.114</v>
      </c>
      <c r="E7" s="1">
        <v>0.151</v>
      </c>
      <c r="F7" s="1">
        <v>0.23599999999999999</v>
      </c>
      <c r="G7" s="1">
        <v>0.58499999999999996</v>
      </c>
      <c r="H7" s="1">
        <v>1.0649999999999999</v>
      </c>
      <c r="I7" s="1">
        <v>1.498</v>
      </c>
      <c r="J7" s="1">
        <v>2.7360000000000002</v>
      </c>
    </row>
    <row r="8" spans="1:10">
      <c r="C8" s="1">
        <f>AVERAGE(C6:C7)</f>
        <v>4.7E-2</v>
      </c>
      <c r="D8" s="1">
        <f t="shared" ref="D8:J8" si="0">AVERAGE(D6:D7)</f>
        <v>0.1095</v>
      </c>
      <c r="E8" s="1">
        <f t="shared" si="0"/>
        <v>0.151</v>
      </c>
      <c r="F8" s="1">
        <f t="shared" si="0"/>
        <v>0.23549999999999999</v>
      </c>
      <c r="G8" s="1">
        <f t="shared" si="0"/>
        <v>0.56950000000000001</v>
      </c>
      <c r="H8" s="1">
        <f t="shared" si="0"/>
        <v>1.0585</v>
      </c>
      <c r="I8" s="1">
        <f t="shared" si="0"/>
        <v>1.478</v>
      </c>
      <c r="J8" s="1">
        <f t="shared" si="0"/>
        <v>2.7450000000000001</v>
      </c>
    </row>
    <row r="9" spans="1:10">
      <c r="C9" s="1">
        <f>C8-0.047</f>
        <v>0</v>
      </c>
      <c r="D9" s="1">
        <f t="shared" ref="D9:J9" si="1">D8-0.047</f>
        <v>6.25E-2</v>
      </c>
      <c r="E9" s="1">
        <f t="shared" si="1"/>
        <v>0.104</v>
      </c>
      <c r="F9" s="1">
        <f t="shared" si="1"/>
        <v>0.1885</v>
      </c>
      <c r="G9" s="1">
        <f t="shared" si="1"/>
        <v>0.52249999999999996</v>
      </c>
      <c r="H9" s="1">
        <f t="shared" si="1"/>
        <v>1.0115000000000001</v>
      </c>
      <c r="I9" s="1">
        <f t="shared" si="1"/>
        <v>1.431</v>
      </c>
      <c r="J9" s="1">
        <f t="shared" si="1"/>
        <v>2.698</v>
      </c>
    </row>
    <row r="10" spans="1:10">
      <c r="A10" s="1" t="s">
        <v>1</v>
      </c>
    </row>
    <row r="11" spans="1:10">
      <c r="A11" s="2" t="s">
        <v>2</v>
      </c>
      <c r="D11" s="1" t="s">
        <v>4</v>
      </c>
    </row>
    <row r="12" spans="1:10">
      <c r="A12" s="2">
        <v>1</v>
      </c>
      <c r="B12" s="1">
        <v>8.5000000000000006E-2</v>
      </c>
      <c r="C12" s="1">
        <f>(B12-0.0872)/0.0054</f>
        <v>-0.40740740740740622</v>
      </c>
      <c r="D12" s="1">
        <v>0.4</v>
      </c>
    </row>
    <row r="13" spans="1:10">
      <c r="A13" s="2">
        <v>2</v>
      </c>
      <c r="B13" s="1">
        <v>6.5000000000000002E-2</v>
      </c>
      <c r="C13" s="1">
        <f t="shared" ref="C13:C42" si="2">(B13-0.0872)/0.0054</f>
        <v>-4.1111111111111107</v>
      </c>
      <c r="D13" s="1">
        <v>0.2</v>
      </c>
    </row>
    <row r="14" spans="1:10">
      <c r="A14" s="2">
        <v>3</v>
      </c>
      <c r="B14" s="1">
        <v>6.7000000000000004E-2</v>
      </c>
      <c r="C14" s="1">
        <f t="shared" si="2"/>
        <v>-3.7407407407407396</v>
      </c>
      <c r="D14" s="1">
        <v>0.7</v>
      </c>
    </row>
    <row r="15" spans="1:10">
      <c r="A15" s="2">
        <v>4</v>
      </c>
      <c r="B15" s="1">
        <v>4.7E-2</v>
      </c>
      <c r="C15" s="1">
        <f t="shared" si="2"/>
        <v>-7.4444444444444438</v>
      </c>
      <c r="D15" s="1">
        <v>0.1</v>
      </c>
    </row>
    <row r="16" spans="1:10">
      <c r="A16" s="2">
        <v>5</v>
      </c>
      <c r="B16" s="1">
        <v>4.4999999999999998E-2</v>
      </c>
      <c r="C16" s="1">
        <f t="shared" si="2"/>
        <v>-7.8148148148148149</v>
      </c>
      <c r="D16" s="1">
        <v>0.6</v>
      </c>
    </row>
    <row r="17" spans="1:4">
      <c r="A17" s="2">
        <v>6</v>
      </c>
      <c r="B17" s="1">
        <v>4.5999999999999999E-2</v>
      </c>
      <c r="C17" s="1">
        <f t="shared" si="2"/>
        <v>-7.6296296296296298</v>
      </c>
      <c r="D17" s="1">
        <v>0.5</v>
      </c>
    </row>
    <row r="18" spans="1:4">
      <c r="A18" s="2">
        <v>7</v>
      </c>
      <c r="B18" s="1">
        <v>4.8000000000000001E-2</v>
      </c>
      <c r="C18" s="1">
        <f t="shared" si="2"/>
        <v>-7.2592592592592586</v>
      </c>
      <c r="D18" s="1">
        <v>0.3</v>
      </c>
    </row>
    <row r="19" spans="1:4">
      <c r="A19" s="2">
        <v>8</v>
      </c>
      <c r="B19" s="1">
        <v>4.7E-2</v>
      </c>
      <c r="C19" s="1">
        <f t="shared" si="2"/>
        <v>-7.4444444444444438</v>
      </c>
      <c r="D19" s="1">
        <v>0.8</v>
      </c>
    </row>
    <row r="20" spans="1:4">
      <c r="A20" s="2">
        <v>9</v>
      </c>
      <c r="B20" s="1">
        <v>4.8000000000000001E-2</v>
      </c>
      <c r="C20" s="1">
        <f t="shared" si="2"/>
        <v>-7.2592592592592586</v>
      </c>
      <c r="D20" s="1">
        <v>0.25</v>
      </c>
    </row>
    <row r="21" spans="1:4">
      <c r="A21" s="2">
        <v>10</v>
      </c>
      <c r="B21" s="1">
        <v>4.2000000000000003E-2</v>
      </c>
      <c r="C21" s="1">
        <f t="shared" si="2"/>
        <v>-8.3703703703703702</v>
      </c>
      <c r="D21" s="1">
        <v>0.37</v>
      </c>
    </row>
    <row r="22" spans="1:4">
      <c r="A22" s="2">
        <v>11</v>
      </c>
      <c r="B22" s="1">
        <v>4.5999999999999999E-2</v>
      </c>
      <c r="C22" s="1">
        <f t="shared" si="2"/>
        <v>-7.6296296296296298</v>
      </c>
      <c r="D22" s="1">
        <v>0.14000000000000001</v>
      </c>
    </row>
    <row r="23" spans="1:4">
      <c r="A23" s="2">
        <v>12</v>
      </c>
      <c r="B23" s="1">
        <v>6.5000000000000002E-2</v>
      </c>
      <c r="C23" s="1">
        <f t="shared" si="2"/>
        <v>-4.1111111111111107</v>
      </c>
      <c r="D23" s="1">
        <v>0.42</v>
      </c>
    </row>
    <row r="24" spans="1:4">
      <c r="A24" s="2">
        <v>13</v>
      </c>
      <c r="B24" s="1">
        <v>8.5000000000000006E-2</v>
      </c>
      <c r="C24" s="1">
        <f t="shared" si="2"/>
        <v>-0.40740740740740622</v>
      </c>
      <c r="D24" s="1">
        <v>0.48</v>
      </c>
    </row>
    <row r="25" spans="1:4">
      <c r="A25" s="2">
        <v>14</v>
      </c>
      <c r="B25" s="1">
        <v>3.5999999999999997E-2</v>
      </c>
      <c r="C25" s="1">
        <f t="shared" si="2"/>
        <v>-9.481481481481481</v>
      </c>
      <c r="D25" s="1">
        <v>0.03</v>
      </c>
    </row>
    <row r="26" spans="1:4">
      <c r="A26" s="2">
        <v>15</v>
      </c>
      <c r="B26" s="1">
        <v>8.6999999999999994E-2</v>
      </c>
      <c r="C26" s="1">
        <f t="shared" si="2"/>
        <v>-3.7037037037038097E-2</v>
      </c>
      <c r="D26" s="1">
        <v>0.7</v>
      </c>
    </row>
    <row r="27" spans="1:4">
      <c r="A27" s="2" t="s">
        <v>3</v>
      </c>
    </row>
    <row r="28" spans="1:4">
      <c r="A28" s="2">
        <v>1</v>
      </c>
      <c r="B28" s="1">
        <v>2.1059999999999999</v>
      </c>
      <c r="C28" s="1">
        <f t="shared" si="2"/>
        <v>373.85185185185179</v>
      </c>
      <c r="D28" s="1">
        <v>373.85185185185179</v>
      </c>
    </row>
    <row r="29" spans="1:4">
      <c r="A29" s="2">
        <v>2</v>
      </c>
      <c r="B29" s="1">
        <v>2.2040000000000002</v>
      </c>
      <c r="C29" s="1">
        <f t="shared" si="2"/>
        <v>392</v>
      </c>
      <c r="D29" s="1">
        <v>392</v>
      </c>
    </row>
    <row r="30" spans="1:4">
      <c r="A30" s="2">
        <v>3</v>
      </c>
      <c r="B30" s="1">
        <v>2.2469999999999999</v>
      </c>
      <c r="C30" s="1">
        <f t="shared" si="2"/>
        <v>399.96296296296288</v>
      </c>
      <c r="D30" s="1">
        <v>399.96296296296288</v>
      </c>
    </row>
    <row r="31" spans="1:4">
      <c r="A31" s="2">
        <v>4</v>
      </c>
      <c r="B31" s="1">
        <v>2.331</v>
      </c>
      <c r="C31" s="1">
        <f t="shared" si="2"/>
        <v>415.51851851851848</v>
      </c>
      <c r="D31" s="1">
        <v>415.51851851851848</v>
      </c>
    </row>
    <row r="32" spans="1:4">
      <c r="A32" s="2">
        <v>5</v>
      </c>
      <c r="B32" s="1">
        <v>2.3460000000000001</v>
      </c>
      <c r="C32" s="1">
        <f t="shared" si="2"/>
        <v>418.29629629629625</v>
      </c>
      <c r="D32" s="1">
        <v>418.29629629629625</v>
      </c>
    </row>
    <row r="33" spans="1:4">
      <c r="A33" s="2">
        <v>6</v>
      </c>
      <c r="B33" s="1">
        <v>2.157</v>
      </c>
      <c r="C33" s="1">
        <f t="shared" si="2"/>
        <v>383.29629629629625</v>
      </c>
      <c r="D33" s="1">
        <v>383.29629629629625</v>
      </c>
    </row>
    <row r="34" spans="1:4">
      <c r="A34" s="2">
        <v>7</v>
      </c>
      <c r="B34" s="1">
        <v>2.4849999999999999</v>
      </c>
      <c r="C34" s="1">
        <f t="shared" si="2"/>
        <v>444.03703703703695</v>
      </c>
      <c r="D34" s="1">
        <v>444.03703703703695</v>
      </c>
    </row>
    <row r="35" spans="1:4">
      <c r="A35" s="2">
        <v>8</v>
      </c>
      <c r="B35" s="1">
        <v>2.5049999999999999</v>
      </c>
      <c r="C35" s="1">
        <f t="shared" si="2"/>
        <v>447.74074074074065</v>
      </c>
      <c r="D35" s="1">
        <v>447.74074074074065</v>
      </c>
    </row>
    <row r="36" spans="1:4">
      <c r="A36" s="2">
        <v>9</v>
      </c>
      <c r="B36" s="1">
        <v>2.5110000000000001</v>
      </c>
      <c r="C36" s="1">
        <f t="shared" si="2"/>
        <v>448.85185185185185</v>
      </c>
      <c r="D36" s="1">
        <v>448.85185185185185</v>
      </c>
    </row>
    <row r="37" spans="1:4">
      <c r="A37" s="2">
        <v>10</v>
      </c>
      <c r="B37" s="1">
        <v>2.5129999999999999</v>
      </c>
      <c r="C37" s="1">
        <f t="shared" si="2"/>
        <v>449.22222222222217</v>
      </c>
      <c r="D37" s="1">
        <v>449.22222222222217</v>
      </c>
    </row>
    <row r="38" spans="1:4">
      <c r="A38" s="2">
        <v>11</v>
      </c>
      <c r="B38" s="1">
        <v>2.5139999999999998</v>
      </c>
      <c r="C38" s="1">
        <f t="shared" si="2"/>
        <v>449.40740740740733</v>
      </c>
      <c r="D38" s="1">
        <v>449.40740740740733</v>
      </c>
    </row>
    <row r="39" spans="1:4">
      <c r="A39" s="2">
        <v>12</v>
      </c>
      <c r="B39" s="1">
        <v>2.5350000000000001</v>
      </c>
      <c r="C39" s="1">
        <f t="shared" si="2"/>
        <v>453.29629629629625</v>
      </c>
      <c r="D39" s="1">
        <v>453.29629629629625</v>
      </c>
    </row>
    <row r="40" spans="1:4">
      <c r="A40" s="2">
        <v>13</v>
      </c>
      <c r="B40" s="1">
        <v>2.657</v>
      </c>
      <c r="C40" s="1">
        <f t="shared" si="2"/>
        <v>475.88888888888886</v>
      </c>
      <c r="D40" s="1">
        <v>475.88888888888886</v>
      </c>
    </row>
    <row r="41" spans="1:4">
      <c r="A41" s="2">
        <v>14</v>
      </c>
      <c r="B41" s="1">
        <v>2.7210000000000001</v>
      </c>
      <c r="C41" s="1">
        <f t="shared" si="2"/>
        <v>487.7407407407407</v>
      </c>
      <c r="D41" s="1">
        <v>487.7407407407407</v>
      </c>
    </row>
    <row r="42" spans="1:4">
      <c r="A42" s="2">
        <v>15</v>
      </c>
      <c r="B42" s="1">
        <v>2.742</v>
      </c>
      <c r="C42" s="1">
        <f t="shared" si="2"/>
        <v>491.62962962962956</v>
      </c>
      <c r="D42" s="1">
        <v>491.62962962962956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2022-12-11T17:02:39Z</dcterms:modified>
</cp:coreProperties>
</file>