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8" yWindow="-108" windowWidth="23256" windowHeight="12576"/>
  </bookViews>
  <sheets>
    <sheet name="Sheet1" sheetId="1" r:id="rId1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9" i="1"/>
  <c r="I129" s="1"/>
  <c r="H128"/>
  <c r="I128" s="1"/>
  <c r="H127"/>
  <c r="I127" s="1"/>
  <c r="H126"/>
  <c r="I126" s="1"/>
  <c r="H125"/>
  <c r="I125" s="1"/>
  <c r="H124"/>
  <c r="I124" s="1"/>
  <c r="H123"/>
  <c r="I123" s="1"/>
  <c r="H122"/>
  <c r="I122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558"/>
  <c r="I558" s="1"/>
  <c r="H557"/>
  <c r="I557" s="1"/>
  <c r="H556"/>
  <c r="I556" s="1"/>
  <c r="H555"/>
  <c r="I555" s="1"/>
  <c r="H554"/>
  <c r="I554" s="1"/>
  <c r="H553"/>
  <c r="I553" s="1"/>
  <c r="H552"/>
  <c r="I552" s="1"/>
  <c r="H551"/>
  <c r="I551" s="1"/>
  <c r="H538"/>
  <c r="I538" s="1"/>
  <c r="H537"/>
  <c r="I537" s="1"/>
  <c r="H536"/>
  <c r="I536" s="1"/>
  <c r="H535"/>
  <c r="I535" s="1"/>
  <c r="H534"/>
  <c r="I534" s="1"/>
  <c r="H533"/>
  <c r="I533" s="1"/>
  <c r="H532"/>
  <c r="I532" s="1"/>
  <c r="H531"/>
  <c r="I531" s="1"/>
  <c r="H600"/>
  <c r="I600" s="1"/>
  <c r="H599"/>
  <c r="I599" s="1"/>
  <c r="H598"/>
  <c r="I598" s="1"/>
  <c r="H597"/>
  <c r="I597" s="1"/>
  <c r="H596"/>
  <c r="I596" s="1"/>
  <c r="H595"/>
  <c r="I595" s="1"/>
  <c r="H594"/>
  <c r="I594" s="1"/>
  <c r="H593"/>
  <c r="I593" s="1"/>
  <c r="H580"/>
  <c r="I580" s="1"/>
  <c r="H579"/>
  <c r="I579" s="1"/>
  <c r="H578"/>
  <c r="I578" s="1"/>
  <c r="H577"/>
  <c r="I577" s="1"/>
  <c r="H576"/>
  <c r="I576" s="1"/>
  <c r="H575"/>
  <c r="I575" s="1"/>
  <c r="H574"/>
  <c r="I574" s="1"/>
  <c r="H573"/>
  <c r="I573" s="1"/>
  <c r="H642"/>
  <c r="I642" s="1"/>
  <c r="H641"/>
  <c r="I641" s="1"/>
  <c r="H640"/>
  <c r="I640" s="1"/>
  <c r="H639"/>
  <c r="I639" s="1"/>
  <c r="H638"/>
  <c r="I638" s="1"/>
  <c r="H637"/>
  <c r="I637" s="1"/>
  <c r="H636"/>
  <c r="I636" s="1"/>
  <c r="H635"/>
  <c r="I635" s="1"/>
  <c r="H615"/>
  <c r="I615" s="1"/>
  <c r="H616"/>
  <c r="I616" s="1"/>
  <c r="H617"/>
  <c r="I617" s="1"/>
  <c r="H618"/>
  <c r="I618" s="1"/>
  <c r="H619"/>
  <c r="I619" s="1"/>
  <c r="H620"/>
  <c r="I620" s="1"/>
  <c r="H621"/>
  <c r="I621" s="1"/>
  <c r="H622"/>
  <c r="I622" s="1"/>
  <c r="H604"/>
  <c r="I604" s="1"/>
  <c r="H605"/>
  <c r="I605" s="1"/>
  <c r="H606"/>
  <c r="I606" s="1"/>
  <c r="H607"/>
  <c r="I607" s="1"/>
  <c r="H608"/>
  <c r="I608" s="1"/>
  <c r="H609"/>
  <c r="I609" s="1"/>
  <c r="H610"/>
  <c r="I610" s="1"/>
  <c r="H611"/>
  <c r="I611" s="1"/>
  <c r="H612"/>
  <c r="I612" s="1"/>
  <c r="H613"/>
  <c r="I613" s="1"/>
  <c r="H614"/>
  <c r="I614" s="1"/>
  <c r="H623"/>
  <c r="I623" s="1"/>
  <c r="H624"/>
  <c r="I624" s="1"/>
  <c r="H625"/>
  <c r="I625" s="1"/>
  <c r="H626"/>
  <c r="I626" s="1"/>
  <c r="H627"/>
  <c r="I627" s="1"/>
  <c r="H628"/>
  <c r="I628" s="1"/>
  <c r="H629"/>
  <c r="I629" s="1"/>
  <c r="H630"/>
  <c r="I630" s="1"/>
  <c r="H631"/>
  <c r="I631" s="1"/>
  <c r="H632"/>
  <c r="I632" s="1"/>
  <c r="H633"/>
  <c r="I633" s="1"/>
  <c r="H634"/>
  <c r="I634" s="1"/>
  <c r="H603"/>
  <c r="I603" s="1"/>
  <c r="H519" l="1"/>
  <c r="I519" s="1"/>
  <c r="H520"/>
  <c r="I520" s="1"/>
  <c r="H521"/>
  <c r="I521" s="1"/>
  <c r="H522"/>
  <c r="I522" s="1"/>
  <c r="H523"/>
  <c r="I523" s="1"/>
  <c r="H524"/>
  <c r="I524" s="1"/>
  <c r="H525"/>
  <c r="I525" s="1"/>
  <c r="H526"/>
  <c r="I526" s="1"/>
  <c r="H527"/>
  <c r="I527" s="1"/>
  <c r="H528"/>
  <c r="I528" s="1"/>
  <c r="H529"/>
  <c r="I529" s="1"/>
  <c r="H530"/>
  <c r="I530" s="1"/>
  <c r="H539"/>
  <c r="I539" s="1"/>
  <c r="H540"/>
  <c r="I540" s="1"/>
  <c r="H541"/>
  <c r="I541" s="1"/>
  <c r="H542"/>
  <c r="I542" s="1"/>
  <c r="H543"/>
  <c r="I543" s="1"/>
  <c r="H544"/>
  <c r="I544" s="1"/>
  <c r="H545"/>
  <c r="I545" s="1"/>
  <c r="H546"/>
  <c r="I546" s="1"/>
  <c r="H547"/>
  <c r="I547" s="1"/>
  <c r="H548"/>
  <c r="I548" s="1"/>
  <c r="H549"/>
  <c r="I549" s="1"/>
  <c r="H550"/>
  <c r="I550" s="1"/>
  <c r="H561"/>
  <c r="I561" s="1"/>
  <c r="H562"/>
  <c r="I562" s="1"/>
  <c r="H563"/>
  <c r="I563" s="1"/>
  <c r="H564"/>
  <c r="I564" s="1"/>
  <c r="H565"/>
  <c r="I565" s="1"/>
  <c r="H566"/>
  <c r="I566" s="1"/>
  <c r="H567"/>
  <c r="I567" s="1"/>
  <c r="H568"/>
  <c r="I568" s="1"/>
  <c r="H569"/>
  <c r="I569" s="1"/>
  <c r="H570"/>
  <c r="I570" s="1"/>
  <c r="H571"/>
  <c r="I571" s="1"/>
  <c r="H572"/>
  <c r="I572" s="1"/>
  <c r="H581"/>
  <c r="I581" s="1"/>
  <c r="H582"/>
  <c r="I582" s="1"/>
  <c r="H583"/>
  <c r="I583" s="1"/>
  <c r="H584"/>
  <c r="I584" s="1"/>
  <c r="H585"/>
  <c r="I585" s="1"/>
  <c r="H586"/>
  <c r="I586" s="1"/>
  <c r="H587"/>
  <c r="I587" s="1"/>
  <c r="H588"/>
  <c r="I588" s="1"/>
  <c r="H589"/>
  <c r="I589" s="1"/>
  <c r="H590"/>
  <c r="I590" s="1"/>
  <c r="H591"/>
  <c r="I591" s="1"/>
  <c r="H592"/>
  <c r="I592" s="1"/>
  <c r="I131"/>
  <c r="H132"/>
  <c r="I132" s="1"/>
  <c r="M132" s="1"/>
  <c r="H133"/>
  <c r="I133" s="1"/>
  <c r="M133" s="1"/>
  <c r="H134"/>
  <c r="I134" s="1"/>
  <c r="H135"/>
  <c r="I135" s="1"/>
  <c r="H136"/>
  <c r="I136" s="1"/>
  <c r="H137"/>
  <c r="I137" s="1"/>
  <c r="H138"/>
  <c r="I138" s="1"/>
  <c r="H139"/>
  <c r="I139" s="1"/>
  <c r="L139" s="1"/>
  <c r="H140"/>
  <c r="I140" s="1"/>
  <c r="H141"/>
  <c r="I141" s="1"/>
  <c r="H142"/>
  <c r="I142" s="1"/>
  <c r="H143"/>
  <c r="I143" s="1"/>
  <c r="H144"/>
  <c r="I144" s="1"/>
  <c r="H145"/>
  <c r="I145" s="1"/>
  <c r="M145" s="1"/>
  <c r="H146"/>
  <c r="I146" s="1"/>
  <c r="H147"/>
  <c r="I147" s="1"/>
  <c r="H148"/>
  <c r="I148" s="1"/>
  <c r="H149"/>
  <c r="I149" s="1"/>
  <c r="H150"/>
  <c r="I150" s="1"/>
  <c r="H151"/>
  <c r="I151" s="1"/>
  <c r="H152"/>
  <c r="I152" s="1"/>
  <c r="H153"/>
  <c r="I153" s="1"/>
  <c r="H154"/>
  <c r="I154" s="1"/>
  <c r="H155"/>
  <c r="I155" s="1"/>
  <c r="H156"/>
  <c r="I156" s="1"/>
  <c r="M156" s="1"/>
  <c r="H157"/>
  <c r="I157" s="1"/>
  <c r="L157" s="1"/>
  <c r="H158"/>
  <c r="I158" s="1"/>
  <c r="H159"/>
  <c r="I159" s="1"/>
  <c r="H160"/>
  <c r="I160" s="1"/>
  <c r="H161"/>
  <c r="I161" s="1"/>
  <c r="H162"/>
  <c r="I162" s="1"/>
  <c r="H163"/>
  <c r="I163" s="1"/>
  <c r="H164"/>
  <c r="I164" s="1"/>
  <c r="H165"/>
  <c r="I165" s="1"/>
  <c r="H166"/>
  <c r="I166" s="1"/>
  <c r="H167"/>
  <c r="I167" s="1"/>
  <c r="H168"/>
  <c r="I168" s="1"/>
  <c r="H169"/>
  <c r="I169" s="1"/>
  <c r="L169" s="1"/>
  <c r="H170"/>
  <c r="I170" s="1"/>
  <c r="H171"/>
  <c r="I171" s="1"/>
  <c r="H172"/>
  <c r="I172" s="1"/>
  <c r="H173"/>
  <c r="I173" s="1"/>
  <c r="H174"/>
  <c r="I174" s="1"/>
  <c r="H175"/>
  <c r="I175" s="1"/>
  <c r="H176"/>
  <c r="I176" s="1"/>
  <c r="H177"/>
  <c r="I177" s="1"/>
  <c r="H178"/>
  <c r="I178" s="1"/>
  <c r="H179"/>
  <c r="I179" s="1"/>
  <c r="H180"/>
  <c r="I180" s="1"/>
  <c r="M180" s="1"/>
  <c r="H181"/>
  <c r="I181" s="1"/>
  <c r="M181" s="1"/>
  <c r="H182"/>
  <c r="I182" s="1"/>
  <c r="H183"/>
  <c r="I183" s="1"/>
  <c r="H184"/>
  <c r="I184" s="1"/>
  <c r="H185"/>
  <c r="I185" s="1"/>
  <c r="H186"/>
  <c r="I186" s="1"/>
  <c r="M186" s="1"/>
  <c r="H187"/>
  <c r="I187" s="1"/>
  <c r="H188"/>
  <c r="I188" s="1"/>
  <c r="H189"/>
  <c r="I189" s="1"/>
  <c r="H190"/>
  <c r="I190" s="1"/>
  <c r="H191"/>
  <c r="I191" s="1"/>
  <c r="H192"/>
  <c r="I192" s="1"/>
  <c r="H193"/>
  <c r="I193" s="1"/>
  <c r="M193" s="1"/>
  <c r="H194"/>
  <c r="I194" s="1"/>
  <c r="H195"/>
  <c r="I195" s="1"/>
  <c r="H196"/>
  <c r="I196" s="1"/>
  <c r="H197"/>
  <c r="I197" s="1"/>
  <c r="H198"/>
  <c r="I198" s="1"/>
  <c r="H199"/>
  <c r="I199" s="1"/>
  <c r="H200"/>
  <c r="I200" s="1"/>
  <c r="H201"/>
  <c r="I201" s="1"/>
  <c r="H202"/>
  <c r="I202" s="1"/>
  <c r="H203"/>
  <c r="I203" s="1"/>
  <c r="H204"/>
  <c r="I204" s="1"/>
  <c r="L204" s="1"/>
  <c r="H205"/>
  <c r="I205" s="1"/>
  <c r="M205" s="1"/>
  <c r="H206"/>
  <c r="I206" s="1"/>
  <c r="H207"/>
  <c r="I207" s="1"/>
  <c r="H208"/>
  <c r="I208" s="1"/>
  <c r="H209"/>
  <c r="I209" s="1"/>
  <c r="H210"/>
  <c r="I210" s="1"/>
  <c r="H211"/>
  <c r="I211" s="1"/>
  <c r="M211" s="1"/>
  <c r="H212"/>
  <c r="I212" s="1"/>
  <c r="H213"/>
  <c r="I213" s="1"/>
  <c r="H214"/>
  <c r="I214" s="1"/>
  <c r="H215"/>
  <c r="I215" s="1"/>
  <c r="H216"/>
  <c r="I216" s="1"/>
  <c r="H217"/>
  <c r="I217" s="1"/>
  <c r="M217" s="1"/>
  <c r="H218"/>
  <c r="I218" s="1"/>
  <c r="H219"/>
  <c r="I219" s="1"/>
  <c r="H220"/>
  <c r="I220" s="1"/>
  <c r="H221"/>
  <c r="I221" s="1"/>
  <c r="H222"/>
  <c r="I222" s="1"/>
  <c r="H223"/>
  <c r="I223" s="1"/>
  <c r="M223" s="1"/>
  <c r="H224"/>
  <c r="I224" s="1"/>
  <c r="H225"/>
  <c r="I225" s="1"/>
  <c r="H226"/>
  <c r="I226" s="1"/>
  <c r="H227"/>
  <c r="I227" s="1"/>
  <c r="H228"/>
  <c r="I228" s="1"/>
  <c r="H229"/>
  <c r="I229" s="1"/>
  <c r="L229" s="1"/>
  <c r="H230"/>
  <c r="I230" s="1"/>
  <c r="H231"/>
  <c r="I231" s="1"/>
  <c r="H232"/>
  <c r="I232" s="1"/>
  <c r="H233"/>
  <c r="I233" s="1"/>
  <c r="H234"/>
  <c r="I234" s="1"/>
  <c r="M234" s="1"/>
  <c r="H235"/>
  <c r="I235" s="1"/>
  <c r="M235" s="1"/>
  <c r="H236"/>
  <c r="I236" s="1"/>
  <c r="H237"/>
  <c r="I237" s="1"/>
  <c r="H238"/>
  <c r="I238" s="1"/>
  <c r="H239"/>
  <c r="I239" s="1"/>
  <c r="H240"/>
  <c r="I240" s="1"/>
  <c r="H241"/>
  <c r="I241" s="1"/>
  <c r="L241" s="1"/>
  <c r="H242"/>
  <c r="I242" s="1"/>
  <c r="H243"/>
  <c r="I243" s="1"/>
  <c r="H244"/>
  <c r="I244" s="1"/>
  <c r="H245"/>
  <c r="I245" s="1"/>
  <c r="H246"/>
  <c r="I246" s="1"/>
  <c r="M246" s="1"/>
  <c r="H247"/>
  <c r="I247" s="1"/>
  <c r="M247" s="1"/>
  <c r="H248"/>
  <c r="I248" s="1"/>
  <c r="H249"/>
  <c r="I249" s="1"/>
  <c r="H250"/>
  <c r="I250" s="1"/>
  <c r="H251"/>
  <c r="I251" s="1"/>
  <c r="H252"/>
  <c r="I252" s="1"/>
  <c r="H253"/>
  <c r="I253" s="1"/>
  <c r="M253" s="1"/>
  <c r="H254"/>
  <c r="I254" s="1"/>
  <c r="H255"/>
  <c r="I255" s="1"/>
  <c r="H256"/>
  <c r="I256" s="1"/>
  <c r="H257"/>
  <c r="I257" s="1"/>
  <c r="H258"/>
  <c r="I258" s="1"/>
  <c r="M258" s="1"/>
  <c r="H259"/>
  <c r="I259" s="1"/>
  <c r="M259" s="1"/>
  <c r="H260"/>
  <c r="I260" s="1"/>
  <c r="H261"/>
  <c r="I261" s="1"/>
  <c r="H262"/>
  <c r="I262" s="1"/>
  <c r="H263"/>
  <c r="I263" s="1"/>
  <c r="H264"/>
  <c r="I264" s="1"/>
  <c r="H265"/>
  <c r="I265" s="1"/>
  <c r="M265" s="1"/>
  <c r="H266"/>
  <c r="I266" s="1"/>
  <c r="H267"/>
  <c r="I267" s="1"/>
  <c r="H268"/>
  <c r="I268" s="1"/>
  <c r="H269"/>
  <c r="I269" s="1"/>
  <c r="H270"/>
  <c r="I270" s="1"/>
  <c r="H271"/>
  <c r="I271" s="1"/>
  <c r="M271" s="1"/>
  <c r="H272"/>
  <c r="I272" s="1"/>
  <c r="H273"/>
  <c r="I273" s="1"/>
  <c r="H274"/>
  <c r="I274" s="1"/>
  <c r="H275"/>
  <c r="I275" s="1"/>
  <c r="H276"/>
  <c r="I276" s="1"/>
  <c r="H277"/>
  <c r="I277" s="1"/>
  <c r="L277" s="1"/>
  <c r="H278"/>
  <c r="I278" s="1"/>
  <c r="H279"/>
  <c r="I279" s="1"/>
  <c r="H280"/>
  <c r="I280" s="1"/>
  <c r="H281"/>
  <c r="I281" s="1"/>
  <c r="H282"/>
  <c r="I282" s="1"/>
  <c r="M282" s="1"/>
  <c r="H283"/>
  <c r="I283" s="1"/>
  <c r="M283" s="1"/>
  <c r="H284"/>
  <c r="I284" s="1"/>
  <c r="H285"/>
  <c r="I285" s="1"/>
  <c r="H286"/>
  <c r="I286" s="1"/>
  <c r="H287"/>
  <c r="I287" s="1"/>
  <c r="H288"/>
  <c r="I288" s="1"/>
  <c r="H289"/>
  <c r="I289" s="1"/>
  <c r="M289" s="1"/>
  <c r="H290"/>
  <c r="I290" s="1"/>
  <c r="H291"/>
  <c r="I291" s="1"/>
  <c r="H292"/>
  <c r="I292" s="1"/>
  <c r="H293"/>
  <c r="I293" s="1"/>
  <c r="H294"/>
  <c r="I294" s="1"/>
  <c r="M294" s="1"/>
  <c r="H295"/>
  <c r="I295" s="1"/>
  <c r="M295" s="1"/>
  <c r="H296"/>
  <c r="I296" s="1"/>
  <c r="H297"/>
  <c r="I297" s="1"/>
  <c r="H298"/>
  <c r="I298" s="1"/>
  <c r="H299"/>
  <c r="I299" s="1"/>
  <c r="H300"/>
  <c r="I300" s="1"/>
  <c r="H301"/>
  <c r="I301" s="1"/>
  <c r="M301" s="1"/>
  <c r="H302"/>
  <c r="I302" s="1"/>
  <c r="H303"/>
  <c r="I303" s="1"/>
  <c r="H304"/>
  <c r="I304" s="1"/>
  <c r="H305"/>
  <c r="I305" s="1"/>
  <c r="H306"/>
  <c r="I306" s="1"/>
  <c r="M306" s="1"/>
  <c r="H307"/>
  <c r="I307" s="1"/>
  <c r="M307" s="1"/>
  <c r="H308"/>
  <c r="I308" s="1"/>
  <c r="H309"/>
  <c r="I309" s="1"/>
  <c r="H310"/>
  <c r="I310" s="1"/>
  <c r="H311"/>
  <c r="I311" s="1"/>
  <c r="H312"/>
  <c r="I312" s="1"/>
  <c r="H313"/>
  <c r="I313" s="1"/>
  <c r="M313" s="1"/>
  <c r="H314"/>
  <c r="I314" s="1"/>
  <c r="H315"/>
  <c r="I315" s="1"/>
  <c r="H316"/>
  <c r="I316" s="1"/>
  <c r="H317"/>
  <c r="I317" s="1"/>
  <c r="H318"/>
  <c r="I318" s="1"/>
  <c r="M318" s="1"/>
  <c r="H319"/>
  <c r="I319" s="1"/>
  <c r="M319" s="1"/>
  <c r="H320"/>
  <c r="I320" s="1"/>
  <c r="H321"/>
  <c r="I321" s="1"/>
  <c r="H322"/>
  <c r="I322" s="1"/>
  <c r="H323"/>
  <c r="I323" s="1"/>
  <c r="H324"/>
  <c r="I324" s="1"/>
  <c r="H325"/>
  <c r="I325" s="1"/>
  <c r="L325" s="1"/>
  <c r="H326"/>
  <c r="I326" s="1"/>
  <c r="H327"/>
  <c r="I327" s="1"/>
  <c r="H328"/>
  <c r="I328" s="1"/>
  <c r="H329"/>
  <c r="I329" s="1"/>
  <c r="H330"/>
  <c r="I330" s="1"/>
  <c r="H331"/>
  <c r="I331" s="1"/>
  <c r="M331" s="1"/>
  <c r="H332"/>
  <c r="I332" s="1"/>
  <c r="H333"/>
  <c r="I333" s="1"/>
  <c r="H334"/>
  <c r="I334" s="1"/>
  <c r="H335"/>
  <c r="I335" s="1"/>
  <c r="H336"/>
  <c r="I336" s="1"/>
  <c r="H337"/>
  <c r="I337" s="1"/>
  <c r="M337" s="1"/>
  <c r="H338"/>
  <c r="I338" s="1"/>
  <c r="H339"/>
  <c r="I339" s="1"/>
  <c r="H340"/>
  <c r="I340" s="1"/>
  <c r="H341"/>
  <c r="I341" s="1"/>
  <c r="H342"/>
  <c r="I342" s="1"/>
  <c r="M342" s="1"/>
  <c r="H343"/>
  <c r="I343" s="1"/>
  <c r="M343" s="1"/>
  <c r="H344"/>
  <c r="I344" s="1"/>
  <c r="H345"/>
  <c r="I345" s="1"/>
  <c r="H346"/>
  <c r="I346" s="1"/>
  <c r="H347"/>
  <c r="I347" s="1"/>
  <c r="H348"/>
  <c r="I348" s="1"/>
  <c r="H349"/>
  <c r="I349" s="1"/>
  <c r="M349" s="1"/>
  <c r="H350"/>
  <c r="I350" s="1"/>
  <c r="H351"/>
  <c r="I351" s="1"/>
  <c r="H352"/>
  <c r="I352" s="1"/>
  <c r="H353"/>
  <c r="I353" s="1"/>
  <c r="H354"/>
  <c r="I354" s="1"/>
  <c r="L354" s="1"/>
  <c r="H355"/>
  <c r="I355" s="1"/>
  <c r="M355" s="1"/>
  <c r="H356"/>
  <c r="I356" s="1"/>
  <c r="H357"/>
  <c r="I357" s="1"/>
  <c r="H358"/>
  <c r="I358" s="1"/>
  <c r="H359"/>
  <c r="I359" s="1"/>
  <c r="H360"/>
  <c r="I360" s="1"/>
  <c r="H361"/>
  <c r="I361" s="1"/>
  <c r="M361" s="1"/>
  <c r="H362"/>
  <c r="I362" s="1"/>
  <c r="H363"/>
  <c r="I363" s="1"/>
  <c r="H364"/>
  <c r="I364" s="1"/>
  <c r="H365"/>
  <c r="I365" s="1"/>
  <c r="H366"/>
  <c r="I366" s="1"/>
  <c r="M366" s="1"/>
  <c r="H367"/>
  <c r="I367" s="1"/>
  <c r="L367" s="1"/>
  <c r="H368"/>
  <c r="I368" s="1"/>
  <c r="H369"/>
  <c r="I369" s="1"/>
  <c r="H370"/>
  <c r="I370" s="1"/>
  <c r="H371"/>
  <c r="I371" s="1"/>
  <c r="H372"/>
  <c r="I372" s="1"/>
  <c r="H373"/>
  <c r="I373" s="1"/>
  <c r="L373" s="1"/>
  <c r="H374"/>
  <c r="I374" s="1"/>
  <c r="H375"/>
  <c r="I375" s="1"/>
  <c r="H376"/>
  <c r="I376" s="1"/>
  <c r="H377"/>
  <c r="I377" s="1"/>
  <c r="H378"/>
  <c r="I378" s="1"/>
  <c r="H379"/>
  <c r="I379" s="1"/>
  <c r="M379" s="1"/>
  <c r="H380"/>
  <c r="I380" s="1"/>
  <c r="H381"/>
  <c r="I381" s="1"/>
  <c r="H382"/>
  <c r="I382" s="1"/>
  <c r="H383"/>
  <c r="I383" s="1"/>
  <c r="H384"/>
  <c r="I384" s="1"/>
  <c r="H385"/>
  <c r="I385" s="1"/>
  <c r="L385" s="1"/>
  <c r="H386"/>
  <c r="I386" s="1"/>
  <c r="H387"/>
  <c r="I387" s="1"/>
  <c r="H388"/>
  <c r="I388" s="1"/>
  <c r="H389"/>
  <c r="I389" s="1"/>
  <c r="H390"/>
  <c r="I390" s="1"/>
  <c r="M390" s="1"/>
  <c r="H391"/>
  <c r="I391" s="1"/>
  <c r="M391" s="1"/>
  <c r="H392"/>
  <c r="I392" s="1"/>
  <c r="H393"/>
  <c r="I393" s="1"/>
  <c r="H394"/>
  <c r="I394" s="1"/>
  <c r="H395"/>
  <c r="I395" s="1"/>
  <c r="H396"/>
  <c r="I396" s="1"/>
  <c r="H397"/>
  <c r="I397" s="1"/>
  <c r="M397" s="1"/>
  <c r="H398"/>
  <c r="I398" s="1"/>
  <c r="H399"/>
  <c r="I399" s="1"/>
  <c r="H400"/>
  <c r="I400" s="1"/>
  <c r="H401"/>
  <c r="I401" s="1"/>
  <c r="H402"/>
  <c r="I402" s="1"/>
  <c r="L402" s="1"/>
  <c r="H403"/>
  <c r="I403" s="1"/>
  <c r="M403" s="1"/>
  <c r="H404"/>
  <c r="I404" s="1"/>
  <c r="H405"/>
  <c r="I405" s="1"/>
  <c r="H406"/>
  <c r="I406" s="1"/>
  <c r="H407"/>
  <c r="I407" s="1"/>
  <c r="H408"/>
  <c r="I408" s="1"/>
  <c r="H409"/>
  <c r="I409" s="1"/>
  <c r="M409" s="1"/>
  <c r="H410"/>
  <c r="I410" s="1"/>
  <c r="H411"/>
  <c r="I411" s="1"/>
  <c r="H412"/>
  <c r="I412" s="1"/>
  <c r="H413"/>
  <c r="I413" s="1"/>
  <c r="H414"/>
  <c r="I414" s="1"/>
  <c r="M414" s="1"/>
  <c r="H415"/>
  <c r="I415" s="1"/>
  <c r="L415" s="1"/>
  <c r="H416"/>
  <c r="I416" s="1"/>
  <c r="H417"/>
  <c r="I417" s="1"/>
  <c r="H418"/>
  <c r="I418" s="1"/>
  <c r="H419"/>
  <c r="I419" s="1"/>
  <c r="H420"/>
  <c r="I420" s="1"/>
  <c r="H421"/>
  <c r="I421" s="1"/>
  <c r="L421" s="1"/>
  <c r="H422"/>
  <c r="I422" s="1"/>
  <c r="H423"/>
  <c r="I423" s="1"/>
  <c r="H424"/>
  <c r="I424" s="1"/>
  <c r="H425"/>
  <c r="I425" s="1"/>
  <c r="H426"/>
  <c r="I426" s="1"/>
  <c r="H427"/>
  <c r="I427" s="1"/>
  <c r="M427" s="1"/>
  <c r="H428"/>
  <c r="I428" s="1"/>
  <c r="H429"/>
  <c r="I429" s="1"/>
  <c r="H430"/>
  <c r="I430" s="1"/>
  <c r="H431"/>
  <c r="I431" s="1"/>
  <c r="H432"/>
  <c r="I432" s="1"/>
  <c r="H433"/>
  <c r="I433" s="1"/>
  <c r="L433" s="1"/>
  <c r="H434"/>
  <c r="I434" s="1"/>
  <c r="H435"/>
  <c r="I435" s="1"/>
  <c r="H436"/>
  <c r="I436" s="1"/>
  <c r="H437"/>
  <c r="I437" s="1"/>
  <c r="H438"/>
  <c r="I438" s="1"/>
  <c r="M438" s="1"/>
  <c r="H439"/>
  <c r="I439" s="1"/>
  <c r="M439" s="1"/>
  <c r="H440"/>
  <c r="I440" s="1"/>
  <c r="H441"/>
  <c r="I441" s="1"/>
  <c r="H442"/>
  <c r="I442" s="1"/>
  <c r="H443"/>
  <c r="I443" s="1"/>
  <c r="H444"/>
  <c r="I444" s="1"/>
  <c r="H445"/>
  <c r="I445" s="1"/>
  <c r="L445" s="1"/>
  <c r="H446"/>
  <c r="I446" s="1"/>
  <c r="H447"/>
  <c r="I447" s="1"/>
  <c r="H448"/>
  <c r="I448" s="1"/>
  <c r="H449"/>
  <c r="I449" s="1"/>
  <c r="H450"/>
  <c r="I450" s="1"/>
  <c r="L450" s="1"/>
  <c r="H451"/>
  <c r="I451" s="1"/>
  <c r="M451" s="1"/>
  <c r="H452"/>
  <c r="I452" s="1"/>
  <c r="H453"/>
  <c r="I453" s="1"/>
  <c r="H454"/>
  <c r="I454" s="1"/>
  <c r="H455"/>
  <c r="I455" s="1"/>
  <c r="H456"/>
  <c r="I456" s="1"/>
  <c r="H457"/>
  <c r="I457" s="1"/>
  <c r="M457" s="1"/>
  <c r="H458"/>
  <c r="I458" s="1"/>
  <c r="H459"/>
  <c r="I459" s="1"/>
  <c r="H460"/>
  <c r="I460" s="1"/>
  <c r="H461"/>
  <c r="I461" s="1"/>
  <c r="H462"/>
  <c r="I462" s="1"/>
  <c r="L462" s="1"/>
  <c r="H463"/>
  <c r="I463" s="1"/>
  <c r="L463" s="1"/>
  <c r="H464"/>
  <c r="I464" s="1"/>
  <c r="H465"/>
  <c r="I465" s="1"/>
  <c r="H466"/>
  <c r="I466" s="1"/>
  <c r="H467"/>
  <c r="I467" s="1"/>
  <c r="H468"/>
  <c r="I468" s="1"/>
  <c r="H469"/>
  <c r="I469" s="1"/>
  <c r="M469" s="1"/>
  <c r="H470"/>
  <c r="I470" s="1"/>
  <c r="H471"/>
  <c r="I471" s="1"/>
  <c r="H472"/>
  <c r="I472" s="1"/>
  <c r="H473"/>
  <c r="I473" s="1"/>
  <c r="H474"/>
  <c r="I474" s="1"/>
  <c r="H475"/>
  <c r="I475" s="1"/>
  <c r="L475" s="1"/>
  <c r="H476"/>
  <c r="I476" s="1"/>
  <c r="H477"/>
  <c r="I477" s="1"/>
  <c r="H478"/>
  <c r="I478" s="1"/>
  <c r="H479"/>
  <c r="I479" s="1"/>
  <c r="H480"/>
  <c r="I480" s="1"/>
  <c r="H481"/>
  <c r="I481" s="1"/>
  <c r="M481" s="1"/>
  <c r="H482"/>
  <c r="I482" s="1"/>
  <c r="H483"/>
  <c r="I483" s="1"/>
  <c r="H484"/>
  <c r="I484" s="1"/>
  <c r="H485"/>
  <c r="I485" s="1"/>
  <c r="H486"/>
  <c r="I486" s="1"/>
  <c r="M486" s="1"/>
  <c r="H487"/>
  <c r="I487" s="1"/>
  <c r="L487" s="1"/>
  <c r="H488"/>
  <c r="I488" s="1"/>
  <c r="H489"/>
  <c r="I489" s="1"/>
  <c r="H490"/>
  <c r="I490" s="1"/>
  <c r="H491"/>
  <c r="I491" s="1"/>
  <c r="H492"/>
  <c r="I492" s="1"/>
  <c r="H493"/>
  <c r="I493" s="1"/>
  <c r="M493" s="1"/>
  <c r="H494"/>
  <c r="I494" s="1"/>
  <c r="H495"/>
  <c r="I495" s="1"/>
  <c r="H496"/>
  <c r="I496" s="1"/>
  <c r="H497"/>
  <c r="I497" s="1"/>
  <c r="H498"/>
  <c r="I498" s="1"/>
  <c r="L498" s="1"/>
  <c r="H499"/>
  <c r="I499" s="1"/>
  <c r="L499" s="1"/>
  <c r="H500"/>
  <c r="I500" s="1"/>
  <c r="H501"/>
  <c r="I501" s="1"/>
  <c r="H502"/>
  <c r="I502" s="1"/>
  <c r="H503"/>
  <c r="I503" s="1"/>
  <c r="H504"/>
  <c r="I504" s="1"/>
  <c r="H505"/>
  <c r="I505" s="1"/>
  <c r="L505" s="1"/>
  <c r="H506"/>
  <c r="I506" s="1"/>
  <c r="H507"/>
  <c r="I507" s="1"/>
  <c r="H508"/>
  <c r="I508" s="1"/>
  <c r="H509"/>
  <c r="I509" s="1"/>
  <c r="H510"/>
  <c r="I510" s="1"/>
  <c r="L510" s="1"/>
  <c r="H511"/>
  <c r="I511" s="1"/>
  <c r="L511" s="1"/>
  <c r="H512"/>
  <c r="I512" s="1"/>
  <c r="H513"/>
  <c r="I513" s="1"/>
  <c r="H514"/>
  <c r="I514" s="1"/>
  <c r="H515"/>
  <c r="I515" s="1"/>
  <c r="H46"/>
  <c r="I46" s="1"/>
  <c r="H47"/>
  <c r="I47" s="1"/>
  <c r="H48"/>
  <c r="I48" s="1"/>
  <c r="H49"/>
  <c r="I49" s="1"/>
  <c r="H50"/>
  <c r="I50" s="1"/>
  <c r="H51"/>
  <c r="I51" s="1"/>
  <c r="H52"/>
  <c r="I52" s="1"/>
  <c r="H53"/>
  <c r="I53" s="1"/>
  <c r="H54"/>
  <c r="I54" s="1"/>
  <c r="H55"/>
  <c r="I55" s="1"/>
  <c r="H56"/>
  <c r="I56" s="1"/>
  <c r="H57"/>
  <c r="I57" s="1"/>
  <c r="H67"/>
  <c r="I67" s="1"/>
  <c r="H68"/>
  <c r="I68" s="1"/>
  <c r="H69"/>
  <c r="I69" s="1"/>
  <c r="H70"/>
  <c r="I70" s="1"/>
  <c r="H71"/>
  <c r="I71" s="1"/>
  <c r="H72"/>
  <c r="I72" s="1"/>
  <c r="H73"/>
  <c r="I73" s="1"/>
  <c r="H74"/>
  <c r="I74" s="1"/>
  <c r="H75"/>
  <c r="I75" s="1"/>
  <c r="H76"/>
  <c r="I76" s="1"/>
  <c r="H77"/>
  <c r="I77" s="1"/>
  <c r="H78"/>
  <c r="I78" s="1"/>
  <c r="H89"/>
  <c r="I89" s="1"/>
  <c r="H90"/>
  <c r="I90" s="1"/>
  <c r="H91"/>
  <c r="I91" s="1"/>
  <c r="H92"/>
  <c r="I92" s="1"/>
  <c r="H93"/>
  <c r="I93" s="1"/>
  <c r="H94"/>
  <c r="I94" s="1"/>
  <c r="H95"/>
  <c r="I95" s="1"/>
  <c r="H96"/>
  <c r="I96" s="1"/>
  <c r="H97"/>
  <c r="I97" s="1"/>
  <c r="H98"/>
  <c r="I98" s="1"/>
  <c r="H99"/>
  <c r="I99" s="1"/>
  <c r="H100"/>
  <c r="I100" s="1"/>
  <c r="H110"/>
  <c r="I110" s="1"/>
  <c r="H111"/>
  <c r="I111" s="1"/>
  <c r="H112"/>
  <c r="I112" s="1"/>
  <c r="H113"/>
  <c r="I113" s="1"/>
  <c r="H114"/>
  <c r="I114" s="1"/>
  <c r="H115"/>
  <c r="I115" s="1"/>
  <c r="H116"/>
  <c r="I116" s="1"/>
  <c r="H117"/>
  <c r="I117" s="1"/>
  <c r="H118"/>
  <c r="I118" s="1"/>
  <c r="H119"/>
  <c r="I119" s="1"/>
  <c r="H120"/>
  <c r="I120" s="1"/>
  <c r="H121"/>
  <c r="I121" s="1"/>
  <c r="H5"/>
  <c r="I5" s="1"/>
  <c r="H6"/>
  <c r="I6" s="1"/>
  <c r="H7"/>
  <c r="I7" s="1"/>
  <c r="H8"/>
  <c r="I8" s="1"/>
  <c r="H9"/>
  <c r="I9" s="1"/>
  <c r="H10"/>
  <c r="I10" s="1"/>
  <c r="H11"/>
  <c r="I11" s="1"/>
  <c r="H12"/>
  <c r="I12" s="1"/>
  <c r="H13"/>
  <c r="I13" s="1"/>
  <c r="H14"/>
  <c r="I14" s="1"/>
  <c r="H15"/>
  <c r="I15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35"/>
  <c r="I35" s="1"/>
  <c r="H4"/>
  <c r="I4" s="1"/>
  <c r="L7" l="1"/>
  <c r="M112"/>
  <c r="M91"/>
  <c r="M48"/>
  <c r="M111"/>
  <c r="M90"/>
  <c r="M68"/>
  <c r="M47"/>
  <c r="M26"/>
  <c r="M6"/>
  <c r="L25"/>
  <c r="M5"/>
  <c r="M67"/>
  <c r="M24"/>
  <c r="M113"/>
  <c r="M92"/>
  <c r="M49"/>
  <c r="L492"/>
  <c r="M492"/>
  <c r="M468"/>
  <c r="L468"/>
  <c r="M444"/>
  <c r="L444"/>
  <c r="M420"/>
  <c r="L420"/>
  <c r="M396"/>
  <c r="L396"/>
  <c r="L384"/>
  <c r="M384"/>
  <c r="M372"/>
  <c r="L372"/>
  <c r="M360"/>
  <c r="L360"/>
  <c r="M348"/>
  <c r="L348"/>
  <c r="M336"/>
  <c r="L336"/>
  <c r="M324"/>
  <c r="L324"/>
  <c r="M312"/>
  <c r="L312"/>
  <c r="M300"/>
  <c r="L300"/>
  <c r="M288"/>
  <c r="L288"/>
  <c r="M276"/>
  <c r="L276"/>
  <c r="M264"/>
  <c r="L264"/>
  <c r="M252"/>
  <c r="L252"/>
  <c r="M240"/>
  <c r="L240"/>
  <c r="M228"/>
  <c r="L228"/>
  <c r="L216"/>
  <c r="M216"/>
  <c r="L192"/>
  <c r="M192"/>
  <c r="M168"/>
  <c r="L168"/>
  <c r="L144"/>
  <c r="M144"/>
  <c r="M504"/>
  <c r="L504"/>
  <c r="M456"/>
  <c r="L456"/>
  <c r="L432"/>
  <c r="M432"/>
  <c r="M408"/>
  <c r="L408"/>
  <c r="M474"/>
  <c r="L474"/>
  <c r="M426"/>
  <c r="L426"/>
  <c r="M330"/>
  <c r="L330"/>
  <c r="M270"/>
  <c r="L270"/>
  <c r="M222"/>
  <c r="L222"/>
  <c r="L480"/>
  <c r="M480"/>
  <c r="M378"/>
  <c r="L378"/>
  <c r="L486"/>
  <c r="L457"/>
  <c r="L427"/>
  <c r="L414"/>
  <c r="L379"/>
  <c r="L366"/>
  <c r="L319"/>
  <c r="L306"/>
  <c r="L271"/>
  <c r="L258"/>
  <c r="L223"/>
  <c r="L211"/>
  <c r="M499"/>
  <c r="M463"/>
  <c r="M450"/>
  <c r="M415"/>
  <c r="M402"/>
  <c r="M367"/>
  <c r="M354"/>
  <c r="L481"/>
  <c r="L439"/>
  <c r="L391"/>
  <c r="L343"/>
  <c r="L331"/>
  <c r="L318"/>
  <c r="L283"/>
  <c r="L235"/>
  <c r="M511"/>
  <c r="M498"/>
  <c r="M475"/>
  <c r="M462"/>
  <c r="L451"/>
  <c r="L438"/>
  <c r="L403"/>
  <c r="L390"/>
  <c r="L355"/>
  <c r="L342"/>
  <c r="L295"/>
  <c r="L282"/>
  <c r="L247"/>
  <c r="L234"/>
  <c r="L217"/>
  <c r="M510"/>
  <c r="L337"/>
  <c r="L307"/>
  <c r="L294"/>
  <c r="L259"/>
  <c r="L246"/>
  <c r="M445"/>
  <c r="M421"/>
  <c r="L361"/>
  <c r="L301"/>
  <c r="L289"/>
  <c r="L133"/>
  <c r="M505"/>
  <c r="L493"/>
  <c r="L469"/>
  <c r="M433"/>
  <c r="L409"/>
  <c r="L397"/>
  <c r="M385"/>
  <c r="M373"/>
  <c r="L349"/>
  <c r="M325"/>
  <c r="L313"/>
  <c r="M277"/>
  <c r="L265"/>
  <c r="L253"/>
  <c r="M241"/>
  <c r="M229"/>
  <c r="L181"/>
  <c r="M169"/>
  <c r="M157"/>
  <c r="L49"/>
  <c r="M487"/>
  <c r="L187"/>
  <c r="M187"/>
  <c r="M25"/>
  <c r="L210"/>
  <c r="M210"/>
  <c r="M198"/>
  <c r="L198"/>
  <c r="L174"/>
  <c r="M174"/>
  <c r="M162"/>
  <c r="L162"/>
  <c r="M150"/>
  <c r="L150"/>
  <c r="M138"/>
  <c r="L138"/>
  <c r="L186"/>
  <c r="L156"/>
  <c r="M204"/>
  <c r="L92"/>
  <c r="L132"/>
  <c r="L193"/>
  <c r="L180"/>
  <c r="L145"/>
  <c r="L205"/>
  <c r="M199"/>
  <c r="L199"/>
  <c r="M175"/>
  <c r="L175"/>
  <c r="M163"/>
  <c r="L163"/>
  <c r="L151"/>
  <c r="M151"/>
  <c r="M139"/>
  <c r="M27"/>
  <c r="L27"/>
  <c r="M110"/>
  <c r="L110"/>
  <c r="M89"/>
  <c r="L89"/>
  <c r="M46"/>
  <c r="L46"/>
  <c r="M4"/>
  <c r="L4"/>
  <c r="M70"/>
  <c r="L70"/>
  <c r="M69"/>
  <c r="L69"/>
  <c r="L26"/>
  <c r="L113"/>
  <c r="L112"/>
  <c r="M7"/>
  <c r="L24"/>
  <c r="L48"/>
  <c r="L91"/>
  <c r="L68"/>
  <c r="L111"/>
  <c r="L47"/>
  <c r="L90"/>
  <c r="L67"/>
  <c r="L6"/>
  <c r="L5"/>
</calcChain>
</file>

<file path=xl/sharedStrings.xml><?xml version="1.0" encoding="utf-8"?>
<sst xmlns="http://schemas.openxmlformats.org/spreadsheetml/2006/main" count="137" uniqueCount="44">
  <si>
    <t>BMDM</t>
  </si>
  <si>
    <t>Ctrl</t>
  </si>
  <si>
    <t>LPS</t>
  </si>
  <si>
    <t>actin</t>
  </si>
  <si>
    <t>M14</t>
  </si>
  <si>
    <t>average</t>
  </si>
  <si>
    <t>std</t>
  </si>
  <si>
    <t>Peritoneal macrophage</t>
  </si>
  <si>
    <t>Raw cell</t>
  </si>
  <si>
    <t>HA-Kat2b</t>
  </si>
  <si>
    <t>WT</t>
  </si>
  <si>
    <t>K13</t>
  </si>
  <si>
    <t>K38</t>
  </si>
  <si>
    <t>K63</t>
  </si>
  <si>
    <t>K65</t>
  </si>
  <si>
    <t>K76</t>
  </si>
  <si>
    <t>K81</t>
  </si>
  <si>
    <t>K101</t>
  </si>
  <si>
    <t>K108</t>
  </si>
  <si>
    <t>K148</t>
  </si>
  <si>
    <t>K156</t>
  </si>
  <si>
    <t>K162</t>
  </si>
  <si>
    <t>K185</t>
  </si>
  <si>
    <t>K209</t>
  </si>
  <si>
    <t>K218</t>
  </si>
  <si>
    <t>K250</t>
  </si>
  <si>
    <t>K263</t>
  </si>
  <si>
    <t>K266</t>
  </si>
  <si>
    <t>K271</t>
  </si>
  <si>
    <t>K273</t>
  </si>
  <si>
    <t>K278</t>
  </si>
  <si>
    <t>K285</t>
  </si>
  <si>
    <t>K293</t>
  </si>
  <si>
    <t>K297</t>
  </si>
  <si>
    <t>K326</t>
  </si>
  <si>
    <t>K398</t>
  </si>
  <si>
    <t>K403</t>
  </si>
  <si>
    <t>K405</t>
  </si>
  <si>
    <t>His M14</t>
  </si>
  <si>
    <t>K to R</t>
  </si>
  <si>
    <t>K398R</t>
    <phoneticPr fontId="1" type="noConversion"/>
  </si>
  <si>
    <t>K398Q</t>
    <phoneticPr fontId="1" type="noConversion"/>
  </si>
  <si>
    <t>LPS treatment</t>
    <phoneticPr fontId="1" type="noConversion"/>
  </si>
  <si>
    <t>L-moses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</si>
</sst>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Fill="1"/>
    <xf numFmtId="0" fontId="3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7.2886482939632596E-2"/>
          <c:y val="5.0925925925925923E-2"/>
          <c:w val="0.91316885389326319"/>
          <c:h val="0.84167468649752164"/>
        </c:manualLayout>
      </c:layout>
      <c:lineChart>
        <c:grouping val="standard"/>
        <c:ser>
          <c:idx val="0"/>
          <c:order val="0"/>
          <c:tx>
            <c:strRef>
              <c:f>Sheet1!$A$4</c:f>
              <c:strCache>
                <c:ptCount val="1"/>
                <c:pt idx="0">
                  <c:v>Ctrl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plus"/>
            <c:errValType val="cust"/>
            <c:plus>
              <c:numRef>
                <c:f>Sheet1!$M$4:$M$7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7.2418818269300175E-2</c:v>
                  </c:pt>
                  <c:pt idx="2">
                    <c:v>2.169329405551057E-2</c:v>
                  </c:pt>
                  <c:pt idx="3">
                    <c:v>2.7965791909083524E-2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Sheet1!$C$4:$C$7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cat>
          <c:val>
            <c:numRef>
              <c:f>Sheet1!$L$4:$L$7</c:f>
              <c:numCache>
                <c:formatCode>General</c:formatCode>
                <c:ptCount val="4"/>
                <c:pt idx="0">
                  <c:v>1</c:v>
                </c:pt>
                <c:pt idx="1">
                  <c:v>0.67686137217398334</c:v>
                </c:pt>
                <c:pt idx="2">
                  <c:v>0.37386326010593701</c:v>
                </c:pt>
                <c:pt idx="3">
                  <c:v>0.19896970752610801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5F-43B1-9574-0B9BDBC91BF9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LPS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plus>
              <c:numRef>
                <c:f>Sheet1!$M$24:$M$27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4.5106880600193867E-3</c:v>
                  </c:pt>
                  <c:pt idx="2">
                    <c:v>8.4540763633201392E-3</c:v>
                  </c:pt>
                  <c:pt idx="3">
                    <c:v>2.6206818053817388E-2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Sheet1!$L$24:$L$27</c:f>
              <c:numCache>
                <c:formatCode>General</c:formatCode>
                <c:ptCount val="4"/>
                <c:pt idx="0">
                  <c:v>1</c:v>
                </c:pt>
                <c:pt idx="1">
                  <c:v>0.95568268318995686</c:v>
                </c:pt>
                <c:pt idx="2">
                  <c:v>0.92218855378011988</c:v>
                </c:pt>
                <c:pt idx="3">
                  <c:v>0.69944456671718702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C5F-43B1-9574-0B9BDBC91BF9}"/>
            </c:ext>
          </c:extLst>
        </c:ser>
        <c:dLbls/>
        <c:marker val="1"/>
        <c:axId val="261967872"/>
        <c:axId val="261969408"/>
      </c:lineChart>
      <c:catAx>
        <c:axId val="261967872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261969408"/>
        <c:crosses val="autoZero"/>
        <c:auto val="1"/>
        <c:lblAlgn val="ctr"/>
        <c:lblOffset val="100"/>
      </c:catAx>
      <c:valAx>
        <c:axId val="261969408"/>
        <c:scaling>
          <c:orientation val="minMax"/>
        </c:scaling>
        <c:axPos val="l"/>
        <c:numFmt formatCode="General" sourceLinked="1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26196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216644794400698"/>
          <c:y val="0.62094852726742522"/>
          <c:w val="0.25268641779489803"/>
          <c:h val="0.23633288410223943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7.2886482939632596E-2"/>
          <c:y val="5.0925925925925923E-2"/>
          <c:w val="0.89094663167104138"/>
          <c:h val="0.84167468649752164"/>
        </c:manualLayout>
      </c:layout>
      <c:lineChart>
        <c:grouping val="standard"/>
        <c:ser>
          <c:idx val="0"/>
          <c:order val="0"/>
          <c:tx>
            <c:strRef>
              <c:f>Sheet1!$A$46</c:f>
              <c:strCache>
                <c:ptCount val="1"/>
                <c:pt idx="0">
                  <c:v>Ctrl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plus"/>
            <c:errValType val="cust"/>
            <c:plus>
              <c:numRef>
                <c:f>Sheet1!$M$46:$M$49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2.1507384020007354E-2</c:v>
                  </c:pt>
                  <c:pt idx="2">
                    <c:v>1.6271375590545718E-2</c:v>
                  </c:pt>
                  <c:pt idx="3">
                    <c:v>4.1299441512687635E-2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Sheet1!$C$46:$C$49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cat>
          <c:val>
            <c:numRef>
              <c:f>Sheet1!$L$46:$L$49</c:f>
              <c:numCache>
                <c:formatCode>General</c:formatCode>
                <c:ptCount val="4"/>
                <c:pt idx="0">
                  <c:v>1</c:v>
                </c:pt>
                <c:pt idx="1">
                  <c:v>0.67050682562417396</c:v>
                </c:pt>
                <c:pt idx="2">
                  <c:v>0.3772981969753304</c:v>
                </c:pt>
                <c:pt idx="3">
                  <c:v>0.17473168003553127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CC5-45C8-89B0-4239F7C0803F}"/>
            </c:ext>
          </c:extLst>
        </c:ser>
        <c:ser>
          <c:idx val="1"/>
          <c:order val="1"/>
          <c:tx>
            <c:strRef>
              <c:f>Sheet1!$A$67</c:f>
              <c:strCache>
                <c:ptCount val="1"/>
                <c:pt idx="0">
                  <c:v>LPS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plus>
              <c:numRef>
                <c:f>Sheet1!$M$67:$M$70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8.9828834876857742E-3</c:v>
                  </c:pt>
                  <c:pt idx="2">
                    <c:v>2.5418824993415152E-2</c:v>
                  </c:pt>
                  <c:pt idx="3">
                    <c:v>3.477327770845496E-2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Sheet1!$L$67:$L$70</c:f>
              <c:numCache>
                <c:formatCode>General</c:formatCode>
                <c:ptCount val="4"/>
                <c:pt idx="0">
                  <c:v>1</c:v>
                </c:pt>
                <c:pt idx="1">
                  <c:v>0.91478943660522682</c:v>
                </c:pt>
                <c:pt idx="2">
                  <c:v>0.87724650540930493</c:v>
                </c:pt>
                <c:pt idx="3">
                  <c:v>0.7918730485456309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CC5-45C8-89B0-4239F7C0803F}"/>
            </c:ext>
          </c:extLst>
        </c:ser>
        <c:dLbls/>
        <c:marker val="1"/>
        <c:axId val="264176000"/>
        <c:axId val="264177536"/>
      </c:lineChart>
      <c:catAx>
        <c:axId val="264176000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264177536"/>
        <c:crosses val="autoZero"/>
        <c:auto val="1"/>
        <c:lblAlgn val="ctr"/>
        <c:lblOffset val="100"/>
      </c:catAx>
      <c:valAx>
        <c:axId val="264177536"/>
        <c:scaling>
          <c:orientation val="minMax"/>
        </c:scaling>
        <c:axPos val="l"/>
        <c:numFmt formatCode="General" sourceLinked="1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2641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756839189567718"/>
          <c:y val="0.55548616253726513"/>
          <c:w val="0.27765543141099447"/>
          <c:h val="0.23963823831574668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solidFill>
            <a:schemeClr val="tx1"/>
          </a:solidFill>
          <a:latin typeface="Arial" panose="020B0604020202020204" pitchFamily="34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7.2886482939632596E-2"/>
          <c:y val="5.0925925925925923E-2"/>
          <c:w val="0.89372440944881903"/>
          <c:h val="0.84167468649752164"/>
        </c:manualLayout>
      </c:layout>
      <c:lineChart>
        <c:grouping val="standard"/>
        <c:ser>
          <c:idx val="0"/>
          <c:order val="0"/>
          <c:tx>
            <c:strRef>
              <c:f>Sheet1!$A$89</c:f>
              <c:strCache>
                <c:ptCount val="1"/>
                <c:pt idx="0">
                  <c:v>Ctrl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plus"/>
            <c:errValType val="cust"/>
            <c:plus>
              <c:numRef>
                <c:f>Sheet1!$M$89:$M$92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1.5474653371058442E-2</c:v>
                  </c:pt>
                  <c:pt idx="2">
                    <c:v>1.8420980390896079E-2</c:v>
                  </c:pt>
                  <c:pt idx="3">
                    <c:v>7.8473393726384965E-3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Sheet1!$C$89:$C$92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cat>
          <c:val>
            <c:numRef>
              <c:f>Sheet1!$L$89:$L$92</c:f>
              <c:numCache>
                <c:formatCode>General</c:formatCode>
                <c:ptCount val="4"/>
                <c:pt idx="0">
                  <c:v>1</c:v>
                </c:pt>
                <c:pt idx="1">
                  <c:v>0.63900146186021656</c:v>
                </c:pt>
                <c:pt idx="2">
                  <c:v>0.41762964859378643</c:v>
                </c:pt>
                <c:pt idx="3">
                  <c:v>0.1694475213886919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ED8-492C-8915-DBD932108E7A}"/>
            </c:ext>
          </c:extLst>
        </c:ser>
        <c:ser>
          <c:idx val="1"/>
          <c:order val="1"/>
          <c:tx>
            <c:strRef>
              <c:f>Sheet1!$A$110</c:f>
              <c:strCache>
                <c:ptCount val="1"/>
                <c:pt idx="0">
                  <c:v>LPS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plus>
              <c:numRef>
                <c:f>Sheet1!$M$110:$M$113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2.8777748810336835E-2</c:v>
                  </c:pt>
                  <c:pt idx="2">
                    <c:v>3.1700410427226502E-2</c:v>
                  </c:pt>
                  <c:pt idx="3">
                    <c:v>3.1917110944330057E-2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Sheet1!$C$89:$C$92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cat>
          <c:val>
            <c:numRef>
              <c:f>Sheet1!$L$110:$L$113</c:f>
              <c:numCache>
                <c:formatCode>General</c:formatCode>
                <c:ptCount val="4"/>
                <c:pt idx="0">
                  <c:v>1</c:v>
                </c:pt>
                <c:pt idx="1">
                  <c:v>0.96596232312722063</c:v>
                </c:pt>
                <c:pt idx="2">
                  <c:v>0.91941483879719366</c:v>
                </c:pt>
                <c:pt idx="3">
                  <c:v>0.70320590834869356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ED8-492C-8915-DBD932108E7A}"/>
            </c:ext>
          </c:extLst>
        </c:ser>
        <c:dLbls/>
        <c:marker val="1"/>
        <c:axId val="264229632"/>
        <c:axId val="264231168"/>
      </c:lineChart>
      <c:catAx>
        <c:axId val="264229632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264231168"/>
        <c:crosses val="autoZero"/>
        <c:auto val="1"/>
        <c:lblAlgn val="ctr"/>
        <c:lblOffset val="100"/>
      </c:catAx>
      <c:valAx>
        <c:axId val="264231168"/>
        <c:scaling>
          <c:orientation val="minMax"/>
        </c:scaling>
        <c:axPos val="l"/>
        <c:numFmt formatCode="General" sourceLinked="1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26422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27570763691713"/>
          <c:y val="0.53383516224544392"/>
          <c:w val="0.31930374612264401"/>
          <c:h val="0.2741461349722108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solidFill>
            <a:schemeClr val="tx1"/>
          </a:solidFill>
          <a:latin typeface="Arial" panose="020B0604020202020204" pitchFamily="34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150495</xdr:colOff>
      <xdr:row>8</xdr:row>
      <xdr:rowOff>35242</xdr:rowOff>
    </xdr:from>
    <xdr:to>
      <xdr:col>15</xdr:col>
      <xdr:colOff>375285</xdr:colOff>
      <xdr:row>20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FAAB3A6-9D1C-4D4B-909C-41388889B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537210</xdr:colOff>
      <xdr:row>44</xdr:row>
      <xdr:rowOff>65722</xdr:rowOff>
    </xdr:from>
    <xdr:to>
      <xdr:col>18</xdr:col>
      <xdr:colOff>508635</xdr:colOff>
      <xdr:row>55</xdr:row>
      <xdr:rowOff>20955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C35EF4D6-7274-443B-A2D6-536BF0081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506731</xdr:colOff>
      <xdr:row>87</xdr:row>
      <xdr:rowOff>80963</xdr:rowOff>
    </xdr:from>
    <xdr:to>
      <xdr:col>19</xdr:col>
      <xdr:colOff>148591</xdr:colOff>
      <xdr:row>96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0571C9A-D027-4AC8-BD9F-9ED7FF999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G642"/>
  <sheetViews>
    <sheetView tabSelected="1" workbookViewId="0">
      <selection activeCell="T10" sqref="T10"/>
    </sheetView>
  </sheetViews>
  <sheetFormatPr defaultRowHeight="13.8"/>
  <cols>
    <col min="1" max="1" width="15.77734375" style="1" customWidth="1"/>
    <col min="2" max="16" width="8.88671875" style="1"/>
    <col min="17" max="17" width="9.109375" style="2"/>
    <col min="18" max="16384" width="8.88671875" style="1"/>
  </cols>
  <sheetData>
    <row r="3" spans="1:31">
      <c r="A3" s="1" t="s">
        <v>0</v>
      </c>
      <c r="D3" s="1" t="s">
        <v>3</v>
      </c>
      <c r="G3" s="1" t="s">
        <v>4</v>
      </c>
      <c r="L3" s="1" t="s">
        <v>5</v>
      </c>
      <c r="M3" s="1" t="s">
        <v>6</v>
      </c>
    </row>
    <row r="4" spans="1:31">
      <c r="A4" s="1" t="s">
        <v>1</v>
      </c>
      <c r="C4" s="1">
        <v>0</v>
      </c>
      <c r="D4" s="1">
        <v>189</v>
      </c>
      <c r="G4" s="1">
        <v>156</v>
      </c>
      <c r="H4" s="1">
        <f>G4/D4</f>
        <v>0.82539682539682535</v>
      </c>
      <c r="I4" s="2">
        <f>H4/Q4</f>
        <v>1</v>
      </c>
      <c r="J4" s="2">
        <v>1</v>
      </c>
      <c r="K4" s="2">
        <v>1</v>
      </c>
      <c r="L4" s="1">
        <f>AVERAGE(I4:K4)</f>
        <v>1</v>
      </c>
      <c r="M4" s="1">
        <f>STDEV(I4:K4)</f>
        <v>0</v>
      </c>
      <c r="Q4" s="2">
        <v>0.82539682539682535</v>
      </c>
      <c r="S4" s="2"/>
      <c r="T4" s="2"/>
    </row>
    <row r="5" spans="1:31">
      <c r="C5" s="1">
        <v>1</v>
      </c>
      <c r="D5" s="1">
        <v>187</v>
      </c>
      <c r="G5" s="1">
        <v>115</v>
      </c>
      <c r="H5" s="1">
        <f t="shared" ref="H5:H110" si="0">G5/D5</f>
        <v>0.61497326203208558</v>
      </c>
      <c r="I5" s="2">
        <f t="shared" ref="I5:I110" si="1">H5/Q5</f>
        <v>0.74506375976964223</v>
      </c>
      <c r="J5" s="2">
        <v>0.6008577800651913</v>
      </c>
      <c r="K5" s="2">
        <v>0.6846625766871165</v>
      </c>
      <c r="L5" s="1">
        <f t="shared" ref="L5:L27" si="2">AVERAGE(I5:K5)</f>
        <v>0.67686137217398334</v>
      </c>
      <c r="M5" s="1">
        <f t="shared" ref="M5:M27" si="3">STDEV(I5:K5)</f>
        <v>7.2418818269300175E-2</v>
      </c>
      <c r="Q5" s="2">
        <v>0.82539682539682535</v>
      </c>
      <c r="S5" s="2"/>
      <c r="T5" s="2"/>
    </row>
    <row r="6" spans="1:31">
      <c r="C6" s="1">
        <v>2</v>
      </c>
      <c r="D6" s="1">
        <v>198</v>
      </c>
      <c r="G6" s="1">
        <v>63</v>
      </c>
      <c r="H6" s="1">
        <f t="shared" si="0"/>
        <v>0.31818181818181818</v>
      </c>
      <c r="I6" s="2">
        <f t="shared" si="1"/>
        <v>0.38548951048951052</v>
      </c>
      <c r="J6" s="2">
        <v>0.38726527825196305</v>
      </c>
      <c r="K6" s="2">
        <v>0.34883499157633741</v>
      </c>
      <c r="L6" s="1">
        <f t="shared" si="2"/>
        <v>0.37386326010593701</v>
      </c>
      <c r="M6" s="1">
        <f t="shared" si="3"/>
        <v>2.169329405551057E-2</v>
      </c>
      <c r="Q6" s="2">
        <v>0.82539682539682535</v>
      </c>
      <c r="S6" s="2"/>
      <c r="T6" s="2"/>
    </row>
    <row r="7" spans="1:31">
      <c r="C7" s="1">
        <v>4</v>
      </c>
      <c r="D7" s="1">
        <v>186</v>
      </c>
      <c r="G7" s="1">
        <v>33</v>
      </c>
      <c r="H7" s="1">
        <f t="shared" si="0"/>
        <v>0.17741935483870969</v>
      </c>
      <c r="I7" s="2">
        <f t="shared" si="1"/>
        <v>0.21495037220843674</v>
      </c>
      <c r="J7" s="2">
        <v>0.21528059499661933</v>
      </c>
      <c r="K7" s="2">
        <v>0.16667815537326808</v>
      </c>
      <c r="L7" s="1">
        <f t="shared" si="2"/>
        <v>0.19896970752610801</v>
      </c>
      <c r="M7" s="1">
        <f t="shared" si="3"/>
        <v>2.7965791909083524E-2</v>
      </c>
      <c r="Q7" s="2">
        <v>0.82539682539682535</v>
      </c>
      <c r="S7" s="2"/>
      <c r="T7" s="2"/>
    </row>
    <row r="8" spans="1:31">
      <c r="C8" s="1">
        <v>0</v>
      </c>
      <c r="D8" s="1">
        <v>199</v>
      </c>
      <c r="G8" s="1">
        <v>145</v>
      </c>
      <c r="H8" s="1">
        <f t="shared" si="0"/>
        <v>0.72864321608040206</v>
      </c>
      <c r="I8" s="1">
        <f t="shared" si="1"/>
        <v>1</v>
      </c>
      <c r="Q8" s="2">
        <v>0.72864321608040206</v>
      </c>
    </row>
    <row r="9" spans="1:31">
      <c r="C9" s="1">
        <v>1</v>
      </c>
      <c r="D9" s="1">
        <v>201</v>
      </c>
      <c r="G9" s="1">
        <v>88</v>
      </c>
      <c r="H9" s="1">
        <f t="shared" si="0"/>
        <v>0.43781094527363185</v>
      </c>
      <c r="I9" s="1">
        <f t="shared" si="1"/>
        <v>0.6008577800651913</v>
      </c>
      <c r="Q9" s="2">
        <v>0.72864321608040206</v>
      </c>
    </row>
    <row r="10" spans="1:31">
      <c r="C10" s="1">
        <v>2</v>
      </c>
      <c r="D10" s="1">
        <v>202</v>
      </c>
      <c r="G10" s="1">
        <v>57</v>
      </c>
      <c r="H10" s="1">
        <f t="shared" si="0"/>
        <v>0.28217821782178215</v>
      </c>
      <c r="I10" s="1">
        <f t="shared" si="1"/>
        <v>0.38726527825196305</v>
      </c>
      <c r="Q10" s="2">
        <v>0.72864321608040206</v>
      </c>
      <c r="Y10" s="2"/>
      <c r="Z10" s="2"/>
      <c r="AD10" s="2"/>
      <c r="AE10" s="2"/>
    </row>
    <row r="11" spans="1:31">
      <c r="C11" s="1">
        <v>4</v>
      </c>
      <c r="D11" s="1">
        <v>204</v>
      </c>
      <c r="G11" s="1">
        <v>32</v>
      </c>
      <c r="H11" s="1">
        <f t="shared" si="0"/>
        <v>0.15686274509803921</v>
      </c>
      <c r="I11" s="1">
        <f t="shared" si="1"/>
        <v>0.21528059499661933</v>
      </c>
      <c r="Q11" s="2">
        <v>0.72864321608040206</v>
      </c>
      <c r="Y11" s="2"/>
      <c r="Z11" s="2"/>
      <c r="AD11" s="2"/>
      <c r="AE11" s="2"/>
    </row>
    <row r="12" spans="1:31">
      <c r="C12" s="1">
        <v>0</v>
      </c>
      <c r="D12" s="1">
        <v>186</v>
      </c>
      <c r="G12" s="1">
        <v>163</v>
      </c>
      <c r="H12" s="1">
        <f t="shared" si="0"/>
        <v>0.87634408602150538</v>
      </c>
      <c r="I12" s="1">
        <f t="shared" si="1"/>
        <v>1</v>
      </c>
      <c r="Q12" s="2">
        <v>0.87634408602150538</v>
      </c>
      <c r="Y12" s="2"/>
      <c r="Z12" s="2"/>
      <c r="AD12" s="2"/>
      <c r="AE12" s="2"/>
    </row>
    <row r="13" spans="1:31">
      <c r="C13" s="1">
        <v>1</v>
      </c>
      <c r="D13" s="1">
        <v>195</v>
      </c>
      <c r="G13" s="1">
        <v>117</v>
      </c>
      <c r="H13" s="1">
        <f t="shared" si="0"/>
        <v>0.6</v>
      </c>
      <c r="I13" s="1">
        <f t="shared" si="1"/>
        <v>0.6846625766871165</v>
      </c>
      <c r="Q13" s="2">
        <v>0.87634408602150538</v>
      </c>
      <c r="Y13" s="2"/>
      <c r="Z13" s="2"/>
      <c r="AD13" s="2"/>
      <c r="AE13" s="2"/>
    </row>
    <row r="14" spans="1:31">
      <c r="C14" s="1">
        <v>2</v>
      </c>
      <c r="D14" s="1">
        <v>193</v>
      </c>
      <c r="G14" s="1">
        <v>59</v>
      </c>
      <c r="H14" s="1">
        <f t="shared" si="0"/>
        <v>0.30569948186528495</v>
      </c>
      <c r="I14" s="1">
        <f t="shared" si="1"/>
        <v>0.34883499157633741</v>
      </c>
      <c r="Q14" s="2">
        <v>0.87634408602150538</v>
      </c>
    </row>
    <row r="15" spans="1:31">
      <c r="C15" s="1">
        <v>4</v>
      </c>
      <c r="D15" s="1">
        <v>178</v>
      </c>
      <c r="G15" s="1">
        <v>26</v>
      </c>
      <c r="H15" s="1">
        <f t="shared" si="0"/>
        <v>0.14606741573033707</v>
      </c>
      <c r="I15" s="1">
        <f t="shared" si="1"/>
        <v>0.16667815537326808</v>
      </c>
      <c r="Q15" s="2">
        <v>0.87634408602150538</v>
      </c>
    </row>
    <row r="16" spans="1:31">
      <c r="C16" s="2">
        <v>0</v>
      </c>
      <c r="D16" s="1">
        <v>185</v>
      </c>
      <c r="G16" s="1">
        <v>158</v>
      </c>
      <c r="H16" s="1">
        <f t="shared" si="0"/>
        <v>0.8540540540540541</v>
      </c>
      <c r="I16" s="1">
        <f t="shared" si="1"/>
        <v>1</v>
      </c>
      <c r="Q16" s="2">
        <v>0.8540540540540541</v>
      </c>
    </row>
    <row r="17" spans="1:20">
      <c r="C17" s="2">
        <v>1</v>
      </c>
      <c r="D17" s="1">
        <v>176</v>
      </c>
      <c r="G17" s="1">
        <v>104</v>
      </c>
      <c r="H17" s="1">
        <f t="shared" si="0"/>
        <v>0.59090909090909094</v>
      </c>
      <c r="I17" s="1">
        <f t="shared" si="1"/>
        <v>0.69188722669735325</v>
      </c>
      <c r="Q17" s="2">
        <v>0.8540540540540541</v>
      </c>
    </row>
    <row r="18" spans="1:20">
      <c r="C18" s="2">
        <v>2</v>
      </c>
      <c r="D18" s="1">
        <v>195</v>
      </c>
      <c r="G18" s="1">
        <v>59</v>
      </c>
      <c r="H18" s="1">
        <f t="shared" si="0"/>
        <v>0.30256410256410254</v>
      </c>
      <c r="I18" s="1">
        <f t="shared" si="1"/>
        <v>0.35426809477442384</v>
      </c>
      <c r="Q18" s="2">
        <v>0.8540540540540541</v>
      </c>
    </row>
    <row r="19" spans="1:20">
      <c r="C19" s="2">
        <v>4</v>
      </c>
      <c r="D19" s="1">
        <v>182</v>
      </c>
      <c r="G19" s="1">
        <v>25</v>
      </c>
      <c r="H19" s="1">
        <f t="shared" si="0"/>
        <v>0.13736263736263737</v>
      </c>
      <c r="I19" s="1">
        <f t="shared" si="1"/>
        <v>0.16083599944359439</v>
      </c>
      <c r="Q19" s="2">
        <v>0.8540540540540541</v>
      </c>
    </row>
    <row r="20" spans="1:20">
      <c r="C20" s="2">
        <v>0</v>
      </c>
      <c r="D20" s="1">
        <v>186</v>
      </c>
      <c r="G20" s="1">
        <v>156</v>
      </c>
      <c r="H20" s="1">
        <f t="shared" si="0"/>
        <v>0.83870967741935487</v>
      </c>
      <c r="I20" s="1">
        <f t="shared" si="1"/>
        <v>1</v>
      </c>
      <c r="Q20" s="2">
        <v>0.83870967741935487</v>
      </c>
    </row>
    <row r="21" spans="1:20">
      <c r="C21" s="2">
        <v>1</v>
      </c>
      <c r="D21" s="1">
        <v>187</v>
      </c>
      <c r="G21" s="1">
        <v>110</v>
      </c>
      <c r="H21" s="1">
        <f t="shared" si="0"/>
        <v>0.58823529411764708</v>
      </c>
      <c r="I21" s="1">
        <f t="shared" si="1"/>
        <v>0.70135746606334837</v>
      </c>
      <c r="Q21" s="2">
        <v>0.83870967741935487</v>
      </c>
    </row>
    <row r="22" spans="1:20">
      <c r="C22" s="2">
        <v>2</v>
      </c>
      <c r="D22" s="1">
        <v>186</v>
      </c>
      <c r="G22" s="1">
        <v>53</v>
      </c>
      <c r="H22" s="1">
        <f t="shared" si="0"/>
        <v>0.28494623655913981</v>
      </c>
      <c r="I22" s="1">
        <f t="shared" si="1"/>
        <v>0.33974358974358976</v>
      </c>
      <c r="Q22" s="2">
        <v>0.83870967741935487</v>
      </c>
    </row>
    <row r="23" spans="1:20">
      <c r="C23" s="2">
        <v>4</v>
      </c>
      <c r="D23" s="1">
        <v>189</v>
      </c>
      <c r="G23" s="1">
        <v>25</v>
      </c>
      <c r="H23" s="1">
        <f t="shared" si="0"/>
        <v>0.13227513227513227</v>
      </c>
      <c r="I23" s="1">
        <f t="shared" si="1"/>
        <v>0.15771265771265769</v>
      </c>
      <c r="Q23" s="2">
        <v>0.83870967741935487</v>
      </c>
    </row>
    <row r="24" spans="1:20">
      <c r="A24" s="1" t="s">
        <v>2</v>
      </c>
      <c r="C24" s="1">
        <v>0</v>
      </c>
      <c r="D24" s="1">
        <v>176</v>
      </c>
      <c r="G24" s="1">
        <v>165</v>
      </c>
      <c r="H24" s="1">
        <f t="shared" si="0"/>
        <v>0.9375</v>
      </c>
      <c r="I24" s="2">
        <f t="shared" si="1"/>
        <v>1</v>
      </c>
      <c r="J24" s="2">
        <v>1</v>
      </c>
      <c r="K24" s="2">
        <v>1</v>
      </c>
      <c r="L24" s="1">
        <f t="shared" si="2"/>
        <v>1</v>
      </c>
      <c r="M24" s="1">
        <f t="shared" si="3"/>
        <v>0</v>
      </c>
      <c r="Q24" s="2">
        <v>0.9375</v>
      </c>
      <c r="S24" s="2"/>
      <c r="T24" s="2"/>
    </row>
    <row r="25" spans="1:20">
      <c r="C25" s="1">
        <v>1</v>
      </c>
      <c r="D25" s="1">
        <v>194</v>
      </c>
      <c r="G25" s="1">
        <v>173</v>
      </c>
      <c r="H25" s="1">
        <f t="shared" si="0"/>
        <v>0.89175257731958768</v>
      </c>
      <c r="I25" s="2">
        <f t="shared" si="1"/>
        <v>0.95120274914089353</v>
      </c>
      <c r="J25" s="2">
        <v>0.95562179168736539</v>
      </c>
      <c r="K25" s="2">
        <v>0.96022350874161133</v>
      </c>
      <c r="L25" s="1">
        <f t="shared" si="2"/>
        <v>0.95568268318995686</v>
      </c>
      <c r="M25" s="1">
        <f t="shared" si="3"/>
        <v>4.5106880600193867E-3</v>
      </c>
      <c r="Q25" s="2">
        <v>0.9375</v>
      </c>
      <c r="S25" s="2"/>
      <c r="T25" s="2"/>
    </row>
    <row r="26" spans="1:20">
      <c r="C26" s="1">
        <v>2</v>
      </c>
      <c r="D26" s="1">
        <v>182</v>
      </c>
      <c r="G26" s="1">
        <v>157</v>
      </c>
      <c r="H26" s="1">
        <f t="shared" si="0"/>
        <v>0.86263736263736268</v>
      </c>
      <c r="I26" s="2">
        <f t="shared" si="1"/>
        <v>0.92014652014652021</v>
      </c>
      <c r="J26" s="2">
        <v>0.91494252873563209</v>
      </c>
      <c r="K26" s="2">
        <v>0.93147661245820756</v>
      </c>
      <c r="L26" s="1">
        <f t="shared" si="2"/>
        <v>0.92218855378011988</v>
      </c>
      <c r="M26" s="1">
        <f t="shared" si="3"/>
        <v>8.4540763633201392E-3</v>
      </c>
      <c r="Q26" s="2">
        <v>0.9375</v>
      </c>
      <c r="S26" s="2"/>
      <c r="T26" s="2"/>
    </row>
    <row r="27" spans="1:20">
      <c r="C27" s="1">
        <v>4</v>
      </c>
      <c r="D27" s="1">
        <v>189</v>
      </c>
      <c r="G27" s="1">
        <v>119</v>
      </c>
      <c r="H27" s="1">
        <f t="shared" si="0"/>
        <v>0.62962962962962965</v>
      </c>
      <c r="I27" s="2">
        <f t="shared" si="1"/>
        <v>0.67160493827160495</v>
      </c>
      <c r="J27" s="2">
        <v>0.72363636363636352</v>
      </c>
      <c r="K27" s="2">
        <v>0.70309239824359249</v>
      </c>
      <c r="L27" s="1">
        <f t="shared" si="2"/>
        <v>0.69944456671718702</v>
      </c>
      <c r="M27" s="1">
        <f t="shared" si="3"/>
        <v>2.6206818053817388E-2</v>
      </c>
      <c r="Q27" s="2">
        <v>0.9375</v>
      </c>
      <c r="S27" s="2"/>
      <c r="T27" s="2"/>
    </row>
    <row r="28" spans="1:20">
      <c r="C28" s="1">
        <v>0</v>
      </c>
      <c r="D28" s="1">
        <v>199</v>
      </c>
      <c r="G28" s="1">
        <v>165</v>
      </c>
      <c r="H28" s="1">
        <f t="shared" si="0"/>
        <v>0.82914572864321612</v>
      </c>
      <c r="I28" s="1">
        <f t="shared" si="1"/>
        <v>1</v>
      </c>
      <c r="Q28" s="2">
        <v>0.82914572864321612</v>
      </c>
    </row>
    <row r="29" spans="1:20">
      <c r="C29" s="1">
        <v>1</v>
      </c>
      <c r="D29" s="1">
        <v>183</v>
      </c>
      <c r="G29" s="1">
        <v>145</v>
      </c>
      <c r="H29" s="1">
        <f t="shared" si="0"/>
        <v>0.79234972677595628</v>
      </c>
      <c r="I29" s="1">
        <f t="shared" si="1"/>
        <v>0.95562179168736539</v>
      </c>
      <c r="Q29" s="2">
        <v>0.82914572864321612</v>
      </c>
    </row>
    <row r="30" spans="1:20">
      <c r="C30" s="1">
        <v>2</v>
      </c>
      <c r="D30" s="1">
        <v>203</v>
      </c>
      <c r="G30" s="1">
        <v>154</v>
      </c>
      <c r="H30" s="1">
        <f t="shared" si="0"/>
        <v>0.75862068965517238</v>
      </c>
      <c r="I30" s="1">
        <f t="shared" si="1"/>
        <v>0.91494252873563209</v>
      </c>
      <c r="Q30" s="2">
        <v>0.82914572864321612</v>
      </c>
    </row>
    <row r="31" spans="1:20">
      <c r="C31" s="1">
        <v>4</v>
      </c>
      <c r="D31" s="1">
        <v>200</v>
      </c>
      <c r="G31" s="1">
        <v>120</v>
      </c>
      <c r="H31" s="1">
        <f t="shared" si="0"/>
        <v>0.6</v>
      </c>
      <c r="I31" s="1">
        <f t="shared" si="1"/>
        <v>0.72363636363636352</v>
      </c>
      <c r="Q31" s="2">
        <v>0.82914572864321612</v>
      </c>
    </row>
    <row r="32" spans="1:20">
      <c r="C32" s="1">
        <v>0</v>
      </c>
      <c r="D32" s="1">
        <v>211</v>
      </c>
      <c r="G32" s="1">
        <v>163</v>
      </c>
      <c r="H32" s="1">
        <f t="shared" si="0"/>
        <v>0.77251184834123221</v>
      </c>
      <c r="I32" s="1">
        <f t="shared" si="1"/>
        <v>1</v>
      </c>
      <c r="Q32" s="2">
        <v>0.77251184834123221</v>
      </c>
    </row>
    <row r="33" spans="1:21">
      <c r="C33" s="1">
        <v>1</v>
      </c>
      <c r="D33" s="1">
        <v>213</v>
      </c>
      <c r="G33" s="1">
        <v>158</v>
      </c>
      <c r="H33" s="1">
        <f t="shared" si="0"/>
        <v>0.74178403755868549</v>
      </c>
      <c r="I33" s="1">
        <f t="shared" si="1"/>
        <v>0.96022350874161133</v>
      </c>
      <c r="Q33" s="2">
        <v>0.77251184834123221</v>
      </c>
    </row>
    <row r="34" spans="1:21">
      <c r="C34" s="1">
        <v>2</v>
      </c>
      <c r="D34" s="1">
        <v>189</v>
      </c>
      <c r="G34" s="1">
        <v>136</v>
      </c>
      <c r="H34" s="1">
        <f t="shared" si="0"/>
        <v>0.71957671957671954</v>
      </c>
      <c r="I34" s="1">
        <f t="shared" si="1"/>
        <v>0.93147661245820756</v>
      </c>
      <c r="Q34" s="2">
        <v>0.77251184834123221</v>
      </c>
    </row>
    <row r="35" spans="1:21">
      <c r="C35" s="1">
        <v>4</v>
      </c>
      <c r="D35" s="1">
        <v>197</v>
      </c>
      <c r="G35" s="1">
        <v>107</v>
      </c>
      <c r="H35" s="1">
        <f t="shared" si="0"/>
        <v>0.54314720812182737</v>
      </c>
      <c r="I35" s="1">
        <f t="shared" si="1"/>
        <v>0.70309239824359249</v>
      </c>
      <c r="Q35" s="2">
        <v>0.77251184834123221</v>
      </c>
    </row>
    <row r="36" spans="1:21">
      <c r="C36" s="2">
        <v>0</v>
      </c>
      <c r="D36" s="1">
        <v>196</v>
      </c>
      <c r="G36" s="1">
        <v>165</v>
      </c>
      <c r="H36" s="1">
        <f t="shared" si="0"/>
        <v>0.84183673469387754</v>
      </c>
      <c r="I36" s="1">
        <f t="shared" si="1"/>
        <v>1</v>
      </c>
      <c r="Q36" s="2">
        <v>0.84183673469387754</v>
      </c>
    </row>
    <row r="37" spans="1:21">
      <c r="C37" s="2">
        <v>1</v>
      </c>
      <c r="D37" s="1">
        <v>195</v>
      </c>
      <c r="G37" s="1">
        <v>154</v>
      </c>
      <c r="H37" s="1">
        <f t="shared" si="0"/>
        <v>0.78974358974358971</v>
      </c>
      <c r="I37" s="1">
        <f t="shared" si="1"/>
        <v>0.93811965811965814</v>
      </c>
      <c r="Q37" s="2">
        <v>0.84183673469387754</v>
      </c>
    </row>
    <row r="38" spans="1:21">
      <c r="C38" s="2">
        <v>2</v>
      </c>
      <c r="D38" s="1">
        <v>197</v>
      </c>
      <c r="G38" s="1">
        <v>150</v>
      </c>
      <c r="H38" s="1">
        <f t="shared" si="0"/>
        <v>0.76142131979695427</v>
      </c>
      <c r="I38" s="1">
        <f t="shared" si="1"/>
        <v>0.90447623442547298</v>
      </c>
      <c r="Q38" s="2">
        <v>0.84183673469387754</v>
      </c>
    </row>
    <row r="39" spans="1:21">
      <c r="C39" s="2">
        <v>4</v>
      </c>
      <c r="D39" s="1">
        <v>193</v>
      </c>
      <c r="G39" s="1">
        <v>122</v>
      </c>
      <c r="H39" s="1">
        <f t="shared" si="0"/>
        <v>0.63212435233160624</v>
      </c>
      <c r="I39" s="1">
        <f t="shared" si="1"/>
        <v>0.7508871094363323</v>
      </c>
      <c r="Q39" s="2">
        <v>0.84183673469387754</v>
      </c>
    </row>
    <row r="40" spans="1:21">
      <c r="C40" s="2">
        <v>0</v>
      </c>
      <c r="D40" s="1">
        <v>198</v>
      </c>
      <c r="G40" s="1">
        <v>170</v>
      </c>
      <c r="H40" s="1">
        <f t="shared" si="0"/>
        <v>0.85858585858585856</v>
      </c>
      <c r="I40" s="1">
        <f t="shared" si="1"/>
        <v>1</v>
      </c>
      <c r="Q40" s="2">
        <v>0.85858585858585856</v>
      </c>
    </row>
    <row r="41" spans="1:21">
      <c r="C41" s="2">
        <v>1</v>
      </c>
      <c r="D41" s="1">
        <v>192</v>
      </c>
      <c r="G41" s="1">
        <v>160</v>
      </c>
      <c r="H41" s="1">
        <f t="shared" si="0"/>
        <v>0.83333333333333337</v>
      </c>
      <c r="I41" s="1">
        <f t="shared" si="1"/>
        <v>0.97058823529411775</v>
      </c>
      <c r="Q41" s="2">
        <v>0.85858585858585856</v>
      </c>
    </row>
    <row r="42" spans="1:21">
      <c r="C42" s="2">
        <v>2</v>
      </c>
      <c r="D42" s="1">
        <v>185</v>
      </c>
      <c r="G42" s="1">
        <v>148</v>
      </c>
      <c r="H42" s="1">
        <f t="shared" si="0"/>
        <v>0.8</v>
      </c>
      <c r="I42" s="1">
        <f t="shared" si="1"/>
        <v>0.93176470588235305</v>
      </c>
      <c r="Q42" s="2">
        <v>0.85858585858585856</v>
      </c>
    </row>
    <row r="43" spans="1:21">
      <c r="C43" s="2">
        <v>4</v>
      </c>
      <c r="D43" s="1">
        <v>187</v>
      </c>
      <c r="G43" s="1">
        <v>110</v>
      </c>
      <c r="H43" s="1">
        <f t="shared" si="0"/>
        <v>0.58823529411764708</v>
      </c>
      <c r="I43" s="1">
        <f t="shared" si="1"/>
        <v>0.68512110726643605</v>
      </c>
      <c r="Q43" s="2">
        <v>0.85858585858585856</v>
      </c>
    </row>
    <row r="45" spans="1:21">
      <c r="A45" s="1" t="s">
        <v>7</v>
      </c>
      <c r="D45" s="1" t="s">
        <v>3</v>
      </c>
      <c r="G45" s="1" t="s">
        <v>4</v>
      </c>
      <c r="L45" s="1" t="s">
        <v>5</v>
      </c>
      <c r="M45" s="1" t="s">
        <v>6</v>
      </c>
    </row>
    <row r="46" spans="1:21">
      <c r="A46" s="1" t="s">
        <v>1</v>
      </c>
      <c r="C46" s="1">
        <v>0</v>
      </c>
      <c r="D46" s="1">
        <v>203</v>
      </c>
      <c r="G46" s="1">
        <v>174</v>
      </c>
      <c r="H46" s="1">
        <f t="shared" si="0"/>
        <v>0.8571428571428571</v>
      </c>
      <c r="I46" s="2">
        <f t="shared" si="1"/>
        <v>1</v>
      </c>
      <c r="J46" s="2">
        <v>1</v>
      </c>
      <c r="K46" s="2">
        <v>1</v>
      </c>
      <c r="L46" s="1">
        <f>AVERAGE(I46:K46)</f>
        <v>1</v>
      </c>
      <c r="M46" s="1">
        <f>STDEV(I46:K46)</f>
        <v>0</v>
      </c>
      <c r="Q46" s="2">
        <v>0.8571428571428571</v>
      </c>
      <c r="T46" s="2"/>
      <c r="U46" s="2"/>
    </row>
    <row r="47" spans="1:21">
      <c r="C47" s="1">
        <v>1</v>
      </c>
      <c r="D47" s="1">
        <v>215</v>
      </c>
      <c r="G47" s="1">
        <v>125</v>
      </c>
      <c r="H47" s="1">
        <f t="shared" si="0"/>
        <v>0.58139534883720934</v>
      </c>
      <c r="I47" s="2">
        <f t="shared" si="1"/>
        <v>0.67829457364341095</v>
      </c>
      <c r="J47" s="2">
        <v>0.64619039538435441</v>
      </c>
      <c r="K47" s="2">
        <v>0.68703550784475631</v>
      </c>
      <c r="L47" s="1">
        <f t="shared" ref="L47:L70" si="4">AVERAGE(I47:K47)</f>
        <v>0.67050682562417396</v>
      </c>
      <c r="M47" s="1">
        <f t="shared" ref="M47:M70" si="5">STDEV(I47:K47)</f>
        <v>2.1507384020007354E-2</v>
      </c>
      <c r="Q47" s="2">
        <v>0.8571428571428571</v>
      </c>
      <c r="T47" s="2"/>
      <c r="U47" s="2"/>
    </row>
    <row r="48" spans="1:21">
      <c r="C48" s="1">
        <v>2</v>
      </c>
      <c r="D48" s="1">
        <v>206</v>
      </c>
      <c r="G48" s="1">
        <v>64</v>
      </c>
      <c r="H48" s="1">
        <f t="shared" si="0"/>
        <v>0.31067961165048541</v>
      </c>
      <c r="I48" s="2">
        <f t="shared" si="1"/>
        <v>0.36245954692556631</v>
      </c>
      <c r="J48" s="2">
        <v>0.37473661461991464</v>
      </c>
      <c r="K48" s="2">
        <v>0.39469842938051031</v>
      </c>
      <c r="L48" s="1">
        <f t="shared" si="4"/>
        <v>0.3772981969753304</v>
      </c>
      <c r="M48" s="1">
        <f t="shared" si="5"/>
        <v>1.6271375590545718E-2</v>
      </c>
      <c r="Q48" s="2">
        <v>0.8571428571428571</v>
      </c>
      <c r="T48" s="2"/>
      <c r="U48" s="2"/>
    </row>
    <row r="49" spans="3:21">
      <c r="C49" s="1">
        <v>4</v>
      </c>
      <c r="D49" s="1">
        <v>205</v>
      </c>
      <c r="G49" s="1">
        <v>23</v>
      </c>
      <c r="H49" s="1">
        <f t="shared" si="0"/>
        <v>0.11219512195121951</v>
      </c>
      <c r="I49" s="2">
        <f t="shared" si="1"/>
        <v>0.13089430894308945</v>
      </c>
      <c r="J49" s="2">
        <v>0.18039128993036366</v>
      </c>
      <c r="K49" s="2">
        <v>0.21290944123314065</v>
      </c>
      <c r="L49" s="1">
        <f t="shared" si="4"/>
        <v>0.17473168003553127</v>
      </c>
      <c r="M49" s="1">
        <f t="shared" si="5"/>
        <v>4.1299441512687635E-2</v>
      </c>
      <c r="Q49" s="2">
        <v>0.8571428571428571</v>
      </c>
      <c r="T49" s="2"/>
      <c r="U49" s="2"/>
    </row>
    <row r="50" spans="3:21">
      <c r="C50" s="1">
        <v>0</v>
      </c>
      <c r="D50" s="1">
        <v>204</v>
      </c>
      <c r="G50" s="1">
        <v>166</v>
      </c>
      <c r="H50" s="1">
        <f t="shared" si="0"/>
        <v>0.81372549019607843</v>
      </c>
      <c r="I50" s="1">
        <f t="shared" si="1"/>
        <v>1</v>
      </c>
      <c r="Q50" s="2">
        <v>0.81372549019607843</v>
      </c>
    </row>
    <row r="51" spans="3:21">
      <c r="C51" s="1">
        <v>1</v>
      </c>
      <c r="D51" s="1">
        <v>213</v>
      </c>
      <c r="G51" s="1">
        <v>112</v>
      </c>
      <c r="H51" s="1">
        <f t="shared" si="0"/>
        <v>0.5258215962441315</v>
      </c>
      <c r="I51" s="1">
        <f t="shared" si="1"/>
        <v>0.64619039538435441</v>
      </c>
      <c r="Q51" s="2">
        <v>0.81372549019607843</v>
      </c>
    </row>
    <row r="52" spans="3:21">
      <c r="C52" s="1">
        <v>2</v>
      </c>
      <c r="D52" s="1">
        <v>223</v>
      </c>
      <c r="G52" s="1">
        <v>68</v>
      </c>
      <c r="H52" s="1">
        <f t="shared" si="0"/>
        <v>0.30493273542600896</v>
      </c>
      <c r="I52" s="1">
        <f t="shared" si="1"/>
        <v>0.37473661461991464</v>
      </c>
      <c r="Q52" s="2">
        <v>0.81372549019607843</v>
      </c>
    </row>
    <row r="53" spans="3:21">
      <c r="C53" s="1">
        <v>4</v>
      </c>
      <c r="D53" s="1">
        <v>218</v>
      </c>
      <c r="G53" s="1">
        <v>32</v>
      </c>
      <c r="H53" s="1">
        <f t="shared" si="0"/>
        <v>0.14678899082568808</v>
      </c>
      <c r="I53" s="1">
        <f t="shared" si="1"/>
        <v>0.18039128993036366</v>
      </c>
      <c r="Q53" s="2">
        <v>0.81372549019607843</v>
      </c>
    </row>
    <row r="54" spans="3:21">
      <c r="C54" s="1">
        <v>0</v>
      </c>
      <c r="D54" s="1">
        <v>208</v>
      </c>
      <c r="G54" s="1">
        <v>173</v>
      </c>
      <c r="H54" s="1">
        <f t="shared" si="0"/>
        <v>0.83173076923076927</v>
      </c>
      <c r="I54" s="1">
        <f t="shared" si="1"/>
        <v>1</v>
      </c>
      <c r="Q54" s="2">
        <v>0.83173076923076927</v>
      </c>
    </row>
    <row r="55" spans="3:21">
      <c r="C55" s="1">
        <v>1</v>
      </c>
      <c r="D55" s="1">
        <v>196</v>
      </c>
      <c r="G55" s="1">
        <v>112</v>
      </c>
      <c r="H55" s="1">
        <f t="shared" si="0"/>
        <v>0.5714285714285714</v>
      </c>
      <c r="I55" s="1">
        <f t="shared" si="1"/>
        <v>0.68703550784475631</v>
      </c>
      <c r="Q55" s="2">
        <v>0.83173076923076927</v>
      </c>
    </row>
    <row r="56" spans="3:21">
      <c r="C56" s="1">
        <v>2</v>
      </c>
      <c r="D56" s="1">
        <v>198</v>
      </c>
      <c r="G56" s="1">
        <v>65</v>
      </c>
      <c r="H56" s="1">
        <f t="shared" si="0"/>
        <v>0.32828282828282829</v>
      </c>
      <c r="I56" s="1">
        <f t="shared" si="1"/>
        <v>0.39469842938051031</v>
      </c>
      <c r="Q56" s="2">
        <v>0.83173076923076927</v>
      </c>
    </row>
    <row r="57" spans="3:21">
      <c r="C57" s="1">
        <v>4</v>
      </c>
      <c r="D57" s="1">
        <v>192</v>
      </c>
      <c r="G57" s="1">
        <v>34</v>
      </c>
      <c r="H57" s="1">
        <f t="shared" si="0"/>
        <v>0.17708333333333334</v>
      </c>
      <c r="I57" s="1">
        <f t="shared" si="1"/>
        <v>0.21290944123314065</v>
      </c>
      <c r="Q57" s="2">
        <v>0.83173076923076927</v>
      </c>
    </row>
    <row r="58" spans="3:21">
      <c r="C58" s="2">
        <v>0</v>
      </c>
      <c r="D58" s="1">
        <v>195</v>
      </c>
      <c r="G58" s="1">
        <v>174</v>
      </c>
      <c r="H58" s="1">
        <f t="shared" si="0"/>
        <v>0.89230769230769236</v>
      </c>
      <c r="I58" s="1">
        <f t="shared" si="1"/>
        <v>1</v>
      </c>
      <c r="Q58" s="2">
        <v>0.89230769230769236</v>
      </c>
    </row>
    <row r="59" spans="3:21">
      <c r="C59" s="2">
        <v>1</v>
      </c>
      <c r="D59" s="1">
        <v>196</v>
      </c>
      <c r="G59" s="1">
        <v>121</v>
      </c>
      <c r="H59" s="1">
        <f t="shared" si="0"/>
        <v>0.61734693877551017</v>
      </c>
      <c r="I59" s="1">
        <f t="shared" si="1"/>
        <v>0.69185432793807167</v>
      </c>
      <c r="Q59" s="2">
        <v>0.89230769230769236</v>
      </c>
    </row>
    <row r="60" spans="3:21">
      <c r="C60" s="2">
        <v>2</v>
      </c>
      <c r="D60" s="1">
        <v>194</v>
      </c>
      <c r="G60" s="1">
        <v>59</v>
      </c>
      <c r="H60" s="1">
        <f t="shared" si="0"/>
        <v>0.30412371134020616</v>
      </c>
      <c r="I60" s="1">
        <f t="shared" si="1"/>
        <v>0.34082829719161034</v>
      </c>
      <c r="Q60" s="2">
        <v>0.89230769230769236</v>
      </c>
    </row>
    <row r="61" spans="3:21">
      <c r="C61" s="2">
        <v>4</v>
      </c>
      <c r="D61" s="1">
        <v>192</v>
      </c>
      <c r="G61" s="1">
        <v>30</v>
      </c>
      <c r="H61" s="1">
        <f t="shared" si="0"/>
        <v>0.15625</v>
      </c>
      <c r="I61" s="1">
        <f t="shared" si="1"/>
        <v>0.17510775862068964</v>
      </c>
      <c r="Q61" s="2">
        <v>0.89230769230769236</v>
      </c>
    </row>
    <row r="62" spans="3:21">
      <c r="C62" s="2">
        <v>0</v>
      </c>
      <c r="D62" s="1">
        <v>186</v>
      </c>
      <c r="G62" s="1">
        <v>170</v>
      </c>
      <c r="H62" s="1">
        <f t="shared" si="0"/>
        <v>0.91397849462365588</v>
      </c>
      <c r="I62" s="1">
        <f t="shared" si="1"/>
        <v>1</v>
      </c>
      <c r="Q62" s="2">
        <v>0.91397849462365588</v>
      </c>
    </row>
    <row r="63" spans="3:21">
      <c r="C63" s="2">
        <v>1</v>
      </c>
      <c r="D63" s="1">
        <v>193</v>
      </c>
      <c r="G63" s="1">
        <v>120</v>
      </c>
      <c r="H63" s="1">
        <f t="shared" si="0"/>
        <v>0.62176165803108807</v>
      </c>
      <c r="I63" s="1">
        <f t="shared" si="1"/>
        <v>0.68028040231636699</v>
      </c>
      <c r="Q63" s="2">
        <v>0.91397849462365588</v>
      </c>
    </row>
    <row r="64" spans="3:21">
      <c r="C64" s="2">
        <v>2</v>
      </c>
      <c r="D64" s="1">
        <v>195</v>
      </c>
      <c r="G64" s="1">
        <v>70</v>
      </c>
      <c r="H64" s="1">
        <f t="shared" si="0"/>
        <v>0.35897435897435898</v>
      </c>
      <c r="I64" s="1">
        <f t="shared" si="1"/>
        <v>0.39276018099547511</v>
      </c>
      <c r="Q64" s="2">
        <v>0.91397849462365588</v>
      </c>
    </row>
    <row r="65" spans="1:20">
      <c r="C65" s="2">
        <v>4</v>
      </c>
      <c r="D65" s="1">
        <v>192</v>
      </c>
      <c r="G65" s="1">
        <v>32</v>
      </c>
      <c r="H65" s="1">
        <f t="shared" si="0"/>
        <v>0.16666666666666666</v>
      </c>
      <c r="I65" s="1">
        <f t="shared" si="1"/>
        <v>0.18235294117647058</v>
      </c>
      <c r="Q65" s="2">
        <v>0.91397849462365588</v>
      </c>
    </row>
    <row r="67" spans="1:20">
      <c r="A67" s="1" t="s">
        <v>2</v>
      </c>
      <c r="C67" s="1">
        <v>0</v>
      </c>
      <c r="D67" s="1">
        <v>193</v>
      </c>
      <c r="G67" s="1">
        <v>162</v>
      </c>
      <c r="H67" s="1">
        <f t="shared" si="0"/>
        <v>0.8393782383419689</v>
      </c>
      <c r="I67" s="2">
        <f t="shared" si="1"/>
        <v>1</v>
      </c>
      <c r="J67" s="2">
        <v>1</v>
      </c>
      <c r="K67" s="2">
        <v>1</v>
      </c>
      <c r="L67" s="1">
        <f t="shared" si="4"/>
        <v>1</v>
      </c>
      <c r="M67" s="1">
        <f t="shared" si="5"/>
        <v>0</v>
      </c>
      <c r="Q67" s="2">
        <v>0.8393782383419689</v>
      </c>
      <c r="S67" s="2"/>
      <c r="T67" s="2"/>
    </row>
    <row r="68" spans="1:20">
      <c r="C68" s="1">
        <v>1</v>
      </c>
      <c r="D68" s="1">
        <v>204</v>
      </c>
      <c r="G68" s="1">
        <v>156</v>
      </c>
      <c r="H68" s="1">
        <f t="shared" si="0"/>
        <v>0.76470588235294112</v>
      </c>
      <c r="I68" s="2">
        <f t="shared" si="1"/>
        <v>0.91103848946986199</v>
      </c>
      <c r="J68" s="2">
        <v>0.90828994793752504</v>
      </c>
      <c r="K68" s="2">
        <v>0.92503987240829344</v>
      </c>
      <c r="L68" s="1">
        <f t="shared" si="4"/>
        <v>0.91478943660522682</v>
      </c>
      <c r="M68" s="1">
        <f t="shared" si="5"/>
        <v>8.9828834876857742E-3</v>
      </c>
      <c r="Q68" s="2">
        <v>0.8393782383419689</v>
      </c>
      <c r="S68" s="2"/>
      <c r="T68" s="2"/>
    </row>
    <row r="69" spans="1:20">
      <c r="C69" s="1">
        <v>2</v>
      </c>
      <c r="D69" s="1">
        <v>200</v>
      </c>
      <c r="G69" s="1">
        <v>147</v>
      </c>
      <c r="H69" s="1">
        <f t="shared" si="0"/>
        <v>0.73499999999999999</v>
      </c>
      <c r="I69" s="2">
        <f t="shared" si="1"/>
        <v>0.87564814814814818</v>
      </c>
      <c r="J69" s="2">
        <v>0.85266457680250785</v>
      </c>
      <c r="K69" s="2">
        <v>0.90342679127725856</v>
      </c>
      <c r="L69" s="1">
        <f t="shared" si="4"/>
        <v>0.87724650540930493</v>
      </c>
      <c r="M69" s="1">
        <f t="shared" si="5"/>
        <v>2.5418824993415152E-2</v>
      </c>
      <c r="Q69" s="2">
        <v>0.8393782383419689</v>
      </c>
      <c r="S69" s="2"/>
      <c r="T69" s="2"/>
    </row>
    <row r="70" spans="1:20">
      <c r="C70" s="1">
        <v>4</v>
      </c>
      <c r="D70" s="1">
        <v>217</v>
      </c>
      <c r="G70" s="1">
        <v>138</v>
      </c>
      <c r="H70" s="1">
        <f t="shared" si="0"/>
        <v>0.63594470046082952</v>
      </c>
      <c r="I70" s="2">
        <f t="shared" si="1"/>
        <v>0.75763782215395126</v>
      </c>
      <c r="J70" s="2">
        <v>0.79082082965578104</v>
      </c>
      <c r="K70" s="2">
        <v>0.8271604938271605</v>
      </c>
      <c r="L70" s="1">
        <f t="shared" si="4"/>
        <v>0.7918730485456309</v>
      </c>
      <c r="M70" s="1">
        <f t="shared" si="5"/>
        <v>3.477327770845496E-2</v>
      </c>
      <c r="Q70" s="2">
        <v>0.8393782383419689</v>
      </c>
      <c r="S70" s="2"/>
      <c r="T70" s="2"/>
    </row>
    <row r="71" spans="1:20">
      <c r="C71" s="1">
        <v>0</v>
      </c>
      <c r="D71" s="1">
        <v>210</v>
      </c>
      <c r="G71" s="1">
        <v>165</v>
      </c>
      <c r="H71" s="1">
        <f t="shared" si="0"/>
        <v>0.7857142857142857</v>
      </c>
      <c r="I71" s="1">
        <f t="shared" si="1"/>
        <v>1</v>
      </c>
      <c r="Q71" s="2">
        <v>0.7857142857142857</v>
      </c>
    </row>
    <row r="72" spans="1:20">
      <c r="C72" s="1">
        <v>1</v>
      </c>
      <c r="D72" s="1">
        <v>227</v>
      </c>
      <c r="G72" s="1">
        <v>162</v>
      </c>
      <c r="H72" s="1">
        <f t="shared" si="0"/>
        <v>0.71365638766519823</v>
      </c>
      <c r="I72" s="1">
        <f t="shared" si="1"/>
        <v>0.90828994793752504</v>
      </c>
      <c r="Q72" s="2">
        <v>0.7857142857142857</v>
      </c>
    </row>
    <row r="73" spans="1:20">
      <c r="C73" s="1">
        <v>2</v>
      </c>
      <c r="D73" s="1">
        <v>203</v>
      </c>
      <c r="G73" s="1">
        <v>136</v>
      </c>
      <c r="H73" s="1">
        <f t="shared" si="0"/>
        <v>0.66995073891625612</v>
      </c>
      <c r="I73" s="1">
        <f t="shared" si="1"/>
        <v>0.85266457680250785</v>
      </c>
      <c r="Q73" s="2">
        <v>0.7857142857142857</v>
      </c>
    </row>
    <row r="74" spans="1:20">
      <c r="C74" s="1">
        <v>4</v>
      </c>
      <c r="D74" s="1">
        <v>206</v>
      </c>
      <c r="G74" s="1">
        <v>128</v>
      </c>
      <c r="H74" s="1">
        <f t="shared" si="0"/>
        <v>0.62135922330097082</v>
      </c>
      <c r="I74" s="1">
        <f t="shared" si="1"/>
        <v>0.79082082965578104</v>
      </c>
      <c r="Q74" s="2">
        <v>0.7857142857142857</v>
      </c>
    </row>
    <row r="75" spans="1:20">
      <c r="C75" s="1">
        <v>0</v>
      </c>
      <c r="D75" s="1">
        <v>208</v>
      </c>
      <c r="G75" s="1">
        <v>156</v>
      </c>
      <c r="H75" s="1">
        <f t="shared" si="0"/>
        <v>0.75</v>
      </c>
      <c r="I75" s="1">
        <f t="shared" si="1"/>
        <v>1</v>
      </c>
      <c r="Q75" s="2">
        <v>0.75</v>
      </c>
    </row>
    <row r="76" spans="1:20">
      <c r="C76" s="1">
        <v>1</v>
      </c>
      <c r="D76" s="1">
        <v>209</v>
      </c>
      <c r="G76" s="1">
        <v>145</v>
      </c>
      <c r="H76" s="1">
        <f t="shared" si="0"/>
        <v>0.69377990430622005</v>
      </c>
      <c r="I76" s="1">
        <f t="shared" si="1"/>
        <v>0.92503987240829344</v>
      </c>
      <c r="Q76" s="2">
        <v>0.75</v>
      </c>
    </row>
    <row r="77" spans="1:20">
      <c r="C77" s="1">
        <v>2</v>
      </c>
      <c r="D77" s="1">
        <v>214</v>
      </c>
      <c r="G77" s="1">
        <v>145</v>
      </c>
      <c r="H77" s="1">
        <f t="shared" si="0"/>
        <v>0.67757009345794394</v>
      </c>
      <c r="I77" s="1">
        <f t="shared" si="1"/>
        <v>0.90342679127725856</v>
      </c>
      <c r="Q77" s="2">
        <v>0.75</v>
      </c>
    </row>
    <row r="78" spans="1:20">
      <c r="C78" s="1">
        <v>4</v>
      </c>
      <c r="D78" s="1">
        <v>216</v>
      </c>
      <c r="G78" s="1">
        <v>134</v>
      </c>
      <c r="H78" s="1">
        <f t="shared" si="0"/>
        <v>0.62037037037037035</v>
      </c>
      <c r="I78" s="1">
        <f t="shared" si="1"/>
        <v>0.8271604938271605</v>
      </c>
      <c r="Q78" s="2">
        <v>0.75</v>
      </c>
    </row>
    <row r="79" spans="1:20">
      <c r="C79" s="2">
        <v>0</v>
      </c>
      <c r="D79" s="1">
        <v>210</v>
      </c>
      <c r="G79" s="1">
        <v>155</v>
      </c>
      <c r="H79" s="1">
        <f t="shared" si="0"/>
        <v>0.73809523809523814</v>
      </c>
      <c r="I79" s="1">
        <f t="shared" si="1"/>
        <v>1</v>
      </c>
      <c r="Q79" s="2">
        <v>0.73809523809523814</v>
      </c>
    </row>
    <row r="80" spans="1:20">
      <c r="C80" s="2">
        <v>1</v>
      </c>
      <c r="D80" s="1">
        <v>223</v>
      </c>
      <c r="G80" s="1">
        <v>152</v>
      </c>
      <c r="H80" s="1">
        <f t="shared" si="0"/>
        <v>0.68161434977578472</v>
      </c>
      <c r="I80" s="1">
        <f t="shared" si="1"/>
        <v>0.9234775061478373</v>
      </c>
      <c r="Q80" s="2">
        <v>0.73809523809523814</v>
      </c>
    </row>
    <row r="81" spans="1:33">
      <c r="C81" s="2">
        <v>2</v>
      </c>
      <c r="D81" s="1">
        <v>205</v>
      </c>
      <c r="G81" s="1">
        <v>130</v>
      </c>
      <c r="H81" s="1">
        <f t="shared" si="0"/>
        <v>0.63414634146341464</v>
      </c>
      <c r="I81" s="1">
        <f t="shared" si="1"/>
        <v>0.85916601101494883</v>
      </c>
      <c r="Q81" s="2">
        <v>0.73809523809523814</v>
      </c>
    </row>
    <row r="82" spans="1:33">
      <c r="C82" s="2">
        <v>4</v>
      </c>
      <c r="D82" s="1">
        <v>204</v>
      </c>
      <c r="G82" s="1">
        <v>120</v>
      </c>
      <c r="H82" s="1">
        <f t="shared" si="0"/>
        <v>0.58823529411764708</v>
      </c>
      <c r="I82" s="1">
        <f t="shared" si="1"/>
        <v>0.79696394686907024</v>
      </c>
      <c r="Q82" s="2">
        <v>0.73809523809523814</v>
      </c>
    </row>
    <row r="83" spans="1:33">
      <c r="C83" s="2">
        <v>0</v>
      </c>
      <c r="D83" s="1">
        <v>198</v>
      </c>
      <c r="G83" s="1">
        <v>154</v>
      </c>
      <c r="H83" s="1">
        <f t="shared" si="0"/>
        <v>0.77777777777777779</v>
      </c>
      <c r="I83" s="1">
        <f t="shared" si="1"/>
        <v>1</v>
      </c>
      <c r="Q83" s="2">
        <v>0.77777777777777779</v>
      </c>
    </row>
    <row r="84" spans="1:33">
      <c r="C84" s="2">
        <v>1</v>
      </c>
      <c r="D84" s="1">
        <v>206</v>
      </c>
      <c r="G84" s="1">
        <v>150</v>
      </c>
      <c r="H84" s="1">
        <f t="shared" si="0"/>
        <v>0.72815533980582525</v>
      </c>
      <c r="I84" s="1">
        <f t="shared" si="1"/>
        <v>0.93619972260748963</v>
      </c>
      <c r="Q84" s="2">
        <v>0.77777777777777779</v>
      </c>
    </row>
    <row r="85" spans="1:33">
      <c r="C85" s="2">
        <v>2</v>
      </c>
      <c r="D85" s="1">
        <v>204</v>
      </c>
      <c r="G85" s="1">
        <v>142</v>
      </c>
      <c r="H85" s="1">
        <f t="shared" si="0"/>
        <v>0.69607843137254899</v>
      </c>
      <c r="I85" s="1">
        <f t="shared" si="1"/>
        <v>0.89495798319327724</v>
      </c>
      <c r="Q85" s="2">
        <v>0.77777777777777779</v>
      </c>
    </row>
    <row r="86" spans="1:33">
      <c r="C86" s="2">
        <v>4</v>
      </c>
      <c r="D86" s="1">
        <v>186</v>
      </c>
      <c r="G86" s="1">
        <v>114</v>
      </c>
      <c r="H86" s="1">
        <f t="shared" si="0"/>
        <v>0.61290322580645162</v>
      </c>
      <c r="I86" s="1">
        <f t="shared" si="1"/>
        <v>0.78801843317972353</v>
      </c>
      <c r="Q86" s="2">
        <v>0.77777777777777779</v>
      </c>
    </row>
    <row r="88" spans="1:33">
      <c r="A88" s="1" t="s">
        <v>8</v>
      </c>
      <c r="D88" s="1" t="s">
        <v>3</v>
      </c>
      <c r="G88" s="1" t="s">
        <v>4</v>
      </c>
      <c r="L88" s="1" t="s">
        <v>5</v>
      </c>
      <c r="M88" s="1" t="s">
        <v>6</v>
      </c>
    </row>
    <row r="89" spans="1:33">
      <c r="A89" s="1" t="s">
        <v>1</v>
      </c>
      <c r="C89" s="1">
        <v>0</v>
      </c>
      <c r="D89" s="1">
        <v>231</v>
      </c>
      <c r="G89" s="1">
        <v>165</v>
      </c>
      <c r="H89" s="1">
        <f t="shared" si="0"/>
        <v>0.7142857142857143</v>
      </c>
      <c r="I89" s="2">
        <f t="shared" si="1"/>
        <v>1</v>
      </c>
      <c r="J89" s="2">
        <v>1</v>
      </c>
      <c r="K89" s="2">
        <v>1</v>
      </c>
      <c r="L89" s="1">
        <f>AVERAGE(I89:K89)</f>
        <v>1</v>
      </c>
      <c r="M89" s="1">
        <f>STDEV(I89:K89)</f>
        <v>0</v>
      </c>
      <c r="Q89" s="2">
        <v>0.7142857142857143</v>
      </c>
      <c r="U89" s="2"/>
      <c r="V89" s="2"/>
    </row>
    <row r="90" spans="1:33">
      <c r="C90" s="1">
        <v>1</v>
      </c>
      <c r="D90" s="1">
        <v>225</v>
      </c>
      <c r="G90" s="1">
        <v>105</v>
      </c>
      <c r="H90" s="1">
        <f t="shared" si="0"/>
        <v>0.46666666666666667</v>
      </c>
      <c r="I90" s="2">
        <f t="shared" si="1"/>
        <v>0.65333333333333332</v>
      </c>
      <c r="J90" s="2">
        <v>0.62259361116987522</v>
      </c>
      <c r="K90" s="2">
        <v>0.64107744107744102</v>
      </c>
      <c r="L90" s="1">
        <f t="shared" ref="L90:L113" si="6">AVERAGE(I90:K90)</f>
        <v>0.63900146186021656</v>
      </c>
      <c r="M90" s="1">
        <f t="shared" ref="M90:M113" si="7">STDEV(I90:K90)</f>
        <v>1.5474653371058442E-2</v>
      </c>
      <c r="Q90" s="2">
        <v>0.7142857142857143</v>
      </c>
      <c r="U90" s="2"/>
      <c r="V90" s="2"/>
    </row>
    <row r="91" spans="1:33">
      <c r="C91" s="1">
        <v>2</v>
      </c>
      <c r="D91" s="1">
        <v>216</v>
      </c>
      <c r="G91" s="1">
        <v>64</v>
      </c>
      <c r="H91" s="1">
        <f t="shared" si="0"/>
        <v>0.29629629629629628</v>
      </c>
      <c r="I91" s="2">
        <f t="shared" si="1"/>
        <v>0.4148148148148148</v>
      </c>
      <c r="J91" s="2">
        <v>0.40077809367050721</v>
      </c>
      <c r="K91" s="2">
        <v>0.43729603729603728</v>
      </c>
      <c r="L91" s="1">
        <f t="shared" si="6"/>
        <v>0.41762964859378643</v>
      </c>
      <c r="M91" s="1">
        <f t="shared" si="7"/>
        <v>1.8420980390896079E-2</v>
      </c>
      <c r="Q91" s="2">
        <v>0.7142857142857143</v>
      </c>
      <c r="U91" s="2"/>
      <c r="V91" s="2"/>
    </row>
    <row r="92" spans="1:33">
      <c r="C92" s="1">
        <v>4</v>
      </c>
      <c r="D92" s="1">
        <v>205</v>
      </c>
      <c r="G92" s="1">
        <v>26</v>
      </c>
      <c r="H92" s="1">
        <f t="shared" si="0"/>
        <v>0.12682926829268293</v>
      </c>
      <c r="I92" s="2">
        <f t="shared" si="1"/>
        <v>0.17756097560975609</v>
      </c>
      <c r="J92" s="2">
        <v>0.16189656608278044</v>
      </c>
      <c r="K92" s="2">
        <v>0.1688850224735392</v>
      </c>
      <c r="L92" s="1">
        <f t="shared" si="6"/>
        <v>0.1694475213886919</v>
      </c>
      <c r="M92" s="1">
        <f t="shared" si="7"/>
        <v>7.8473393726384965E-3</v>
      </c>
      <c r="Q92" s="2">
        <v>0.7142857142857143</v>
      </c>
      <c r="U92" s="2"/>
      <c r="V92" s="2"/>
    </row>
    <row r="93" spans="1:33">
      <c r="C93" s="1">
        <v>0</v>
      </c>
      <c r="D93" s="1">
        <v>216</v>
      </c>
      <c r="G93" s="1">
        <v>163</v>
      </c>
      <c r="H93" s="1">
        <f t="shared" si="0"/>
        <v>0.75462962962962965</v>
      </c>
      <c r="I93" s="1">
        <f t="shared" si="1"/>
        <v>1</v>
      </c>
      <c r="Q93" s="2">
        <v>0.75462962962962965</v>
      </c>
    </row>
    <row r="94" spans="1:33">
      <c r="C94" s="1">
        <v>1</v>
      </c>
      <c r="D94" s="1">
        <v>232</v>
      </c>
      <c r="G94" s="1">
        <v>109</v>
      </c>
      <c r="H94" s="1">
        <f t="shared" si="0"/>
        <v>0.46982758620689657</v>
      </c>
      <c r="I94" s="1">
        <f t="shared" si="1"/>
        <v>0.62259361116987522</v>
      </c>
      <c r="Q94" s="2">
        <v>0.75462962962962965</v>
      </c>
    </row>
    <row r="95" spans="1:33">
      <c r="C95" s="1">
        <v>2</v>
      </c>
      <c r="D95" s="1">
        <v>205</v>
      </c>
      <c r="G95" s="1">
        <v>62</v>
      </c>
      <c r="H95" s="1">
        <f t="shared" si="0"/>
        <v>0.30243902439024389</v>
      </c>
      <c r="I95" s="1">
        <f t="shared" si="1"/>
        <v>0.40077809367050721</v>
      </c>
      <c r="Q95" s="2">
        <v>0.75462962962962965</v>
      </c>
      <c r="AA95" s="2"/>
      <c r="AB95" s="2"/>
      <c r="AF95" s="2"/>
      <c r="AG95" s="2"/>
    </row>
    <row r="96" spans="1:33">
      <c r="C96" s="1">
        <v>4</v>
      </c>
      <c r="D96" s="1">
        <v>221</v>
      </c>
      <c r="G96" s="1">
        <v>27</v>
      </c>
      <c r="H96" s="1">
        <f t="shared" si="0"/>
        <v>0.12217194570135746</v>
      </c>
      <c r="I96" s="1">
        <f t="shared" si="1"/>
        <v>0.16189656608278044</v>
      </c>
      <c r="Q96" s="2">
        <v>0.75462962962962965</v>
      </c>
      <c r="AA96" s="2"/>
      <c r="AB96" s="2"/>
      <c r="AF96" s="2"/>
      <c r="AG96" s="2"/>
    </row>
    <row r="97" spans="1:33">
      <c r="C97" s="1">
        <v>0</v>
      </c>
      <c r="D97" s="1">
        <v>224</v>
      </c>
      <c r="G97" s="1">
        <v>165</v>
      </c>
      <c r="H97" s="1">
        <f t="shared" si="0"/>
        <v>0.7366071428571429</v>
      </c>
      <c r="I97" s="1">
        <f t="shared" si="1"/>
        <v>1</v>
      </c>
      <c r="Q97" s="2">
        <v>0.7366071428571429</v>
      </c>
      <c r="AA97" s="2"/>
      <c r="AB97" s="2"/>
      <c r="AF97" s="2"/>
      <c r="AG97" s="2"/>
    </row>
    <row r="98" spans="1:33">
      <c r="C98" s="1">
        <v>1</v>
      </c>
      <c r="D98" s="1">
        <v>216</v>
      </c>
      <c r="G98" s="1">
        <v>102</v>
      </c>
      <c r="H98" s="1">
        <f t="shared" si="0"/>
        <v>0.47222222222222221</v>
      </c>
      <c r="I98" s="1">
        <f t="shared" si="1"/>
        <v>0.64107744107744102</v>
      </c>
      <c r="Q98" s="2">
        <v>0.7366071428571429</v>
      </c>
      <c r="AA98" s="2"/>
      <c r="AB98" s="2"/>
      <c r="AF98" s="2"/>
      <c r="AG98" s="2"/>
    </row>
    <row r="99" spans="1:33">
      <c r="C99" s="1">
        <v>2</v>
      </c>
      <c r="D99" s="1">
        <v>208</v>
      </c>
      <c r="G99" s="1">
        <v>67</v>
      </c>
      <c r="H99" s="1">
        <f t="shared" si="0"/>
        <v>0.32211538461538464</v>
      </c>
      <c r="I99" s="1">
        <f t="shared" si="1"/>
        <v>0.43729603729603728</v>
      </c>
      <c r="Q99" s="2">
        <v>0.7366071428571429</v>
      </c>
    </row>
    <row r="100" spans="1:33">
      <c r="C100" s="1">
        <v>4</v>
      </c>
      <c r="D100" s="1">
        <v>209</v>
      </c>
      <c r="G100" s="1">
        <v>26</v>
      </c>
      <c r="H100" s="1">
        <f t="shared" si="0"/>
        <v>0.12440191387559808</v>
      </c>
      <c r="I100" s="1">
        <f t="shared" si="1"/>
        <v>0.1688850224735392</v>
      </c>
      <c r="Q100" s="2">
        <v>0.7366071428571429</v>
      </c>
    </row>
    <row r="101" spans="1:33">
      <c r="C101" s="2">
        <v>0</v>
      </c>
      <c r="D101" s="1">
        <v>203</v>
      </c>
      <c r="G101" s="1">
        <v>160</v>
      </c>
      <c r="H101" s="1">
        <f t="shared" si="0"/>
        <v>0.78817733990147787</v>
      </c>
      <c r="I101" s="1">
        <f t="shared" si="1"/>
        <v>1</v>
      </c>
      <c r="Q101" s="2">
        <v>0.78817733990147787</v>
      </c>
    </row>
    <row r="102" spans="1:33">
      <c r="C102" s="2">
        <v>1</v>
      </c>
      <c r="D102" s="1">
        <v>204</v>
      </c>
      <c r="G102" s="1">
        <v>104</v>
      </c>
      <c r="H102" s="1">
        <f t="shared" si="0"/>
        <v>0.50980392156862742</v>
      </c>
      <c r="I102" s="1">
        <f t="shared" si="1"/>
        <v>0.646813725490196</v>
      </c>
      <c r="Q102" s="2">
        <v>0.78817733990147787</v>
      </c>
    </row>
    <row r="103" spans="1:33">
      <c r="C103" s="2">
        <v>2</v>
      </c>
      <c r="D103" s="1">
        <v>211</v>
      </c>
      <c r="G103" s="1">
        <v>62</v>
      </c>
      <c r="H103" s="1">
        <f t="shared" si="0"/>
        <v>0.29383886255924169</v>
      </c>
      <c r="I103" s="1">
        <f t="shared" si="1"/>
        <v>0.37280805687203789</v>
      </c>
      <c r="Q103" s="2">
        <v>0.78817733990147787</v>
      </c>
    </row>
    <row r="104" spans="1:33">
      <c r="C104" s="2">
        <v>4</v>
      </c>
      <c r="D104" s="1">
        <v>196</v>
      </c>
      <c r="G104" s="1">
        <v>20</v>
      </c>
      <c r="H104" s="1">
        <f t="shared" si="0"/>
        <v>0.10204081632653061</v>
      </c>
      <c r="I104" s="1">
        <f t="shared" si="1"/>
        <v>0.1294642857142857</v>
      </c>
      <c r="Q104" s="2">
        <v>0.78817733990147787</v>
      </c>
    </row>
    <row r="105" spans="1:33">
      <c r="C105" s="2">
        <v>0</v>
      </c>
      <c r="D105" s="1">
        <v>195</v>
      </c>
      <c r="G105" s="1">
        <v>158</v>
      </c>
      <c r="H105" s="1">
        <f t="shared" si="0"/>
        <v>0.81025641025641026</v>
      </c>
      <c r="I105" s="1">
        <f t="shared" si="1"/>
        <v>1</v>
      </c>
      <c r="Q105" s="2">
        <v>0.81025641025641026</v>
      </c>
    </row>
    <row r="106" spans="1:33">
      <c r="C106" s="2">
        <v>1</v>
      </c>
      <c r="D106" s="1">
        <v>220</v>
      </c>
      <c r="G106" s="1">
        <v>110</v>
      </c>
      <c r="H106" s="1">
        <f t="shared" si="0"/>
        <v>0.5</v>
      </c>
      <c r="I106" s="1">
        <f t="shared" si="1"/>
        <v>0.61708860759493667</v>
      </c>
      <c r="Q106" s="2">
        <v>0.81025641025641026</v>
      </c>
    </row>
    <row r="107" spans="1:33">
      <c r="C107" s="2">
        <v>2</v>
      </c>
      <c r="D107" s="1">
        <v>213</v>
      </c>
      <c r="G107" s="1">
        <v>60</v>
      </c>
      <c r="H107" s="1">
        <f t="shared" si="0"/>
        <v>0.28169014084507044</v>
      </c>
      <c r="I107" s="1">
        <f t="shared" si="1"/>
        <v>0.34765555357461225</v>
      </c>
      <c r="Q107" s="2">
        <v>0.81025641025641026</v>
      </c>
    </row>
    <row r="108" spans="1:33">
      <c r="C108" s="2">
        <v>4</v>
      </c>
      <c r="D108" s="1">
        <v>215</v>
      </c>
      <c r="G108" s="1">
        <v>23</v>
      </c>
      <c r="H108" s="1">
        <f t="shared" si="0"/>
        <v>0.10697674418604651</v>
      </c>
      <c r="I108" s="1">
        <f t="shared" si="1"/>
        <v>0.13202826022961436</v>
      </c>
      <c r="Q108" s="2">
        <v>0.81025641025641026</v>
      </c>
    </row>
    <row r="110" spans="1:33">
      <c r="A110" s="1" t="s">
        <v>2</v>
      </c>
      <c r="C110" s="1">
        <v>0</v>
      </c>
      <c r="D110" s="1">
        <v>211</v>
      </c>
      <c r="G110" s="1">
        <v>175</v>
      </c>
      <c r="H110" s="1">
        <f t="shared" si="0"/>
        <v>0.82938388625592419</v>
      </c>
      <c r="I110" s="2">
        <f t="shared" si="1"/>
        <v>1</v>
      </c>
      <c r="J110" s="2">
        <v>1</v>
      </c>
      <c r="K110" s="2">
        <v>1</v>
      </c>
      <c r="L110" s="1">
        <f t="shared" si="6"/>
        <v>1</v>
      </c>
      <c r="M110" s="1">
        <f t="shared" si="7"/>
        <v>0</v>
      </c>
      <c r="Q110" s="2">
        <v>0.82938388625592419</v>
      </c>
      <c r="S110" s="2"/>
      <c r="T110" s="2"/>
    </row>
    <row r="111" spans="1:33">
      <c r="C111" s="1">
        <v>1</v>
      </c>
      <c r="D111" s="1">
        <v>213</v>
      </c>
      <c r="G111" s="1">
        <v>165</v>
      </c>
      <c r="H111" s="1">
        <f t="shared" ref="H111:H183" si="8">G111/D111</f>
        <v>0.77464788732394363</v>
      </c>
      <c r="I111" s="2">
        <f t="shared" ref="I111:I183" si="9">H111/Q111</f>
        <v>0.93400402414486916</v>
      </c>
      <c r="J111" s="2">
        <v>0.97405736384144381</v>
      </c>
      <c r="K111" s="2">
        <v>0.98982558139534882</v>
      </c>
      <c r="L111" s="1">
        <f t="shared" si="6"/>
        <v>0.96596232312722063</v>
      </c>
      <c r="M111" s="1">
        <f t="shared" si="7"/>
        <v>2.8777748810336835E-2</v>
      </c>
      <c r="Q111" s="2">
        <v>0.82938388625592419</v>
      </c>
      <c r="S111" s="2"/>
      <c r="T111" s="2"/>
    </row>
    <row r="112" spans="1:33">
      <c r="C112" s="1">
        <v>2</v>
      </c>
      <c r="D112" s="1">
        <v>207</v>
      </c>
      <c r="G112" s="1">
        <v>156</v>
      </c>
      <c r="H112" s="1">
        <f t="shared" si="8"/>
        <v>0.75362318840579712</v>
      </c>
      <c r="I112" s="2">
        <f t="shared" si="9"/>
        <v>0.90865424430641817</v>
      </c>
      <c r="J112" s="2">
        <v>0.89449541284403666</v>
      </c>
      <c r="K112" s="2">
        <v>0.95509485924112614</v>
      </c>
      <c r="L112" s="1">
        <f t="shared" si="6"/>
        <v>0.91941483879719366</v>
      </c>
      <c r="M112" s="1">
        <f t="shared" si="7"/>
        <v>3.1700410427226502E-2</v>
      </c>
      <c r="Q112" s="2">
        <v>0.82938388625592419</v>
      </c>
      <c r="S112" s="2"/>
      <c r="T112" s="2"/>
    </row>
    <row r="113" spans="3:20">
      <c r="C113" s="1">
        <v>4</v>
      </c>
      <c r="D113" s="1">
        <v>226</v>
      </c>
      <c r="G113" s="1">
        <v>125</v>
      </c>
      <c r="H113" s="1">
        <f t="shared" si="8"/>
        <v>0.55309734513274333</v>
      </c>
      <c r="I113" s="2">
        <f t="shared" si="9"/>
        <v>0.66687737041719342</v>
      </c>
      <c r="J113" s="2">
        <v>0.71599616858237547</v>
      </c>
      <c r="K113" s="2">
        <v>0.72674418604651159</v>
      </c>
      <c r="L113" s="1">
        <f t="shared" si="6"/>
        <v>0.70320590834869356</v>
      </c>
      <c r="M113" s="1">
        <f t="shared" si="7"/>
        <v>3.1917110944330057E-2</v>
      </c>
      <c r="Q113" s="2">
        <v>0.82938388625592419</v>
      </c>
      <c r="S113" s="2"/>
      <c r="T113" s="2"/>
    </row>
    <row r="114" spans="3:20">
      <c r="C114" s="1">
        <v>0</v>
      </c>
      <c r="D114" s="1">
        <v>234</v>
      </c>
      <c r="G114" s="1">
        <v>174</v>
      </c>
      <c r="H114" s="1">
        <f t="shared" si="8"/>
        <v>0.74358974358974361</v>
      </c>
      <c r="I114" s="1">
        <f t="shared" si="9"/>
        <v>1</v>
      </c>
      <c r="Q114" s="2">
        <v>0.74358974358974361</v>
      </c>
    </row>
    <row r="115" spans="3:20">
      <c r="C115" s="1">
        <v>1</v>
      </c>
      <c r="D115" s="1">
        <v>214</v>
      </c>
      <c r="G115" s="1">
        <v>155</v>
      </c>
      <c r="H115" s="1">
        <f t="shared" si="8"/>
        <v>0.72429906542056077</v>
      </c>
      <c r="I115" s="1">
        <f t="shared" si="9"/>
        <v>0.97405736384144381</v>
      </c>
      <c r="Q115" s="2">
        <v>0.74358974358974361</v>
      </c>
    </row>
    <row r="116" spans="3:20">
      <c r="C116" s="1">
        <v>2</v>
      </c>
      <c r="D116" s="1">
        <v>218</v>
      </c>
      <c r="G116" s="1">
        <v>145</v>
      </c>
      <c r="H116" s="1">
        <f t="shared" si="8"/>
        <v>0.66513761467889909</v>
      </c>
      <c r="I116" s="1">
        <f t="shared" si="9"/>
        <v>0.89449541284403666</v>
      </c>
      <c r="Q116" s="2">
        <v>0.74358974358974361</v>
      </c>
    </row>
    <row r="117" spans="3:20">
      <c r="C117" s="1">
        <v>4</v>
      </c>
      <c r="D117" s="1">
        <v>216</v>
      </c>
      <c r="G117" s="1">
        <v>115</v>
      </c>
      <c r="H117" s="1">
        <f t="shared" si="8"/>
        <v>0.53240740740740744</v>
      </c>
      <c r="I117" s="1">
        <f t="shared" si="9"/>
        <v>0.71599616858237547</v>
      </c>
      <c r="Q117" s="2">
        <v>0.74358974358974361</v>
      </c>
    </row>
    <row r="118" spans="3:20">
      <c r="C118" s="1">
        <v>0</v>
      </c>
      <c r="D118" s="1">
        <v>227</v>
      </c>
      <c r="G118" s="1">
        <v>172</v>
      </c>
      <c r="H118" s="1">
        <f t="shared" si="8"/>
        <v>0.75770925110132159</v>
      </c>
      <c r="I118" s="1">
        <f t="shared" si="9"/>
        <v>1</v>
      </c>
      <c r="Q118" s="2">
        <v>0.75770925110132159</v>
      </c>
    </row>
    <row r="119" spans="3:20">
      <c r="C119" s="1">
        <v>1</v>
      </c>
      <c r="D119" s="1">
        <v>232</v>
      </c>
      <c r="G119" s="1">
        <v>174</v>
      </c>
      <c r="H119" s="1">
        <f t="shared" si="8"/>
        <v>0.75</v>
      </c>
      <c r="I119" s="1">
        <f t="shared" si="9"/>
        <v>0.98982558139534882</v>
      </c>
      <c r="Q119" s="2">
        <v>0.75770925110132159</v>
      </c>
    </row>
    <row r="120" spans="3:20">
      <c r="C120" s="1">
        <v>2</v>
      </c>
      <c r="D120" s="1">
        <v>228</v>
      </c>
      <c r="G120" s="1">
        <v>165</v>
      </c>
      <c r="H120" s="1">
        <f t="shared" si="8"/>
        <v>0.72368421052631582</v>
      </c>
      <c r="I120" s="1">
        <f t="shared" si="9"/>
        <v>0.95509485924112614</v>
      </c>
      <c r="Q120" s="2">
        <v>0.75770925110132159</v>
      </c>
    </row>
    <row r="121" spans="3:20">
      <c r="C121" s="1">
        <v>4</v>
      </c>
      <c r="D121" s="1">
        <v>227</v>
      </c>
      <c r="G121" s="1">
        <v>125</v>
      </c>
      <c r="H121" s="1">
        <f t="shared" si="8"/>
        <v>0.5506607929515418</v>
      </c>
      <c r="I121" s="1">
        <f t="shared" si="9"/>
        <v>0.72674418604651159</v>
      </c>
      <c r="Q121" s="2">
        <v>0.75770925110132159</v>
      </c>
    </row>
    <row r="122" spans="3:20">
      <c r="C122" s="2">
        <v>0</v>
      </c>
      <c r="D122" s="1">
        <v>212</v>
      </c>
      <c r="G122" s="1">
        <v>173</v>
      </c>
      <c r="H122" s="1">
        <f t="shared" si="8"/>
        <v>0.81603773584905659</v>
      </c>
      <c r="I122" s="1">
        <f t="shared" si="9"/>
        <v>1</v>
      </c>
      <c r="Q122" s="2">
        <v>0.81603773584905659</v>
      </c>
    </row>
    <row r="123" spans="3:20">
      <c r="C123" s="2">
        <v>1</v>
      </c>
      <c r="D123" s="1">
        <v>205</v>
      </c>
      <c r="G123" s="1">
        <v>160</v>
      </c>
      <c r="H123" s="1">
        <f t="shared" si="8"/>
        <v>0.78048780487804881</v>
      </c>
      <c r="I123" s="1">
        <f t="shared" si="9"/>
        <v>0.9564359227407303</v>
      </c>
      <c r="Q123" s="2">
        <v>0.81603773584905659</v>
      </c>
    </row>
    <row r="124" spans="3:20">
      <c r="C124" s="2">
        <v>2</v>
      </c>
      <c r="D124" s="1">
        <v>206</v>
      </c>
      <c r="G124" s="1">
        <v>151</v>
      </c>
      <c r="H124" s="1">
        <f t="shared" si="8"/>
        <v>0.73300970873786409</v>
      </c>
      <c r="I124" s="1">
        <f t="shared" si="9"/>
        <v>0.89825467197934794</v>
      </c>
      <c r="Q124" s="2">
        <v>0.81603773584905659</v>
      </c>
    </row>
    <row r="125" spans="3:20">
      <c r="C125" s="2">
        <v>4</v>
      </c>
      <c r="D125" s="1">
        <v>214</v>
      </c>
      <c r="G125" s="1">
        <v>124</v>
      </c>
      <c r="H125" s="1">
        <f t="shared" si="8"/>
        <v>0.57943925233644855</v>
      </c>
      <c r="I125" s="1">
        <f t="shared" si="9"/>
        <v>0.71006428610015659</v>
      </c>
      <c r="Q125" s="2">
        <v>0.81603773584905659</v>
      </c>
    </row>
    <row r="126" spans="3:20">
      <c r="C126" s="2">
        <v>0</v>
      </c>
      <c r="D126" s="1">
        <v>196</v>
      </c>
      <c r="G126" s="1">
        <v>176</v>
      </c>
      <c r="H126" s="1">
        <f t="shared" si="8"/>
        <v>0.89795918367346939</v>
      </c>
      <c r="I126" s="1">
        <f t="shared" si="9"/>
        <v>1</v>
      </c>
      <c r="Q126" s="2">
        <v>0.89795918367346939</v>
      </c>
    </row>
    <row r="127" spans="3:20">
      <c r="C127" s="2">
        <v>1</v>
      </c>
      <c r="D127" s="1">
        <v>197</v>
      </c>
      <c r="G127" s="1">
        <v>170</v>
      </c>
      <c r="H127" s="1">
        <f t="shared" si="8"/>
        <v>0.86294416243654826</v>
      </c>
      <c r="I127" s="1">
        <f t="shared" si="9"/>
        <v>0.96100599907706508</v>
      </c>
      <c r="Q127" s="2">
        <v>0.89795918367346939</v>
      </c>
    </row>
    <row r="128" spans="3:20">
      <c r="C128" s="2">
        <v>2</v>
      </c>
      <c r="D128" s="1">
        <v>183</v>
      </c>
      <c r="G128" s="1">
        <v>147</v>
      </c>
      <c r="H128" s="1">
        <f t="shared" si="8"/>
        <v>0.80327868852459017</v>
      </c>
      <c r="I128" s="1">
        <f t="shared" si="9"/>
        <v>0.89456035767511177</v>
      </c>
      <c r="Q128" s="2">
        <v>0.89795918367346939</v>
      </c>
    </row>
    <row r="129" spans="1:17">
      <c r="C129" s="2">
        <v>4</v>
      </c>
      <c r="D129" s="1">
        <v>190</v>
      </c>
      <c r="G129" s="1">
        <v>122</v>
      </c>
      <c r="H129" s="1">
        <f t="shared" si="8"/>
        <v>0.64210526315789473</v>
      </c>
      <c r="I129" s="1">
        <f t="shared" si="9"/>
        <v>0.71507177033492819</v>
      </c>
      <c r="Q129" s="2">
        <v>0.89795918367346939</v>
      </c>
    </row>
    <row r="131" spans="1:17">
      <c r="A131" s="2" t="s">
        <v>39</v>
      </c>
      <c r="D131" s="1" t="s">
        <v>3</v>
      </c>
      <c r="G131" s="1" t="s">
        <v>38</v>
      </c>
      <c r="I131" s="1" t="e">
        <f t="shared" si="9"/>
        <v>#DIV/0!</v>
      </c>
      <c r="L131" s="1" t="s">
        <v>5</v>
      </c>
      <c r="M131" s="1" t="s">
        <v>6</v>
      </c>
    </row>
    <row r="132" spans="1:17">
      <c r="A132" s="2" t="s">
        <v>1</v>
      </c>
      <c r="B132" s="2" t="s">
        <v>10</v>
      </c>
      <c r="C132" s="2">
        <v>0</v>
      </c>
      <c r="D132" s="1">
        <v>213</v>
      </c>
      <c r="G132" s="1">
        <v>156</v>
      </c>
      <c r="H132" s="1">
        <f t="shared" si="8"/>
        <v>0.73239436619718312</v>
      </c>
      <c r="I132" s="1">
        <f t="shared" si="9"/>
        <v>1</v>
      </c>
      <c r="J132" s="1">
        <v>1</v>
      </c>
      <c r="K132" s="1">
        <v>1</v>
      </c>
      <c r="L132" s="1">
        <f>AVERAGE(I132:K132)</f>
        <v>1</v>
      </c>
      <c r="M132" s="1">
        <f>STDEV(I132:K132)</f>
        <v>0</v>
      </c>
      <c r="Q132" s="2">
        <v>0.73239436619718312</v>
      </c>
    </row>
    <row r="133" spans="1:17">
      <c r="A133" s="2"/>
      <c r="B133" s="2"/>
      <c r="C133" s="2">
        <v>4</v>
      </c>
      <c r="D133" s="1">
        <v>202</v>
      </c>
      <c r="G133" s="1">
        <v>54</v>
      </c>
      <c r="H133" s="1">
        <f t="shared" si="8"/>
        <v>0.26732673267326734</v>
      </c>
      <c r="I133" s="1">
        <f t="shared" si="9"/>
        <v>0.365003808073115</v>
      </c>
      <c r="J133" s="1">
        <v>0.36514619883040939</v>
      </c>
      <c r="K133" s="1">
        <v>0.39607341015791719</v>
      </c>
      <c r="L133" s="1">
        <f>AVERAGE(I133:K133)</f>
        <v>0.37540780568714721</v>
      </c>
      <c r="M133" s="1">
        <f>STDEV(I133:K133)</f>
        <v>1.7897080065996031E-2</v>
      </c>
      <c r="Q133" s="2">
        <v>0.73239436619718312</v>
      </c>
    </row>
    <row r="134" spans="1:17">
      <c r="A134" s="2"/>
      <c r="B134" s="2"/>
      <c r="C134" s="2">
        <v>0</v>
      </c>
      <c r="D134" s="1">
        <v>223</v>
      </c>
      <c r="G134" s="1">
        <v>152</v>
      </c>
      <c r="H134" s="1">
        <f t="shared" si="8"/>
        <v>0.68161434977578472</v>
      </c>
      <c r="I134" s="1">
        <f t="shared" si="9"/>
        <v>1</v>
      </c>
      <c r="Q134" s="2">
        <v>0.68161434977578472</v>
      </c>
    </row>
    <row r="135" spans="1:17">
      <c r="A135" s="2"/>
      <c r="B135" s="2"/>
      <c r="C135" s="2">
        <v>4</v>
      </c>
      <c r="D135" s="1">
        <v>225</v>
      </c>
      <c r="G135" s="1">
        <v>56</v>
      </c>
      <c r="H135" s="1">
        <f t="shared" si="8"/>
        <v>0.24888888888888888</v>
      </c>
      <c r="I135" s="1">
        <f t="shared" si="9"/>
        <v>0.36514619883040939</v>
      </c>
      <c r="Q135" s="2">
        <v>0.68161434977578472</v>
      </c>
    </row>
    <row r="136" spans="1:17">
      <c r="A136" s="2"/>
      <c r="B136" s="2"/>
      <c r="C136" s="2">
        <v>0</v>
      </c>
      <c r="D136" s="1">
        <v>224</v>
      </c>
      <c r="G136" s="1">
        <v>154</v>
      </c>
      <c r="H136" s="1">
        <f t="shared" si="8"/>
        <v>0.6875</v>
      </c>
      <c r="I136" s="1">
        <f t="shared" si="9"/>
        <v>1</v>
      </c>
      <c r="Q136" s="2">
        <v>0.6875</v>
      </c>
    </row>
    <row r="137" spans="1:17">
      <c r="A137" s="2"/>
      <c r="B137" s="2"/>
      <c r="C137" s="2">
        <v>4</v>
      </c>
      <c r="D137" s="1">
        <v>213</v>
      </c>
      <c r="G137" s="1">
        <v>58</v>
      </c>
      <c r="H137" s="1">
        <f t="shared" si="8"/>
        <v>0.27230046948356806</v>
      </c>
      <c r="I137" s="1">
        <f t="shared" si="9"/>
        <v>0.39607341015791719</v>
      </c>
      <c r="Q137" s="2">
        <v>0.6875</v>
      </c>
    </row>
    <row r="138" spans="1:17">
      <c r="A138" s="2" t="s">
        <v>9</v>
      </c>
      <c r="B138" s="2"/>
      <c r="C138" s="2">
        <v>0</v>
      </c>
      <c r="D138" s="1">
        <v>221</v>
      </c>
      <c r="G138" s="1">
        <v>159</v>
      </c>
      <c r="H138" s="1">
        <f t="shared" si="8"/>
        <v>0.71945701357466063</v>
      </c>
      <c r="I138" s="1">
        <f t="shared" si="9"/>
        <v>1</v>
      </c>
      <c r="J138" s="1">
        <v>1</v>
      </c>
      <c r="K138" s="1">
        <v>1</v>
      </c>
      <c r="L138" s="1">
        <f t="shared" ref="L138:L187" si="10">AVERAGE(I138:K138)</f>
        <v>1</v>
      </c>
      <c r="M138" s="1">
        <f t="shared" ref="M138:M187" si="11">STDEV(I138:K138)</f>
        <v>0</v>
      </c>
      <c r="Q138" s="2">
        <v>0.71945701357466063</v>
      </c>
    </row>
    <row r="139" spans="1:17">
      <c r="A139" s="2"/>
      <c r="B139" s="2"/>
      <c r="C139" s="2">
        <v>4</v>
      </c>
      <c r="D139" s="1">
        <v>220</v>
      </c>
      <c r="G139" s="1">
        <v>135</v>
      </c>
      <c r="H139" s="1">
        <f t="shared" si="8"/>
        <v>0.61363636363636365</v>
      </c>
      <c r="I139" s="1">
        <f t="shared" si="9"/>
        <v>0.85291595197255576</v>
      </c>
      <c r="J139" s="1">
        <v>0.79610169491525418</v>
      </c>
      <c r="K139" s="1">
        <v>0.81596059113300501</v>
      </c>
      <c r="L139" s="1">
        <f t="shared" si="10"/>
        <v>0.82165941267360498</v>
      </c>
      <c r="M139" s="1">
        <f t="shared" si="11"/>
        <v>2.8832661626304823E-2</v>
      </c>
      <c r="Q139" s="2">
        <v>0.71945701357466063</v>
      </c>
    </row>
    <row r="140" spans="1:17">
      <c r="A140" s="2"/>
      <c r="B140" s="2"/>
      <c r="C140" s="2">
        <v>0</v>
      </c>
      <c r="D140" s="1">
        <v>231</v>
      </c>
      <c r="G140" s="1">
        <v>150</v>
      </c>
      <c r="H140" s="1">
        <f t="shared" si="8"/>
        <v>0.64935064935064934</v>
      </c>
      <c r="I140" s="1">
        <f t="shared" si="9"/>
        <v>1</v>
      </c>
      <c r="Q140" s="2">
        <v>0.64935064935064934</v>
      </c>
    </row>
    <row r="141" spans="1:17">
      <c r="A141" s="2"/>
      <c r="B141" s="2"/>
      <c r="C141" s="2">
        <v>4</v>
      </c>
      <c r="D141" s="1">
        <v>236</v>
      </c>
      <c r="G141" s="1">
        <v>122</v>
      </c>
      <c r="H141" s="1">
        <f t="shared" si="8"/>
        <v>0.51694915254237284</v>
      </c>
      <c r="I141" s="1">
        <f t="shared" si="9"/>
        <v>0.79610169491525418</v>
      </c>
      <c r="Q141" s="2">
        <v>0.64935064935064934</v>
      </c>
    </row>
    <row r="142" spans="1:17">
      <c r="A142" s="2"/>
      <c r="B142" s="2"/>
      <c r="C142" s="2">
        <v>0</v>
      </c>
      <c r="D142" s="1">
        <v>202</v>
      </c>
      <c r="G142" s="1">
        <v>150</v>
      </c>
      <c r="H142" s="1">
        <f t="shared" si="8"/>
        <v>0.74257425742574257</v>
      </c>
      <c r="I142" s="1">
        <f t="shared" si="9"/>
        <v>1</v>
      </c>
      <c r="Q142" s="2">
        <v>0.74257425742574257</v>
      </c>
    </row>
    <row r="143" spans="1:17">
      <c r="A143" s="2"/>
      <c r="B143" s="2"/>
      <c r="C143" s="2">
        <v>4</v>
      </c>
      <c r="D143" s="1">
        <v>203</v>
      </c>
      <c r="G143" s="1">
        <v>123</v>
      </c>
      <c r="H143" s="1">
        <f t="shared" si="8"/>
        <v>0.60591133004926112</v>
      </c>
      <c r="I143" s="1">
        <f t="shared" si="9"/>
        <v>0.81596059113300501</v>
      </c>
      <c r="Q143" s="2">
        <v>0.74257425742574257</v>
      </c>
    </row>
    <row r="144" spans="1:17">
      <c r="A144" s="2" t="s">
        <v>1</v>
      </c>
      <c r="B144" s="2" t="s">
        <v>11</v>
      </c>
      <c r="C144" s="2">
        <v>0</v>
      </c>
      <c r="D144" s="1">
        <v>201</v>
      </c>
      <c r="G144" s="1">
        <v>136</v>
      </c>
      <c r="H144" s="1">
        <f t="shared" si="8"/>
        <v>0.6766169154228856</v>
      </c>
      <c r="I144" s="1">
        <f t="shared" si="9"/>
        <v>1</v>
      </c>
      <c r="J144" s="1">
        <v>1</v>
      </c>
      <c r="K144" s="1">
        <v>1</v>
      </c>
      <c r="L144" s="1">
        <f>AVERAGE(I144:K144)</f>
        <v>1</v>
      </c>
      <c r="M144" s="1">
        <f>STDEV(I144:K144)</f>
        <v>0</v>
      </c>
      <c r="Q144" s="2">
        <v>0.6766169154228856</v>
      </c>
    </row>
    <row r="145" spans="1:17">
      <c r="A145" s="2"/>
      <c r="B145" s="2"/>
      <c r="C145" s="2">
        <v>4</v>
      </c>
      <c r="D145" s="1">
        <v>204</v>
      </c>
      <c r="G145" s="1">
        <v>54</v>
      </c>
      <c r="H145" s="1">
        <f t="shared" si="8"/>
        <v>0.26470588235294118</v>
      </c>
      <c r="I145" s="1">
        <f t="shared" si="9"/>
        <v>0.39121972318339099</v>
      </c>
      <c r="J145" s="1">
        <v>0.45081018518518523</v>
      </c>
      <c r="K145" s="1">
        <v>0.40052023854840757</v>
      </c>
      <c r="L145" s="1">
        <f>AVERAGE(I145:K145)</f>
        <v>0.41418338230566132</v>
      </c>
      <c r="M145" s="1">
        <f>STDEV(I145:K145)</f>
        <v>3.205880399196695E-2</v>
      </c>
      <c r="Q145" s="2">
        <v>0.6766169154228856</v>
      </c>
    </row>
    <row r="146" spans="1:17">
      <c r="A146" s="2"/>
      <c r="B146" s="2"/>
      <c r="C146" s="2">
        <v>0</v>
      </c>
      <c r="D146" s="1">
        <v>205</v>
      </c>
      <c r="G146" s="1">
        <v>120</v>
      </c>
      <c r="H146" s="1">
        <f t="shared" si="8"/>
        <v>0.58536585365853655</v>
      </c>
      <c r="I146" s="1">
        <f t="shared" si="9"/>
        <v>1</v>
      </c>
      <c r="Q146" s="2">
        <v>0.58536585365853655</v>
      </c>
    </row>
    <row r="147" spans="1:17">
      <c r="A147" s="2"/>
      <c r="B147" s="2"/>
      <c r="C147" s="2">
        <v>4</v>
      </c>
      <c r="D147" s="1">
        <v>216</v>
      </c>
      <c r="G147" s="1">
        <v>57</v>
      </c>
      <c r="H147" s="1">
        <f t="shared" si="8"/>
        <v>0.2638888888888889</v>
      </c>
      <c r="I147" s="1">
        <f t="shared" si="9"/>
        <v>0.45081018518518523</v>
      </c>
      <c r="Q147" s="2">
        <v>0.58536585365853655</v>
      </c>
    </row>
    <row r="148" spans="1:17">
      <c r="A148" s="2"/>
      <c r="B148" s="2"/>
      <c r="C148" s="2">
        <v>0</v>
      </c>
      <c r="D148" s="1">
        <v>214</v>
      </c>
      <c r="G148" s="1">
        <v>148</v>
      </c>
      <c r="H148" s="1">
        <f t="shared" si="8"/>
        <v>0.69158878504672894</v>
      </c>
      <c r="I148" s="1">
        <f t="shared" si="9"/>
        <v>1</v>
      </c>
      <c r="Q148" s="2">
        <v>0.69158878504672894</v>
      </c>
    </row>
    <row r="149" spans="1:17">
      <c r="A149" s="2"/>
      <c r="B149" s="2"/>
      <c r="C149" s="2">
        <v>4</v>
      </c>
      <c r="D149" s="1">
        <v>213</v>
      </c>
      <c r="G149" s="1">
        <v>59</v>
      </c>
      <c r="H149" s="1">
        <f t="shared" si="8"/>
        <v>0.27699530516431925</v>
      </c>
      <c r="I149" s="1">
        <f t="shared" si="9"/>
        <v>0.40052023854840757</v>
      </c>
      <c r="Q149" s="2">
        <v>0.69158878504672894</v>
      </c>
    </row>
    <row r="150" spans="1:17">
      <c r="A150" s="2" t="s">
        <v>9</v>
      </c>
      <c r="B150" s="2"/>
      <c r="C150" s="2">
        <v>0</v>
      </c>
      <c r="D150" s="1">
        <v>216</v>
      </c>
      <c r="G150" s="1">
        <v>163</v>
      </c>
      <c r="H150" s="1">
        <f t="shared" si="8"/>
        <v>0.75462962962962965</v>
      </c>
      <c r="I150" s="1">
        <f t="shared" si="9"/>
        <v>1</v>
      </c>
      <c r="J150" s="1">
        <v>1</v>
      </c>
      <c r="K150" s="1">
        <v>1</v>
      </c>
      <c r="L150" s="1">
        <f t="shared" si="10"/>
        <v>1</v>
      </c>
      <c r="M150" s="1">
        <f t="shared" si="11"/>
        <v>0</v>
      </c>
      <c r="Q150" s="2">
        <v>0.75462962962962965</v>
      </c>
    </row>
    <row r="151" spans="1:17">
      <c r="A151" s="2"/>
      <c r="B151" s="2"/>
      <c r="C151" s="2">
        <v>4</v>
      </c>
      <c r="D151" s="1">
        <v>203</v>
      </c>
      <c r="G151" s="1">
        <v>122</v>
      </c>
      <c r="H151" s="1">
        <f t="shared" si="8"/>
        <v>0.60098522167487689</v>
      </c>
      <c r="I151" s="1">
        <f t="shared" si="9"/>
        <v>0.79639759436670798</v>
      </c>
      <c r="J151" s="1">
        <v>0.81169441460794856</v>
      </c>
      <c r="K151" s="1">
        <v>0.78979591836734686</v>
      </c>
      <c r="L151" s="1">
        <f t="shared" si="10"/>
        <v>0.7992959757806678</v>
      </c>
      <c r="M151" s="1">
        <f t="shared" si="11"/>
        <v>1.1233276259199825E-2</v>
      </c>
      <c r="Q151" s="2">
        <v>0.75462962962962965</v>
      </c>
    </row>
    <row r="152" spans="1:17">
      <c r="A152" s="2"/>
      <c r="B152" s="2"/>
      <c r="C152" s="2">
        <v>0</v>
      </c>
      <c r="D152" s="1">
        <v>214</v>
      </c>
      <c r="G152" s="1">
        <v>152</v>
      </c>
      <c r="H152" s="1">
        <f t="shared" si="8"/>
        <v>0.71028037383177567</v>
      </c>
      <c r="I152" s="1">
        <f t="shared" si="9"/>
        <v>1</v>
      </c>
      <c r="Q152" s="2">
        <v>0.71028037383177567</v>
      </c>
    </row>
    <row r="153" spans="1:17">
      <c r="A153" s="2"/>
      <c r="B153" s="2"/>
      <c r="C153" s="2">
        <v>4</v>
      </c>
      <c r="D153" s="1">
        <v>196</v>
      </c>
      <c r="G153" s="1">
        <v>113</v>
      </c>
      <c r="H153" s="1">
        <f t="shared" si="8"/>
        <v>0.57653061224489799</v>
      </c>
      <c r="I153" s="1">
        <f t="shared" si="9"/>
        <v>0.81169441460794856</v>
      </c>
      <c r="Q153" s="2">
        <v>0.71028037383177567</v>
      </c>
    </row>
    <row r="154" spans="1:17">
      <c r="A154" s="2"/>
      <c r="B154" s="2"/>
      <c r="C154" s="2">
        <v>0</v>
      </c>
      <c r="D154" s="1">
        <v>189</v>
      </c>
      <c r="G154" s="1">
        <v>105</v>
      </c>
      <c r="H154" s="1">
        <f t="shared" si="8"/>
        <v>0.55555555555555558</v>
      </c>
      <c r="I154" s="1">
        <f t="shared" si="9"/>
        <v>1</v>
      </c>
      <c r="Q154" s="2">
        <v>0.55555555555555558</v>
      </c>
    </row>
    <row r="155" spans="1:17">
      <c r="A155" s="2"/>
      <c r="B155" s="2"/>
      <c r="C155" s="2">
        <v>4</v>
      </c>
      <c r="D155" s="1">
        <v>196</v>
      </c>
      <c r="G155" s="1">
        <v>86</v>
      </c>
      <c r="H155" s="1">
        <f t="shared" si="8"/>
        <v>0.43877551020408162</v>
      </c>
      <c r="I155" s="1">
        <f t="shared" si="9"/>
        <v>0.78979591836734686</v>
      </c>
      <c r="Q155" s="2">
        <v>0.55555555555555558</v>
      </c>
    </row>
    <row r="156" spans="1:17">
      <c r="A156" s="2" t="s">
        <v>1</v>
      </c>
      <c r="B156" s="2" t="s">
        <v>12</v>
      </c>
      <c r="C156" s="2">
        <v>0</v>
      </c>
      <c r="D156" s="1">
        <v>198</v>
      </c>
      <c r="G156" s="1">
        <v>150</v>
      </c>
      <c r="H156" s="1">
        <f t="shared" si="8"/>
        <v>0.75757575757575757</v>
      </c>
      <c r="I156" s="1">
        <f t="shared" si="9"/>
        <v>1</v>
      </c>
      <c r="J156" s="1">
        <v>1</v>
      </c>
      <c r="K156" s="1">
        <v>1</v>
      </c>
      <c r="L156" s="1">
        <f>AVERAGE(I156:K156)</f>
        <v>1</v>
      </c>
      <c r="M156" s="1">
        <f>STDEV(I156:K156)</f>
        <v>0</v>
      </c>
      <c r="Q156" s="2">
        <v>0.75757575757575757</v>
      </c>
    </row>
    <row r="157" spans="1:17">
      <c r="A157" s="2"/>
      <c r="B157" s="2"/>
      <c r="C157" s="2">
        <v>4</v>
      </c>
      <c r="D157" s="1">
        <v>187</v>
      </c>
      <c r="G157" s="1">
        <v>54</v>
      </c>
      <c r="H157" s="1">
        <f t="shared" si="8"/>
        <v>0.28877005347593582</v>
      </c>
      <c r="I157" s="1">
        <f t="shared" si="9"/>
        <v>0.38117647058823528</v>
      </c>
      <c r="J157" s="1">
        <v>0.35618305744888018</v>
      </c>
      <c r="K157" s="1">
        <v>0.30824989249953927</v>
      </c>
      <c r="L157" s="1">
        <f>AVERAGE(I157:K157)</f>
        <v>0.34853647351221823</v>
      </c>
      <c r="M157" s="1">
        <f>STDEV(I157:K157)</f>
        <v>3.7059737348731733E-2</v>
      </c>
      <c r="Q157" s="2">
        <v>0.75757575757575757</v>
      </c>
    </row>
    <row r="158" spans="1:17">
      <c r="A158" s="2"/>
      <c r="B158" s="2"/>
      <c r="C158" s="2">
        <v>0</v>
      </c>
      <c r="D158" s="1">
        <v>186</v>
      </c>
      <c r="G158" s="1">
        <v>158</v>
      </c>
      <c r="H158" s="1">
        <f t="shared" si="8"/>
        <v>0.84946236559139787</v>
      </c>
      <c r="I158" s="1">
        <f t="shared" si="9"/>
        <v>1</v>
      </c>
      <c r="Q158" s="2">
        <v>0.84946236559139787</v>
      </c>
    </row>
    <row r="159" spans="1:17">
      <c r="A159" s="2"/>
      <c r="B159" s="2"/>
      <c r="C159" s="2">
        <v>4</v>
      </c>
      <c r="D159" s="1">
        <v>195</v>
      </c>
      <c r="G159" s="1">
        <v>59</v>
      </c>
      <c r="H159" s="1">
        <f t="shared" si="8"/>
        <v>0.30256410256410254</v>
      </c>
      <c r="I159" s="1">
        <f t="shared" si="9"/>
        <v>0.35618305744888018</v>
      </c>
      <c r="Q159" s="2">
        <v>0.84946236559139787</v>
      </c>
    </row>
    <row r="160" spans="1:17">
      <c r="A160" s="2"/>
      <c r="B160" s="2"/>
      <c r="C160" s="2">
        <v>0</v>
      </c>
      <c r="D160" s="1">
        <v>193</v>
      </c>
      <c r="G160" s="1">
        <v>146</v>
      </c>
      <c r="H160" s="1">
        <f t="shared" si="8"/>
        <v>0.75647668393782386</v>
      </c>
      <c r="I160" s="1">
        <f t="shared" si="9"/>
        <v>1</v>
      </c>
      <c r="Q160" s="2">
        <v>0.75647668393782386</v>
      </c>
    </row>
    <row r="161" spans="1:17">
      <c r="A161" s="2"/>
      <c r="B161" s="2"/>
      <c r="C161" s="2">
        <v>4</v>
      </c>
      <c r="D161" s="1">
        <v>223</v>
      </c>
      <c r="G161" s="1">
        <v>52</v>
      </c>
      <c r="H161" s="1">
        <f t="shared" si="8"/>
        <v>0.23318385650224216</v>
      </c>
      <c r="I161" s="1">
        <f t="shared" si="9"/>
        <v>0.30824989249953927</v>
      </c>
      <c r="Q161" s="2">
        <v>0.75647668393782386</v>
      </c>
    </row>
    <row r="162" spans="1:17">
      <c r="A162" s="2" t="s">
        <v>9</v>
      </c>
      <c r="B162" s="2"/>
      <c r="C162" s="2">
        <v>0</v>
      </c>
      <c r="D162" s="1">
        <v>225</v>
      </c>
      <c r="G162" s="1">
        <v>153</v>
      </c>
      <c r="H162" s="1">
        <f t="shared" si="8"/>
        <v>0.68</v>
      </c>
      <c r="I162" s="1">
        <f t="shared" si="9"/>
        <v>1</v>
      </c>
      <c r="J162" s="1">
        <v>1</v>
      </c>
      <c r="K162" s="1">
        <v>1</v>
      </c>
      <c r="L162" s="1">
        <f t="shared" si="10"/>
        <v>1</v>
      </c>
      <c r="M162" s="1">
        <f t="shared" si="11"/>
        <v>0</v>
      </c>
      <c r="Q162" s="2">
        <v>0.68</v>
      </c>
    </row>
    <row r="163" spans="1:17">
      <c r="A163" s="2"/>
      <c r="B163" s="2"/>
      <c r="C163" s="2">
        <v>4</v>
      </c>
      <c r="D163" s="1">
        <v>221</v>
      </c>
      <c r="G163" s="1">
        <v>127</v>
      </c>
      <c r="H163" s="1">
        <f t="shared" si="8"/>
        <v>0.57466063348416285</v>
      </c>
      <c r="I163" s="1">
        <f t="shared" si="9"/>
        <v>0.84508916688847469</v>
      </c>
      <c r="J163" s="1">
        <v>0.81669788600481674</v>
      </c>
      <c r="K163" s="1">
        <v>0.84063870854535871</v>
      </c>
      <c r="L163" s="1">
        <f t="shared" si="10"/>
        <v>0.83414192047955005</v>
      </c>
      <c r="M163" s="1">
        <f t="shared" si="11"/>
        <v>1.5269983593072904E-2</v>
      </c>
      <c r="Q163" s="2">
        <v>0.68</v>
      </c>
    </row>
    <row r="164" spans="1:17">
      <c r="A164" s="2"/>
      <c r="B164" s="2"/>
      <c r="C164" s="2">
        <v>0</v>
      </c>
      <c r="D164" s="1">
        <v>224</v>
      </c>
      <c r="G164" s="1">
        <v>148</v>
      </c>
      <c r="H164" s="1">
        <f t="shared" si="8"/>
        <v>0.6607142857142857</v>
      </c>
      <c r="I164" s="1">
        <f t="shared" si="9"/>
        <v>1</v>
      </c>
      <c r="Q164" s="2">
        <v>0.6607142857142857</v>
      </c>
    </row>
    <row r="165" spans="1:17">
      <c r="A165" s="2"/>
      <c r="B165" s="2"/>
      <c r="C165" s="2">
        <v>4</v>
      </c>
      <c r="D165" s="1">
        <v>202</v>
      </c>
      <c r="G165" s="1">
        <v>109</v>
      </c>
      <c r="H165" s="1">
        <f t="shared" si="8"/>
        <v>0.53960396039603964</v>
      </c>
      <c r="I165" s="1">
        <f t="shared" si="9"/>
        <v>0.81669788600481674</v>
      </c>
      <c r="Q165" s="2">
        <v>0.6607142857142857</v>
      </c>
    </row>
    <row r="166" spans="1:17">
      <c r="A166" s="2"/>
      <c r="B166" s="2"/>
      <c r="C166" s="2">
        <v>0</v>
      </c>
      <c r="D166" s="1">
        <v>203</v>
      </c>
      <c r="G166" s="1">
        <v>139</v>
      </c>
      <c r="H166" s="1">
        <f t="shared" si="8"/>
        <v>0.68472906403940892</v>
      </c>
      <c r="I166" s="1">
        <f t="shared" si="9"/>
        <v>1</v>
      </c>
      <c r="Q166" s="2">
        <v>0.68472906403940892</v>
      </c>
    </row>
    <row r="167" spans="1:17">
      <c r="A167" s="2"/>
      <c r="B167" s="2"/>
      <c r="C167" s="2">
        <v>4</v>
      </c>
      <c r="D167" s="1">
        <v>205</v>
      </c>
      <c r="G167" s="1">
        <v>118</v>
      </c>
      <c r="H167" s="1">
        <f t="shared" si="8"/>
        <v>0.57560975609756093</v>
      </c>
      <c r="I167" s="1">
        <f t="shared" si="9"/>
        <v>0.84063870854535871</v>
      </c>
      <c r="Q167" s="2">
        <v>0.68472906403940892</v>
      </c>
    </row>
    <row r="168" spans="1:17">
      <c r="A168" s="2" t="s">
        <v>1</v>
      </c>
      <c r="B168" s="2" t="s">
        <v>13</v>
      </c>
      <c r="C168" s="2">
        <v>0</v>
      </c>
      <c r="D168" s="1">
        <v>206</v>
      </c>
      <c r="G168" s="1">
        <v>147</v>
      </c>
      <c r="H168" s="1">
        <f t="shared" si="8"/>
        <v>0.71359223300970875</v>
      </c>
      <c r="I168" s="1">
        <f t="shared" si="9"/>
        <v>1</v>
      </c>
      <c r="J168" s="1">
        <v>1</v>
      </c>
      <c r="K168" s="1">
        <v>1</v>
      </c>
      <c r="L168" s="1">
        <f>AVERAGE(I168:K168)</f>
        <v>1</v>
      </c>
      <c r="M168" s="1">
        <f>STDEV(I168:K168)</f>
        <v>0</v>
      </c>
      <c r="Q168" s="2">
        <v>0.71359223300970875</v>
      </c>
    </row>
    <row r="169" spans="1:17">
      <c r="A169" s="2"/>
      <c r="B169" s="2"/>
      <c r="C169" s="2">
        <v>4</v>
      </c>
      <c r="D169" s="1">
        <v>204</v>
      </c>
      <c r="G169" s="1">
        <v>56</v>
      </c>
      <c r="H169" s="1">
        <f t="shared" si="8"/>
        <v>0.27450980392156865</v>
      </c>
      <c r="I169" s="1">
        <f t="shared" si="9"/>
        <v>0.38468720821662</v>
      </c>
      <c r="J169" s="1">
        <v>0.36820724168383873</v>
      </c>
      <c r="K169" s="1">
        <v>0.33513986013986014</v>
      </c>
      <c r="L169" s="1">
        <f>AVERAGE(I169:K169)</f>
        <v>0.36267810334677297</v>
      </c>
      <c r="M169" s="1">
        <f>STDEV(I169:K169)</f>
        <v>2.5232190816944687E-2</v>
      </c>
      <c r="Q169" s="2">
        <v>0.71359223300970875</v>
      </c>
    </row>
    <row r="170" spans="1:17">
      <c r="A170" s="2"/>
      <c r="B170" s="2"/>
      <c r="C170" s="2">
        <v>0</v>
      </c>
      <c r="D170" s="1">
        <v>212</v>
      </c>
      <c r="G170" s="1">
        <v>158</v>
      </c>
      <c r="H170" s="1">
        <f t="shared" si="8"/>
        <v>0.74528301886792447</v>
      </c>
      <c r="I170" s="1">
        <f t="shared" si="9"/>
        <v>1</v>
      </c>
      <c r="Q170" s="2">
        <v>0.74528301886792447</v>
      </c>
    </row>
    <row r="171" spans="1:17">
      <c r="A171" s="2"/>
      <c r="B171" s="2"/>
      <c r="C171" s="2">
        <v>4</v>
      </c>
      <c r="D171" s="1">
        <v>215</v>
      </c>
      <c r="G171" s="1">
        <v>59</v>
      </c>
      <c r="H171" s="1">
        <f t="shared" si="8"/>
        <v>0.2744186046511628</v>
      </c>
      <c r="I171" s="1">
        <f t="shared" si="9"/>
        <v>0.36820724168383873</v>
      </c>
      <c r="Q171" s="2">
        <v>0.74528301886792447</v>
      </c>
    </row>
    <row r="172" spans="1:17">
      <c r="A172" s="2"/>
      <c r="B172" s="2"/>
      <c r="C172" s="2">
        <v>0</v>
      </c>
      <c r="D172" s="1">
        <v>213</v>
      </c>
      <c r="G172" s="1">
        <v>156</v>
      </c>
      <c r="H172" s="1">
        <f t="shared" si="8"/>
        <v>0.73239436619718312</v>
      </c>
      <c r="I172" s="1">
        <f t="shared" si="9"/>
        <v>1</v>
      </c>
      <c r="Q172" s="2">
        <v>0.73239436619718312</v>
      </c>
    </row>
    <row r="173" spans="1:17">
      <c r="A173" s="2"/>
      <c r="B173" s="2"/>
      <c r="C173" s="2">
        <v>4</v>
      </c>
      <c r="D173" s="1">
        <v>220</v>
      </c>
      <c r="G173" s="1">
        <v>54</v>
      </c>
      <c r="H173" s="1">
        <f t="shared" si="8"/>
        <v>0.24545454545454545</v>
      </c>
      <c r="I173" s="1">
        <f t="shared" si="9"/>
        <v>0.33513986013986014</v>
      </c>
      <c r="Q173" s="2">
        <v>0.73239436619718312</v>
      </c>
    </row>
    <row r="174" spans="1:17">
      <c r="A174" s="2" t="s">
        <v>9</v>
      </c>
      <c r="B174" s="2"/>
      <c r="C174" s="2">
        <v>0</v>
      </c>
      <c r="D174" s="1">
        <v>224</v>
      </c>
      <c r="G174" s="1">
        <v>157</v>
      </c>
      <c r="H174" s="1">
        <f t="shared" si="8"/>
        <v>0.7008928571428571</v>
      </c>
      <c r="I174" s="1">
        <f t="shared" si="9"/>
        <v>1</v>
      </c>
      <c r="J174" s="1">
        <v>1</v>
      </c>
      <c r="K174" s="1">
        <v>1</v>
      </c>
      <c r="L174" s="1">
        <f t="shared" si="10"/>
        <v>1</v>
      </c>
      <c r="M174" s="1">
        <f t="shared" si="11"/>
        <v>0</v>
      </c>
      <c r="Q174" s="2">
        <v>0.7008928571428571</v>
      </c>
    </row>
    <row r="175" spans="1:17">
      <c r="A175" s="2"/>
      <c r="B175" s="2"/>
      <c r="C175" s="2">
        <v>4</v>
      </c>
      <c r="D175" s="1">
        <v>226</v>
      </c>
      <c r="G175" s="1">
        <v>128</v>
      </c>
      <c r="H175" s="1">
        <f t="shared" si="8"/>
        <v>0.5663716814159292</v>
      </c>
      <c r="I175" s="1">
        <f t="shared" si="9"/>
        <v>0.80807169832591175</v>
      </c>
      <c r="J175" s="1">
        <v>0.79902491874322856</v>
      </c>
      <c r="K175" s="1">
        <v>0.8526785714285714</v>
      </c>
      <c r="L175" s="1">
        <f t="shared" si="10"/>
        <v>0.81992506283257061</v>
      </c>
      <c r="M175" s="1">
        <f t="shared" si="11"/>
        <v>2.8723775852342925E-2</v>
      </c>
      <c r="Q175" s="2">
        <v>0.7008928571428571</v>
      </c>
    </row>
    <row r="176" spans="1:17">
      <c r="A176" s="2"/>
      <c r="B176" s="2"/>
      <c r="C176" s="2">
        <v>0</v>
      </c>
      <c r="D176" s="1">
        <v>225</v>
      </c>
      <c r="G176" s="1">
        <v>156</v>
      </c>
      <c r="H176" s="1">
        <f t="shared" si="8"/>
        <v>0.69333333333333336</v>
      </c>
      <c r="I176" s="1">
        <f t="shared" si="9"/>
        <v>1</v>
      </c>
      <c r="Q176" s="2">
        <v>0.69333333333333336</v>
      </c>
    </row>
    <row r="177" spans="1:17">
      <c r="A177" s="2"/>
      <c r="B177" s="2"/>
      <c r="C177" s="2">
        <v>4</v>
      </c>
      <c r="D177" s="1">
        <v>213</v>
      </c>
      <c r="G177" s="1">
        <v>118</v>
      </c>
      <c r="H177" s="1">
        <f t="shared" si="8"/>
        <v>0.5539906103286385</v>
      </c>
      <c r="I177" s="1">
        <f t="shared" si="9"/>
        <v>0.79902491874322856</v>
      </c>
      <c r="Q177" s="2">
        <v>0.69333333333333336</v>
      </c>
    </row>
    <row r="178" spans="1:17">
      <c r="A178" s="2"/>
      <c r="B178" s="2"/>
      <c r="C178" s="2">
        <v>0</v>
      </c>
      <c r="D178" s="1">
        <v>191</v>
      </c>
      <c r="G178" s="1">
        <v>136</v>
      </c>
      <c r="H178" s="1">
        <f t="shared" si="8"/>
        <v>0.7120418848167539</v>
      </c>
      <c r="I178" s="1">
        <f t="shared" si="9"/>
        <v>1</v>
      </c>
      <c r="Q178" s="2">
        <v>0.7120418848167539</v>
      </c>
    </row>
    <row r="179" spans="1:17">
      <c r="A179" s="2"/>
      <c r="B179" s="2"/>
      <c r="C179" s="2">
        <v>4</v>
      </c>
      <c r="D179" s="1">
        <v>196</v>
      </c>
      <c r="G179" s="1">
        <v>119</v>
      </c>
      <c r="H179" s="1">
        <f t="shared" si="8"/>
        <v>0.6071428571428571</v>
      </c>
      <c r="I179" s="1">
        <f t="shared" si="9"/>
        <v>0.8526785714285714</v>
      </c>
      <c r="Q179" s="2">
        <v>0.7120418848167539</v>
      </c>
    </row>
    <row r="180" spans="1:17">
      <c r="A180" s="2" t="s">
        <v>1</v>
      </c>
      <c r="B180" s="2" t="s">
        <v>14</v>
      </c>
      <c r="C180" s="2">
        <v>0</v>
      </c>
      <c r="D180" s="1">
        <v>192</v>
      </c>
      <c r="G180" s="1">
        <v>168</v>
      </c>
      <c r="H180" s="1">
        <f t="shared" si="8"/>
        <v>0.875</v>
      </c>
      <c r="I180" s="1">
        <f t="shared" si="9"/>
        <v>1</v>
      </c>
      <c r="J180" s="1">
        <v>1</v>
      </c>
      <c r="K180" s="1">
        <v>1</v>
      </c>
      <c r="L180" s="1">
        <f>AVERAGE(I180:K180)</f>
        <v>1</v>
      </c>
      <c r="M180" s="1">
        <f>STDEV(I180:K180)</f>
        <v>0</v>
      </c>
      <c r="Q180" s="2">
        <v>0.875</v>
      </c>
    </row>
    <row r="181" spans="1:17">
      <c r="A181" s="2"/>
      <c r="B181" s="2"/>
      <c r="C181" s="2">
        <v>4</v>
      </c>
      <c r="D181" s="1">
        <v>195</v>
      </c>
      <c r="G181" s="1">
        <v>57</v>
      </c>
      <c r="H181" s="1">
        <f t="shared" si="8"/>
        <v>0.29230769230769232</v>
      </c>
      <c r="I181" s="1">
        <f t="shared" si="9"/>
        <v>0.3340659340659341</v>
      </c>
      <c r="J181" s="1">
        <v>0.38654649677129732</v>
      </c>
      <c r="K181" s="1">
        <v>0.34194291912412716</v>
      </c>
      <c r="L181" s="1">
        <f>AVERAGE(I181:K181)</f>
        <v>0.35418511665378621</v>
      </c>
      <c r="M181" s="1">
        <f>STDEV(I181:K181)</f>
        <v>2.8301164564983584E-2</v>
      </c>
      <c r="Q181" s="2">
        <v>0.875</v>
      </c>
    </row>
    <row r="182" spans="1:17">
      <c r="A182" s="2"/>
      <c r="B182" s="2"/>
      <c r="C182" s="2">
        <v>0</v>
      </c>
      <c r="D182" s="1">
        <v>193</v>
      </c>
      <c r="G182" s="1">
        <v>147</v>
      </c>
      <c r="H182" s="1">
        <f t="shared" si="8"/>
        <v>0.76165803108808294</v>
      </c>
      <c r="I182" s="1">
        <f t="shared" si="9"/>
        <v>1</v>
      </c>
      <c r="Q182" s="2">
        <v>0.76165803108808294</v>
      </c>
    </row>
    <row r="183" spans="1:17">
      <c r="A183" s="2"/>
      <c r="B183" s="2"/>
      <c r="C183" s="2">
        <v>4</v>
      </c>
      <c r="D183" s="1">
        <v>197</v>
      </c>
      <c r="G183" s="1">
        <v>58</v>
      </c>
      <c r="H183" s="1">
        <f t="shared" si="8"/>
        <v>0.29441624365482233</v>
      </c>
      <c r="I183" s="1">
        <f t="shared" si="9"/>
        <v>0.38654649677129732</v>
      </c>
      <c r="Q183" s="2">
        <v>0.76165803108808294</v>
      </c>
    </row>
    <row r="184" spans="1:17">
      <c r="A184" s="2"/>
      <c r="B184" s="2"/>
      <c r="C184" s="2">
        <v>0</v>
      </c>
      <c r="D184" s="1">
        <v>194</v>
      </c>
      <c r="G184" s="1">
        <v>149</v>
      </c>
      <c r="H184" s="1">
        <f t="shared" ref="H184:H247" si="12">G184/D184</f>
        <v>0.76804123711340211</v>
      </c>
      <c r="I184" s="1">
        <f t="shared" ref="I184:I247" si="13">H184/Q184</f>
        <v>1</v>
      </c>
      <c r="Q184" s="2">
        <v>0.76804123711340211</v>
      </c>
    </row>
    <row r="185" spans="1:17">
      <c r="A185" s="2"/>
      <c r="B185" s="2"/>
      <c r="C185" s="2">
        <v>4</v>
      </c>
      <c r="D185" s="1">
        <v>198</v>
      </c>
      <c r="G185" s="1">
        <v>52</v>
      </c>
      <c r="H185" s="1">
        <f t="shared" si="12"/>
        <v>0.26262626262626265</v>
      </c>
      <c r="I185" s="1">
        <f t="shared" si="13"/>
        <v>0.34194291912412716</v>
      </c>
      <c r="Q185" s="2">
        <v>0.76804123711340211</v>
      </c>
    </row>
    <row r="186" spans="1:17">
      <c r="A186" s="2" t="s">
        <v>9</v>
      </c>
      <c r="B186" s="2"/>
      <c r="C186" s="2">
        <v>0</v>
      </c>
      <c r="D186" s="1">
        <v>199</v>
      </c>
      <c r="G186" s="1">
        <v>151</v>
      </c>
      <c r="H186" s="1">
        <f t="shared" si="12"/>
        <v>0.75879396984924619</v>
      </c>
      <c r="I186" s="1">
        <f t="shared" si="13"/>
        <v>1</v>
      </c>
      <c r="J186" s="1">
        <v>1</v>
      </c>
      <c r="K186" s="1">
        <v>1</v>
      </c>
      <c r="L186" s="1">
        <f t="shared" si="10"/>
        <v>1</v>
      </c>
      <c r="M186" s="1">
        <f t="shared" si="11"/>
        <v>0</v>
      </c>
      <c r="Q186" s="2">
        <v>0.75879396984924619</v>
      </c>
    </row>
    <row r="187" spans="1:17">
      <c r="A187" s="2"/>
      <c r="B187" s="2"/>
      <c r="C187" s="2">
        <v>4</v>
      </c>
      <c r="D187" s="1">
        <v>192</v>
      </c>
      <c r="G187" s="1">
        <v>126</v>
      </c>
      <c r="H187" s="1">
        <f t="shared" si="12"/>
        <v>0.65625</v>
      </c>
      <c r="I187" s="1">
        <f t="shared" si="13"/>
        <v>0.86485927152317887</v>
      </c>
      <c r="J187" s="1">
        <v>0.77313936327219057</v>
      </c>
      <c r="K187" s="1">
        <v>0.82479386662809206</v>
      </c>
      <c r="L187" s="1">
        <f t="shared" si="10"/>
        <v>0.82093083380782039</v>
      </c>
      <c r="M187" s="1">
        <f t="shared" si="11"/>
        <v>4.5981818790912343E-2</v>
      </c>
      <c r="Q187" s="2">
        <v>0.75879396984924619</v>
      </c>
    </row>
    <row r="188" spans="1:17">
      <c r="A188" s="2"/>
      <c r="B188" s="2"/>
      <c r="C188" s="2">
        <v>0</v>
      </c>
      <c r="D188" s="1">
        <v>193</v>
      </c>
      <c r="G188" s="1">
        <v>153</v>
      </c>
      <c r="H188" s="1">
        <f t="shared" si="12"/>
        <v>0.79274611398963735</v>
      </c>
      <c r="I188" s="1">
        <f t="shared" si="13"/>
        <v>1</v>
      </c>
      <c r="Q188" s="2">
        <v>0.79274611398963735</v>
      </c>
    </row>
    <row r="189" spans="1:17">
      <c r="A189" s="2"/>
      <c r="B189" s="2"/>
      <c r="C189" s="2">
        <v>4</v>
      </c>
      <c r="D189" s="1">
        <v>186</v>
      </c>
      <c r="G189" s="1">
        <v>114</v>
      </c>
      <c r="H189" s="1">
        <f t="shared" si="12"/>
        <v>0.61290322580645162</v>
      </c>
      <c r="I189" s="1">
        <f t="shared" si="13"/>
        <v>0.77313936327219057</v>
      </c>
      <c r="Q189" s="2">
        <v>0.79274611398963735</v>
      </c>
    </row>
    <row r="190" spans="1:17">
      <c r="A190" s="2"/>
      <c r="B190" s="2"/>
      <c r="C190" s="2">
        <v>0</v>
      </c>
      <c r="D190" s="1">
        <v>221</v>
      </c>
      <c r="G190" s="1">
        <v>155</v>
      </c>
      <c r="H190" s="1">
        <f t="shared" si="12"/>
        <v>0.70135746606334837</v>
      </c>
      <c r="I190" s="1">
        <f t="shared" si="13"/>
        <v>1</v>
      </c>
      <c r="Q190" s="2">
        <v>0.70135746606334837</v>
      </c>
    </row>
    <row r="191" spans="1:17">
      <c r="A191" s="2"/>
      <c r="B191" s="2"/>
      <c r="C191" s="2">
        <v>4</v>
      </c>
      <c r="D191" s="1">
        <v>223</v>
      </c>
      <c r="G191" s="1">
        <v>129</v>
      </c>
      <c r="H191" s="1">
        <f t="shared" si="12"/>
        <v>0.57847533632286996</v>
      </c>
      <c r="I191" s="1">
        <f t="shared" si="13"/>
        <v>0.82479386662809206</v>
      </c>
      <c r="Q191" s="2">
        <v>0.70135746606334837</v>
      </c>
    </row>
    <row r="192" spans="1:17">
      <c r="A192" s="2" t="s">
        <v>1</v>
      </c>
      <c r="B192" s="2" t="s">
        <v>15</v>
      </c>
      <c r="C192" s="2">
        <v>0</v>
      </c>
      <c r="D192" s="1">
        <v>224</v>
      </c>
      <c r="G192" s="1">
        <v>156</v>
      </c>
      <c r="H192" s="1">
        <f t="shared" si="12"/>
        <v>0.6964285714285714</v>
      </c>
      <c r="I192" s="1">
        <f t="shared" si="13"/>
        <v>1</v>
      </c>
      <c r="J192" s="1">
        <v>1</v>
      </c>
      <c r="K192" s="1">
        <v>1</v>
      </c>
      <c r="L192" s="1">
        <f>AVERAGE(I192:K192)</f>
        <v>1</v>
      </c>
      <c r="M192" s="1">
        <f>STDEV(I192:K192)</f>
        <v>0</v>
      </c>
      <c r="Q192" s="2">
        <v>0.6964285714285714</v>
      </c>
    </row>
    <row r="193" spans="1:17">
      <c r="A193" s="2"/>
      <c r="B193" s="2"/>
      <c r="C193" s="2">
        <v>4</v>
      </c>
      <c r="D193" s="1">
        <v>232</v>
      </c>
      <c r="G193" s="1">
        <v>50</v>
      </c>
      <c r="H193" s="1">
        <f t="shared" si="12"/>
        <v>0.21551724137931033</v>
      </c>
      <c r="I193" s="1">
        <f t="shared" si="13"/>
        <v>0.30946065428824049</v>
      </c>
      <c r="J193" s="1">
        <v>0.35414330218068535</v>
      </c>
      <c r="K193" s="1">
        <v>0.35862068965517241</v>
      </c>
      <c r="L193" s="1">
        <f>AVERAGE(I193:K193)</f>
        <v>0.34074154870803275</v>
      </c>
      <c r="M193" s="1">
        <f>STDEV(I193:K193)</f>
        <v>2.7182393500680108E-2</v>
      </c>
      <c r="Q193" s="2">
        <v>0.6964285714285714</v>
      </c>
    </row>
    <row r="194" spans="1:17">
      <c r="A194" s="2"/>
      <c r="B194" s="2"/>
      <c r="C194" s="2">
        <v>0</v>
      </c>
      <c r="D194" s="1">
        <v>203</v>
      </c>
      <c r="G194" s="1">
        <v>150</v>
      </c>
      <c r="H194" s="1">
        <f t="shared" si="12"/>
        <v>0.73891625615763545</v>
      </c>
      <c r="I194" s="1">
        <f t="shared" si="13"/>
        <v>1</v>
      </c>
      <c r="Q194" s="2">
        <v>0.73891625615763545</v>
      </c>
    </row>
    <row r="195" spans="1:17">
      <c r="A195" s="2"/>
      <c r="B195" s="2"/>
      <c r="C195" s="2">
        <v>4</v>
      </c>
      <c r="D195" s="1">
        <v>214</v>
      </c>
      <c r="G195" s="1">
        <v>56</v>
      </c>
      <c r="H195" s="1">
        <f t="shared" si="12"/>
        <v>0.26168224299065418</v>
      </c>
      <c r="I195" s="1">
        <f t="shared" si="13"/>
        <v>0.35414330218068535</v>
      </c>
      <c r="Q195" s="2">
        <v>0.73891625615763545</v>
      </c>
    </row>
    <row r="196" spans="1:17">
      <c r="A196" s="2"/>
      <c r="B196" s="2"/>
      <c r="C196" s="2">
        <v>0</v>
      </c>
      <c r="D196" s="1">
        <v>213</v>
      </c>
      <c r="G196" s="1">
        <v>145</v>
      </c>
      <c r="H196" s="1">
        <f t="shared" si="12"/>
        <v>0.68075117370892024</v>
      </c>
      <c r="I196" s="1">
        <f t="shared" si="13"/>
        <v>1</v>
      </c>
      <c r="Q196" s="2">
        <v>0.68075117370892024</v>
      </c>
    </row>
    <row r="197" spans="1:17">
      <c r="A197" s="2"/>
      <c r="B197" s="2"/>
      <c r="C197" s="2">
        <v>4</v>
      </c>
      <c r="D197" s="1">
        <v>213</v>
      </c>
      <c r="G197" s="1">
        <v>52</v>
      </c>
      <c r="H197" s="1">
        <f t="shared" si="12"/>
        <v>0.24413145539906103</v>
      </c>
      <c r="I197" s="1">
        <f t="shared" si="13"/>
        <v>0.35862068965517241</v>
      </c>
      <c r="Q197" s="2">
        <v>0.68075117370892024</v>
      </c>
    </row>
    <row r="198" spans="1:17">
      <c r="A198" s="2" t="s">
        <v>9</v>
      </c>
      <c r="B198" s="2"/>
      <c r="C198" s="2">
        <v>0</v>
      </c>
      <c r="D198" s="1">
        <v>243</v>
      </c>
      <c r="G198" s="1">
        <v>141</v>
      </c>
      <c r="H198" s="1">
        <f t="shared" si="12"/>
        <v>0.58024691358024694</v>
      </c>
      <c r="I198" s="1">
        <f t="shared" si="13"/>
        <v>1</v>
      </c>
      <c r="J198" s="1">
        <v>1</v>
      </c>
      <c r="K198" s="1">
        <v>1</v>
      </c>
      <c r="L198" s="1">
        <f t="shared" ref="L198:L259" si="14">AVERAGE(I198:K198)</f>
        <v>1</v>
      </c>
      <c r="M198" s="1">
        <f t="shared" ref="M198:M259" si="15">STDEV(I198:K198)</f>
        <v>0</v>
      </c>
      <c r="Q198" s="2">
        <v>0.58024691358024694</v>
      </c>
    </row>
    <row r="199" spans="1:17">
      <c r="A199" s="2"/>
      <c r="B199" s="2"/>
      <c r="C199" s="2">
        <v>4</v>
      </c>
      <c r="D199" s="1">
        <v>251</v>
      </c>
      <c r="G199" s="1">
        <v>113</v>
      </c>
      <c r="H199" s="1">
        <f t="shared" si="12"/>
        <v>0.45019920318725098</v>
      </c>
      <c r="I199" s="1">
        <f t="shared" si="13"/>
        <v>0.77587522251419849</v>
      </c>
      <c r="J199" s="1">
        <v>0.86468489892984546</v>
      </c>
      <c r="K199" s="1">
        <v>0.81876553438276722</v>
      </c>
      <c r="L199" s="1">
        <f t="shared" si="14"/>
        <v>0.8197752186089371</v>
      </c>
      <c r="M199" s="1">
        <f t="shared" si="15"/>
        <v>4.4413446758165623E-2</v>
      </c>
      <c r="Q199" s="2">
        <v>0.58024691358024694</v>
      </c>
    </row>
    <row r="200" spans="1:17">
      <c r="A200" s="2"/>
      <c r="B200" s="2"/>
      <c r="C200" s="2">
        <v>0</v>
      </c>
      <c r="D200" s="1">
        <v>202</v>
      </c>
      <c r="G200" s="1">
        <v>145</v>
      </c>
      <c r="H200" s="1">
        <f t="shared" si="12"/>
        <v>0.71782178217821779</v>
      </c>
      <c r="I200" s="1">
        <f t="shared" si="13"/>
        <v>1</v>
      </c>
      <c r="Q200" s="2">
        <v>0.71782178217821779</v>
      </c>
    </row>
    <row r="201" spans="1:17">
      <c r="A201" s="2"/>
      <c r="B201" s="2"/>
      <c r="C201" s="2">
        <v>4</v>
      </c>
      <c r="D201" s="1">
        <v>203</v>
      </c>
      <c r="G201" s="1">
        <v>126</v>
      </c>
      <c r="H201" s="1">
        <f t="shared" si="12"/>
        <v>0.62068965517241381</v>
      </c>
      <c r="I201" s="1">
        <f t="shared" si="13"/>
        <v>0.86468489892984546</v>
      </c>
      <c r="Q201" s="2">
        <v>0.71782178217821779</v>
      </c>
    </row>
    <row r="202" spans="1:17">
      <c r="A202" s="2"/>
      <c r="B202" s="2"/>
      <c r="C202" s="2">
        <v>0</v>
      </c>
      <c r="D202" s="1">
        <v>201</v>
      </c>
      <c r="G202" s="1">
        <v>142</v>
      </c>
      <c r="H202" s="1">
        <f t="shared" si="12"/>
        <v>0.70646766169154229</v>
      </c>
      <c r="I202" s="1">
        <f t="shared" si="13"/>
        <v>1</v>
      </c>
      <c r="Q202" s="2">
        <v>0.70646766169154229</v>
      </c>
    </row>
    <row r="203" spans="1:17">
      <c r="A203" s="2"/>
      <c r="B203" s="2"/>
      <c r="C203" s="2">
        <v>4</v>
      </c>
      <c r="D203" s="1">
        <v>204</v>
      </c>
      <c r="G203" s="1">
        <v>118</v>
      </c>
      <c r="H203" s="1">
        <f t="shared" si="12"/>
        <v>0.57843137254901966</v>
      </c>
      <c r="I203" s="1">
        <f t="shared" si="13"/>
        <v>0.81876553438276722</v>
      </c>
      <c r="Q203" s="2">
        <v>0.70646766169154229</v>
      </c>
    </row>
    <row r="204" spans="1:17">
      <c r="A204" s="2" t="s">
        <v>1</v>
      </c>
      <c r="B204" s="2" t="s">
        <v>16</v>
      </c>
      <c r="C204" s="2">
        <v>0</v>
      </c>
      <c r="D204" s="1">
        <v>205</v>
      </c>
      <c r="G204" s="1">
        <v>150</v>
      </c>
      <c r="H204" s="1">
        <f t="shared" si="12"/>
        <v>0.73170731707317072</v>
      </c>
      <c r="I204" s="1">
        <f t="shared" si="13"/>
        <v>1</v>
      </c>
      <c r="J204" s="1">
        <v>1</v>
      </c>
      <c r="K204" s="1">
        <v>1</v>
      </c>
      <c r="L204" s="1">
        <f>AVERAGE(I204:K204)</f>
        <v>1</v>
      </c>
      <c r="M204" s="1">
        <f>STDEV(I204:K204)</f>
        <v>0</v>
      </c>
      <c r="Q204" s="2">
        <v>0.73170731707317072</v>
      </c>
    </row>
    <row r="205" spans="1:17">
      <c r="A205" s="2"/>
      <c r="B205" s="2"/>
      <c r="C205" s="2">
        <v>4</v>
      </c>
      <c r="D205" s="1">
        <v>206</v>
      </c>
      <c r="G205" s="1">
        <v>52</v>
      </c>
      <c r="H205" s="1">
        <f t="shared" si="12"/>
        <v>0.25242718446601942</v>
      </c>
      <c r="I205" s="1">
        <f t="shared" si="13"/>
        <v>0.34498381877022655</v>
      </c>
      <c r="J205" s="1">
        <v>0.32240568157981481</v>
      </c>
      <c r="K205" s="1">
        <v>0.37651671245421248</v>
      </c>
      <c r="L205" s="1">
        <f>AVERAGE(I205:K205)</f>
        <v>0.347968737601418</v>
      </c>
      <c r="M205" s="1">
        <f>STDEV(I205:K205)</f>
        <v>2.7178727359722075E-2</v>
      </c>
      <c r="Q205" s="2">
        <v>0.73170731707317072</v>
      </c>
    </row>
    <row r="206" spans="1:17">
      <c r="A206" s="2"/>
      <c r="B206" s="2"/>
      <c r="C206" s="2">
        <v>0</v>
      </c>
      <c r="D206" s="1">
        <v>203</v>
      </c>
      <c r="G206" s="1">
        <v>151</v>
      </c>
      <c r="H206" s="1">
        <f t="shared" si="12"/>
        <v>0.74384236453201968</v>
      </c>
      <c r="I206" s="1">
        <f t="shared" si="13"/>
        <v>1</v>
      </c>
      <c r="Q206" s="2">
        <v>0.74384236453201968</v>
      </c>
    </row>
    <row r="207" spans="1:17">
      <c r="A207" s="2"/>
      <c r="B207" s="2"/>
      <c r="C207" s="2">
        <v>4</v>
      </c>
      <c r="D207" s="1">
        <v>221</v>
      </c>
      <c r="G207" s="1">
        <v>53</v>
      </c>
      <c r="H207" s="1">
        <f t="shared" si="12"/>
        <v>0.23981900452488689</v>
      </c>
      <c r="I207" s="1">
        <f t="shared" si="13"/>
        <v>0.32240568157981481</v>
      </c>
      <c r="Q207" s="2">
        <v>0.74384236453201968</v>
      </c>
    </row>
    <row r="208" spans="1:17">
      <c r="A208" s="2"/>
      <c r="B208" s="2"/>
      <c r="C208" s="2">
        <v>0</v>
      </c>
      <c r="D208" s="1">
        <v>223</v>
      </c>
      <c r="G208" s="1">
        <v>156</v>
      </c>
      <c r="H208" s="1">
        <f t="shared" si="12"/>
        <v>0.69955156950672648</v>
      </c>
      <c r="I208" s="1">
        <f t="shared" si="13"/>
        <v>1</v>
      </c>
      <c r="Q208" s="2">
        <v>0.69955156950672648</v>
      </c>
    </row>
    <row r="209" spans="1:17">
      <c r="A209" s="2"/>
      <c r="B209" s="2"/>
      <c r="C209" s="2">
        <v>4</v>
      </c>
      <c r="D209" s="1">
        <v>224</v>
      </c>
      <c r="G209" s="1">
        <v>59</v>
      </c>
      <c r="H209" s="1">
        <f t="shared" si="12"/>
        <v>0.26339285714285715</v>
      </c>
      <c r="I209" s="1">
        <f t="shared" si="13"/>
        <v>0.37651671245421248</v>
      </c>
      <c r="Q209" s="2">
        <v>0.69955156950672648</v>
      </c>
    </row>
    <row r="210" spans="1:17">
      <c r="A210" s="2" t="s">
        <v>9</v>
      </c>
      <c r="B210" s="2"/>
      <c r="C210" s="2">
        <v>0</v>
      </c>
      <c r="D210" s="1">
        <v>215</v>
      </c>
      <c r="G210" s="1">
        <v>158</v>
      </c>
      <c r="H210" s="1">
        <f t="shared" si="12"/>
        <v>0.73488372093023258</v>
      </c>
      <c r="I210" s="1">
        <f t="shared" si="13"/>
        <v>1</v>
      </c>
      <c r="J210" s="1">
        <v>1</v>
      </c>
      <c r="K210" s="1">
        <v>1</v>
      </c>
      <c r="L210" s="1">
        <f t="shared" si="14"/>
        <v>1</v>
      </c>
      <c r="M210" s="1">
        <f t="shared" si="15"/>
        <v>0</v>
      </c>
      <c r="Q210" s="2">
        <v>0.73488372093023258</v>
      </c>
    </row>
    <row r="211" spans="1:17">
      <c r="A211" s="2"/>
      <c r="B211" s="2"/>
      <c r="C211" s="2">
        <v>4</v>
      </c>
      <c r="D211" s="1">
        <v>216</v>
      </c>
      <c r="G211" s="1">
        <v>127</v>
      </c>
      <c r="H211" s="1">
        <f t="shared" si="12"/>
        <v>0.58796296296296291</v>
      </c>
      <c r="I211" s="1">
        <f t="shared" si="13"/>
        <v>0.80007618377871537</v>
      </c>
      <c r="J211" s="1">
        <v>0.79568379075768236</v>
      </c>
      <c r="K211" s="1">
        <v>0.82943432406519668</v>
      </c>
      <c r="L211" s="1">
        <f t="shared" si="14"/>
        <v>0.80839809953386477</v>
      </c>
      <c r="M211" s="1">
        <f t="shared" si="15"/>
        <v>1.8349804794936149E-2</v>
      </c>
      <c r="Q211" s="2">
        <v>0.73488372093023258</v>
      </c>
    </row>
    <row r="212" spans="1:17">
      <c r="A212" s="2"/>
      <c r="B212" s="2"/>
      <c r="C212" s="2">
        <v>0</v>
      </c>
      <c r="D212" s="1">
        <v>212</v>
      </c>
      <c r="G212" s="1">
        <v>147</v>
      </c>
      <c r="H212" s="1">
        <f t="shared" si="12"/>
        <v>0.69339622641509435</v>
      </c>
      <c r="I212" s="1">
        <f t="shared" si="13"/>
        <v>1</v>
      </c>
      <c r="Q212" s="2">
        <v>0.69339622641509435</v>
      </c>
    </row>
    <row r="213" spans="1:17">
      <c r="A213" s="2"/>
      <c r="B213" s="2"/>
      <c r="C213" s="2">
        <v>4</v>
      </c>
      <c r="D213" s="1">
        <v>232</v>
      </c>
      <c r="G213" s="1">
        <v>128</v>
      </c>
      <c r="H213" s="1">
        <f t="shared" si="12"/>
        <v>0.55172413793103448</v>
      </c>
      <c r="I213" s="1">
        <f t="shared" si="13"/>
        <v>0.79568379075768236</v>
      </c>
      <c r="Q213" s="2">
        <v>0.69339622641509435</v>
      </c>
    </row>
    <row r="214" spans="1:17">
      <c r="A214" s="2"/>
      <c r="B214" s="2"/>
      <c r="C214" s="2">
        <v>0</v>
      </c>
      <c r="D214" s="1">
        <v>211</v>
      </c>
      <c r="G214" s="1">
        <v>149</v>
      </c>
      <c r="H214" s="1">
        <f t="shared" si="12"/>
        <v>0.70616113744075826</v>
      </c>
      <c r="I214" s="1">
        <f t="shared" si="13"/>
        <v>1</v>
      </c>
      <c r="Q214" s="2">
        <v>0.70616113744075826</v>
      </c>
    </row>
    <row r="215" spans="1:17">
      <c r="A215" s="2"/>
      <c r="B215" s="2"/>
      <c r="C215" s="2">
        <v>4</v>
      </c>
      <c r="D215" s="1">
        <v>210</v>
      </c>
      <c r="G215" s="1">
        <v>123</v>
      </c>
      <c r="H215" s="1">
        <f t="shared" si="12"/>
        <v>0.58571428571428574</v>
      </c>
      <c r="I215" s="1">
        <f t="shared" si="13"/>
        <v>0.82943432406519668</v>
      </c>
      <c r="Q215" s="2">
        <v>0.70616113744075826</v>
      </c>
    </row>
    <row r="216" spans="1:17">
      <c r="A216" s="2" t="s">
        <v>1</v>
      </c>
      <c r="B216" s="2" t="s">
        <v>10</v>
      </c>
      <c r="C216" s="2">
        <v>0</v>
      </c>
      <c r="D216" s="1">
        <v>196</v>
      </c>
      <c r="G216" s="1">
        <v>156</v>
      </c>
      <c r="H216" s="1">
        <f t="shared" si="12"/>
        <v>0.79591836734693877</v>
      </c>
      <c r="I216" s="1">
        <f t="shared" si="13"/>
        <v>1</v>
      </c>
      <c r="J216" s="1">
        <v>1</v>
      </c>
      <c r="K216" s="1">
        <v>1</v>
      </c>
      <c r="L216" s="1">
        <f>AVERAGE(I216:K216)</f>
        <v>1</v>
      </c>
      <c r="M216" s="1">
        <f>STDEV(I216:K216)</f>
        <v>0</v>
      </c>
      <c r="Q216" s="2">
        <v>0.79591836734693877</v>
      </c>
    </row>
    <row r="217" spans="1:17">
      <c r="A217" s="2"/>
      <c r="B217" s="2"/>
      <c r="C217" s="2">
        <v>4</v>
      </c>
      <c r="D217" s="1">
        <v>190</v>
      </c>
      <c r="G217" s="1">
        <v>52</v>
      </c>
      <c r="H217" s="1">
        <f t="shared" si="12"/>
        <v>0.27368421052631581</v>
      </c>
      <c r="I217" s="1">
        <f t="shared" si="13"/>
        <v>0.34385964912280703</v>
      </c>
      <c r="J217" s="1">
        <v>0.37466179653679654</v>
      </c>
      <c r="K217" s="1">
        <v>0.35869901910170371</v>
      </c>
      <c r="L217" s="1">
        <f>AVERAGE(I217:K217)</f>
        <v>0.35907348825376911</v>
      </c>
      <c r="M217" s="1">
        <f>STDEV(I217:K217)</f>
        <v>1.5404487712600884E-2</v>
      </c>
      <c r="Q217" s="2">
        <v>0.79591836734693877</v>
      </c>
    </row>
    <row r="218" spans="1:17">
      <c r="A218" s="2"/>
      <c r="B218" s="2"/>
      <c r="C218" s="2">
        <v>0</v>
      </c>
      <c r="D218" s="1">
        <v>191</v>
      </c>
      <c r="G218" s="1">
        <v>154</v>
      </c>
      <c r="H218" s="1">
        <f t="shared" si="12"/>
        <v>0.80628272251308897</v>
      </c>
      <c r="I218" s="1">
        <f t="shared" si="13"/>
        <v>1</v>
      </c>
      <c r="Q218" s="2">
        <v>0.80628272251308897</v>
      </c>
    </row>
    <row r="219" spans="1:17">
      <c r="A219" s="2"/>
      <c r="B219" s="2"/>
      <c r="C219" s="2">
        <v>4</v>
      </c>
      <c r="D219" s="1">
        <v>192</v>
      </c>
      <c r="G219" s="1">
        <v>58</v>
      </c>
      <c r="H219" s="1">
        <f t="shared" si="12"/>
        <v>0.30208333333333331</v>
      </c>
      <c r="I219" s="1">
        <f t="shared" si="13"/>
        <v>0.37466179653679654</v>
      </c>
      <c r="Q219" s="2">
        <v>0.80628272251308897</v>
      </c>
    </row>
    <row r="220" spans="1:17">
      <c r="A220" s="2"/>
      <c r="B220" s="2"/>
      <c r="C220" s="2">
        <v>0</v>
      </c>
      <c r="D220" s="1">
        <v>193</v>
      </c>
      <c r="G220" s="1">
        <v>149</v>
      </c>
      <c r="H220" s="1">
        <f t="shared" si="12"/>
        <v>0.772020725388601</v>
      </c>
      <c r="I220" s="1">
        <f>H220/Q220</f>
        <v>1</v>
      </c>
      <c r="Q220" s="2">
        <v>0.772020725388601</v>
      </c>
    </row>
    <row r="221" spans="1:17">
      <c r="A221" s="2"/>
      <c r="B221" s="2"/>
      <c r="C221" s="2">
        <v>4</v>
      </c>
      <c r="D221" s="1">
        <v>195</v>
      </c>
      <c r="G221" s="1">
        <v>54</v>
      </c>
      <c r="H221" s="1">
        <f t="shared" si="12"/>
        <v>0.27692307692307694</v>
      </c>
      <c r="I221" s="1">
        <f t="shared" si="13"/>
        <v>0.35869901910170371</v>
      </c>
      <c r="Q221" s="2">
        <v>0.772020725388601</v>
      </c>
    </row>
    <row r="222" spans="1:17">
      <c r="A222" s="2" t="s">
        <v>9</v>
      </c>
      <c r="B222" s="2"/>
      <c r="C222" s="2">
        <v>0</v>
      </c>
      <c r="D222" s="1">
        <v>194</v>
      </c>
      <c r="G222" s="1">
        <v>136</v>
      </c>
      <c r="H222" s="1">
        <f t="shared" si="12"/>
        <v>0.7010309278350515</v>
      </c>
      <c r="I222" s="1">
        <f t="shared" si="13"/>
        <v>1</v>
      </c>
      <c r="J222" s="1">
        <v>1</v>
      </c>
      <c r="K222" s="1">
        <v>1</v>
      </c>
      <c r="L222" s="1">
        <f t="shared" si="14"/>
        <v>1</v>
      </c>
      <c r="M222" s="1">
        <f t="shared" si="15"/>
        <v>0</v>
      </c>
      <c r="Q222" s="2">
        <v>0.7010309278350515</v>
      </c>
    </row>
    <row r="223" spans="1:17">
      <c r="A223" s="2"/>
      <c r="B223" s="2"/>
      <c r="C223" s="2">
        <v>4</v>
      </c>
      <c r="D223" s="1">
        <v>198</v>
      </c>
      <c r="G223" s="1">
        <v>108</v>
      </c>
      <c r="H223" s="1">
        <f t="shared" si="12"/>
        <v>0.54545454545454541</v>
      </c>
      <c r="I223" s="1">
        <f t="shared" si="13"/>
        <v>0.77807486631016043</v>
      </c>
      <c r="J223" s="1">
        <v>0.75382653061224503</v>
      </c>
      <c r="K223" s="1">
        <v>0.83163345983554726</v>
      </c>
      <c r="L223" s="1">
        <f t="shared" si="14"/>
        <v>0.78784495225265105</v>
      </c>
      <c r="M223" s="1">
        <f t="shared" si="15"/>
        <v>3.9812943790716211E-2</v>
      </c>
      <c r="Q223" s="2">
        <v>0.7010309278350515</v>
      </c>
    </row>
    <row r="224" spans="1:17">
      <c r="A224" s="2"/>
      <c r="B224" s="2"/>
      <c r="C224" s="2">
        <v>0</v>
      </c>
      <c r="D224" s="1">
        <v>197</v>
      </c>
      <c r="G224" s="1">
        <v>136</v>
      </c>
      <c r="H224" s="1">
        <f t="shared" si="12"/>
        <v>0.69035532994923854</v>
      </c>
      <c r="I224" s="1">
        <f t="shared" si="13"/>
        <v>1</v>
      </c>
      <c r="Q224" s="2">
        <v>0.69035532994923854</v>
      </c>
    </row>
    <row r="225" spans="1:17">
      <c r="A225" s="2"/>
      <c r="B225" s="2"/>
      <c r="C225" s="2">
        <v>4</v>
      </c>
      <c r="D225" s="1">
        <v>196</v>
      </c>
      <c r="G225" s="1">
        <v>102</v>
      </c>
      <c r="H225" s="1">
        <f t="shared" si="12"/>
        <v>0.52040816326530615</v>
      </c>
      <c r="I225" s="1">
        <f t="shared" si="13"/>
        <v>0.75382653061224503</v>
      </c>
      <c r="Q225" s="2">
        <v>0.69035532994923854</v>
      </c>
    </row>
    <row r="226" spans="1:17">
      <c r="A226" s="2"/>
      <c r="B226" s="2"/>
      <c r="C226" s="2">
        <v>0</v>
      </c>
      <c r="D226" s="1">
        <v>193</v>
      </c>
      <c r="G226" s="1">
        <v>136</v>
      </c>
      <c r="H226" s="1">
        <f t="shared" si="12"/>
        <v>0.70466321243523311</v>
      </c>
      <c r="I226" s="1">
        <f t="shared" si="13"/>
        <v>1</v>
      </c>
      <c r="Q226" s="2">
        <v>0.70466321243523311</v>
      </c>
    </row>
    <row r="227" spans="1:17">
      <c r="A227" s="2"/>
      <c r="B227" s="2"/>
      <c r="C227" s="2">
        <v>4</v>
      </c>
      <c r="D227" s="1">
        <v>186</v>
      </c>
      <c r="G227" s="1">
        <v>109</v>
      </c>
      <c r="H227" s="1">
        <f t="shared" si="12"/>
        <v>0.58602150537634412</v>
      </c>
      <c r="I227" s="1">
        <f t="shared" si="13"/>
        <v>0.83163345983554726</v>
      </c>
      <c r="Q227" s="2">
        <v>0.70466321243523311</v>
      </c>
    </row>
    <row r="228" spans="1:17">
      <c r="A228" s="2" t="s">
        <v>1</v>
      </c>
      <c r="B228" s="2" t="s">
        <v>17</v>
      </c>
      <c r="C228" s="2">
        <v>0</v>
      </c>
      <c r="D228" s="1">
        <v>184</v>
      </c>
      <c r="G228" s="1">
        <v>138</v>
      </c>
      <c r="H228" s="1">
        <f t="shared" si="12"/>
        <v>0.75</v>
      </c>
      <c r="I228" s="1">
        <f t="shared" si="13"/>
        <v>1</v>
      </c>
      <c r="J228" s="1">
        <v>1</v>
      </c>
      <c r="K228" s="1">
        <v>1</v>
      </c>
      <c r="L228" s="1">
        <f>AVERAGE(I228:K228)</f>
        <v>1</v>
      </c>
      <c r="M228" s="1">
        <f>STDEV(I228:K228)</f>
        <v>0</v>
      </c>
      <c r="Q228" s="2">
        <v>0.75</v>
      </c>
    </row>
    <row r="229" spans="1:17">
      <c r="A229" s="2"/>
      <c r="B229" s="2"/>
      <c r="C229" s="2">
        <v>4</v>
      </c>
      <c r="D229" s="1">
        <v>185</v>
      </c>
      <c r="G229" s="1">
        <v>57</v>
      </c>
      <c r="H229" s="1">
        <f t="shared" si="12"/>
        <v>0.30810810810810813</v>
      </c>
      <c r="I229" s="1">
        <f t="shared" si="13"/>
        <v>0.41081081081081083</v>
      </c>
      <c r="J229" s="1">
        <v>0.39359861591695505</v>
      </c>
      <c r="K229" s="1">
        <v>0.37280296022201664</v>
      </c>
      <c r="L229" s="1">
        <f>AVERAGE(I229:K229)</f>
        <v>0.39240412898326088</v>
      </c>
      <c r="M229" s="1">
        <f>STDEV(I229:K229)</f>
        <v>1.9032059160035742E-2</v>
      </c>
      <c r="Q229" s="2">
        <v>0.75</v>
      </c>
    </row>
    <row r="230" spans="1:17">
      <c r="A230" s="2"/>
      <c r="B230" s="2"/>
      <c r="C230" s="2">
        <v>0</v>
      </c>
      <c r="D230" s="1">
        <v>182</v>
      </c>
      <c r="G230" s="1">
        <v>136</v>
      </c>
      <c r="H230" s="1">
        <f t="shared" si="12"/>
        <v>0.74725274725274726</v>
      </c>
      <c r="I230" s="1">
        <f t="shared" si="13"/>
        <v>1</v>
      </c>
      <c r="Q230" s="2">
        <v>0.74725274725274726</v>
      </c>
    </row>
    <row r="231" spans="1:17">
      <c r="A231" s="2"/>
      <c r="B231" s="2"/>
      <c r="C231" s="2">
        <v>4</v>
      </c>
      <c r="D231" s="1">
        <v>187</v>
      </c>
      <c r="G231" s="1">
        <v>55</v>
      </c>
      <c r="H231" s="1">
        <f t="shared" si="12"/>
        <v>0.29411764705882354</v>
      </c>
      <c r="I231" s="1">
        <f t="shared" si="13"/>
        <v>0.39359861591695505</v>
      </c>
      <c r="Q231" s="2">
        <v>0.74725274725274726</v>
      </c>
    </row>
    <row r="232" spans="1:17">
      <c r="A232" s="2"/>
      <c r="B232" s="2"/>
      <c r="C232" s="2">
        <v>0</v>
      </c>
      <c r="D232" s="1">
        <v>186</v>
      </c>
      <c r="G232" s="1">
        <v>138</v>
      </c>
      <c r="H232" s="1">
        <f t="shared" si="12"/>
        <v>0.74193548387096775</v>
      </c>
      <c r="I232" s="1">
        <f t="shared" si="13"/>
        <v>1</v>
      </c>
      <c r="Q232" s="2">
        <v>0.74193548387096775</v>
      </c>
    </row>
    <row r="233" spans="1:17">
      <c r="A233" s="2"/>
      <c r="B233" s="2"/>
      <c r="C233" s="2">
        <v>4</v>
      </c>
      <c r="D233" s="1">
        <v>188</v>
      </c>
      <c r="G233" s="1">
        <v>52</v>
      </c>
      <c r="H233" s="1">
        <f t="shared" si="12"/>
        <v>0.27659574468085107</v>
      </c>
      <c r="I233" s="1">
        <f t="shared" si="13"/>
        <v>0.37280296022201664</v>
      </c>
      <c r="Q233" s="2">
        <v>0.74193548387096775</v>
      </c>
    </row>
    <row r="234" spans="1:17">
      <c r="A234" s="2" t="s">
        <v>9</v>
      </c>
      <c r="B234" s="2"/>
      <c r="C234" s="2">
        <v>0</v>
      </c>
      <c r="D234" s="1">
        <v>192</v>
      </c>
      <c r="G234" s="1">
        <v>143</v>
      </c>
      <c r="H234" s="1">
        <f t="shared" si="12"/>
        <v>0.74479166666666663</v>
      </c>
      <c r="I234" s="1">
        <f t="shared" si="13"/>
        <v>1</v>
      </c>
      <c r="J234" s="1">
        <v>1</v>
      </c>
      <c r="K234" s="1">
        <v>1</v>
      </c>
      <c r="L234" s="1">
        <f t="shared" si="14"/>
        <v>1</v>
      </c>
      <c r="M234" s="1">
        <f t="shared" si="15"/>
        <v>0</v>
      </c>
      <c r="Q234" s="2">
        <v>0.74479166666666663</v>
      </c>
    </row>
    <row r="235" spans="1:17">
      <c r="A235" s="2"/>
      <c r="B235" s="2"/>
      <c r="C235" s="2">
        <v>4</v>
      </c>
      <c r="D235" s="1">
        <v>213</v>
      </c>
      <c r="G235" s="1">
        <v>125</v>
      </c>
      <c r="H235" s="1">
        <f t="shared" si="12"/>
        <v>0.58685446009389675</v>
      </c>
      <c r="I235" s="1">
        <f t="shared" si="13"/>
        <v>0.78794444991628099</v>
      </c>
      <c r="J235" s="1">
        <v>0.85691034856910353</v>
      </c>
      <c r="K235" s="1">
        <v>0.79417220329837102</v>
      </c>
      <c r="L235" s="1">
        <f t="shared" si="14"/>
        <v>0.81300900059458525</v>
      </c>
      <c r="M235" s="1">
        <f t="shared" si="15"/>
        <v>3.8146985379343461E-2</v>
      </c>
      <c r="Q235" s="2">
        <v>0.74479166666666663</v>
      </c>
    </row>
    <row r="236" spans="1:17">
      <c r="A236" s="2"/>
      <c r="B236" s="2"/>
      <c r="C236" s="2">
        <v>0</v>
      </c>
      <c r="D236" s="1">
        <v>234</v>
      </c>
      <c r="G236" s="1">
        <v>146</v>
      </c>
      <c r="H236" s="1">
        <f t="shared" si="12"/>
        <v>0.62393162393162394</v>
      </c>
      <c r="I236" s="1">
        <f t="shared" si="13"/>
        <v>1</v>
      </c>
      <c r="Q236" s="2">
        <v>0.62393162393162394</v>
      </c>
    </row>
    <row r="237" spans="1:17">
      <c r="A237" s="2"/>
      <c r="B237" s="2"/>
      <c r="C237" s="2">
        <v>4</v>
      </c>
      <c r="D237" s="1">
        <v>202</v>
      </c>
      <c r="G237" s="1">
        <v>108</v>
      </c>
      <c r="H237" s="1">
        <f t="shared" si="12"/>
        <v>0.53465346534653468</v>
      </c>
      <c r="I237" s="1">
        <f t="shared" si="13"/>
        <v>0.85691034856910353</v>
      </c>
      <c r="Q237" s="2">
        <v>0.62393162393162394</v>
      </c>
    </row>
    <row r="238" spans="1:17">
      <c r="A238" s="2"/>
      <c r="B238" s="2"/>
      <c r="C238" s="2">
        <v>0</v>
      </c>
      <c r="D238" s="1">
        <v>203</v>
      </c>
      <c r="G238" s="1">
        <v>149</v>
      </c>
      <c r="H238" s="1">
        <f t="shared" si="12"/>
        <v>0.73399014778325122</v>
      </c>
      <c r="I238" s="1">
        <f t="shared" si="13"/>
        <v>1</v>
      </c>
      <c r="Q238" s="2">
        <v>0.73399014778325122</v>
      </c>
    </row>
    <row r="239" spans="1:17">
      <c r="A239" s="2"/>
      <c r="B239" s="2"/>
      <c r="C239" s="2">
        <v>4</v>
      </c>
      <c r="D239" s="1">
        <v>199</v>
      </c>
      <c r="G239" s="1">
        <v>116</v>
      </c>
      <c r="H239" s="1">
        <f t="shared" si="12"/>
        <v>0.58291457286432158</v>
      </c>
      <c r="I239" s="1">
        <f t="shared" si="13"/>
        <v>0.79417220329837102</v>
      </c>
      <c r="Q239" s="2">
        <v>0.73399014778325122</v>
      </c>
    </row>
    <row r="240" spans="1:17">
      <c r="A240" s="2" t="s">
        <v>1</v>
      </c>
      <c r="B240" s="2" t="s">
        <v>18</v>
      </c>
      <c r="C240" s="2">
        <v>0</v>
      </c>
      <c r="D240" s="1">
        <v>198</v>
      </c>
      <c r="G240" s="1">
        <v>135</v>
      </c>
      <c r="H240" s="1">
        <f t="shared" si="12"/>
        <v>0.68181818181818177</v>
      </c>
      <c r="I240" s="1">
        <f t="shared" si="13"/>
        <v>1</v>
      </c>
      <c r="J240" s="1">
        <v>1</v>
      </c>
      <c r="K240" s="1">
        <v>1</v>
      </c>
      <c r="L240" s="1">
        <f>AVERAGE(I240:K240)</f>
        <v>1</v>
      </c>
      <c r="M240" s="1">
        <f>STDEV(I240:K240)</f>
        <v>0</v>
      </c>
      <c r="Q240" s="2">
        <v>0.68181818181818177</v>
      </c>
    </row>
    <row r="241" spans="1:17">
      <c r="A241" s="2"/>
      <c r="B241" s="2"/>
      <c r="C241" s="2">
        <v>4</v>
      </c>
      <c r="D241" s="1">
        <v>188</v>
      </c>
      <c r="G241" s="1">
        <v>58</v>
      </c>
      <c r="H241" s="1">
        <f t="shared" si="12"/>
        <v>0.30851063829787234</v>
      </c>
      <c r="I241" s="1">
        <f t="shared" si="13"/>
        <v>0.45248226950354614</v>
      </c>
      <c r="J241" s="1">
        <v>0.32667743356335338</v>
      </c>
      <c r="K241" s="1">
        <v>0.3805015538050156</v>
      </c>
      <c r="L241" s="1">
        <f>AVERAGE(I241:K241)</f>
        <v>0.38655375229063837</v>
      </c>
      <c r="M241" s="1">
        <f>STDEV(I241:K241)</f>
        <v>6.3120408873570913E-2</v>
      </c>
      <c r="Q241" s="2">
        <v>0.68181818181818177</v>
      </c>
    </row>
    <row r="242" spans="1:17">
      <c r="A242" s="2"/>
      <c r="B242" s="2"/>
      <c r="C242" s="2">
        <v>0</v>
      </c>
      <c r="D242" s="1">
        <v>178</v>
      </c>
      <c r="G242" s="1">
        <v>139</v>
      </c>
      <c r="H242" s="1">
        <f t="shared" si="12"/>
        <v>0.7808988764044944</v>
      </c>
      <c r="I242" s="1">
        <f t="shared" si="13"/>
        <v>1</v>
      </c>
      <c r="Q242" s="2">
        <v>0.7808988764044944</v>
      </c>
    </row>
    <row r="243" spans="1:17">
      <c r="A243" s="2"/>
      <c r="B243" s="2"/>
      <c r="C243" s="2">
        <v>4</v>
      </c>
      <c r="D243" s="1">
        <v>196</v>
      </c>
      <c r="G243" s="1">
        <v>50</v>
      </c>
      <c r="H243" s="1">
        <f t="shared" si="12"/>
        <v>0.25510204081632654</v>
      </c>
      <c r="I243" s="1">
        <f t="shared" si="13"/>
        <v>0.32667743356335338</v>
      </c>
      <c r="Q243" s="2">
        <v>0.7808988764044944</v>
      </c>
    </row>
    <row r="244" spans="1:17">
      <c r="A244" s="2"/>
      <c r="B244" s="2"/>
      <c r="C244" s="2">
        <v>0</v>
      </c>
      <c r="D244" s="1">
        <v>195</v>
      </c>
      <c r="G244" s="1">
        <v>137</v>
      </c>
      <c r="H244" s="1">
        <f t="shared" si="12"/>
        <v>0.70256410256410251</v>
      </c>
      <c r="I244" s="1">
        <f t="shared" si="13"/>
        <v>1</v>
      </c>
      <c r="Q244" s="2">
        <v>0.70256410256410251</v>
      </c>
    </row>
    <row r="245" spans="1:17">
      <c r="A245" s="2"/>
      <c r="B245" s="2"/>
      <c r="C245" s="2">
        <v>4</v>
      </c>
      <c r="D245" s="1">
        <v>202</v>
      </c>
      <c r="G245" s="1">
        <v>54</v>
      </c>
      <c r="H245" s="1">
        <f t="shared" si="12"/>
        <v>0.26732673267326734</v>
      </c>
      <c r="I245" s="1">
        <f t="shared" si="13"/>
        <v>0.3805015538050156</v>
      </c>
      <c r="Q245" s="2">
        <v>0.70256410256410251</v>
      </c>
    </row>
    <row r="246" spans="1:17">
      <c r="A246" s="2" t="s">
        <v>9</v>
      </c>
      <c r="B246" s="2"/>
      <c r="C246" s="2">
        <v>0</v>
      </c>
      <c r="D246" s="1">
        <v>203</v>
      </c>
      <c r="G246" s="1">
        <v>132</v>
      </c>
      <c r="H246" s="1">
        <f t="shared" si="12"/>
        <v>0.65024630541871919</v>
      </c>
      <c r="I246" s="1">
        <f t="shared" si="13"/>
        <v>1</v>
      </c>
      <c r="J246" s="1">
        <v>1</v>
      </c>
      <c r="K246" s="1">
        <v>1</v>
      </c>
      <c r="L246" s="1">
        <f t="shared" si="14"/>
        <v>1</v>
      </c>
      <c r="M246" s="1">
        <f t="shared" si="15"/>
        <v>0</v>
      </c>
      <c r="Q246" s="2">
        <v>0.65024630541871919</v>
      </c>
    </row>
    <row r="247" spans="1:17">
      <c r="A247" s="2"/>
      <c r="B247" s="2"/>
      <c r="C247" s="2">
        <v>4</v>
      </c>
      <c r="D247" s="1">
        <v>201</v>
      </c>
      <c r="G247" s="1">
        <v>104</v>
      </c>
      <c r="H247" s="1">
        <f t="shared" si="12"/>
        <v>0.51741293532338306</v>
      </c>
      <c r="I247" s="1">
        <f t="shared" si="13"/>
        <v>0.79571837780792998</v>
      </c>
      <c r="J247" s="1">
        <v>0.82239775320344033</v>
      </c>
      <c r="K247" s="1">
        <v>0.79990447476044058</v>
      </c>
      <c r="L247" s="1">
        <f t="shared" si="14"/>
        <v>0.80600686859060355</v>
      </c>
      <c r="M247" s="1">
        <f t="shared" si="15"/>
        <v>1.4348403246265762E-2</v>
      </c>
      <c r="Q247" s="2">
        <v>0.65024630541871919</v>
      </c>
    </row>
    <row r="248" spans="1:17">
      <c r="A248" s="2"/>
      <c r="B248" s="2"/>
      <c r="C248" s="2">
        <v>0</v>
      </c>
      <c r="D248" s="1">
        <v>221</v>
      </c>
      <c r="G248" s="1">
        <v>135</v>
      </c>
      <c r="H248" s="1">
        <f t="shared" ref="H248:H311" si="16">G248/D248</f>
        <v>0.61085972850678738</v>
      </c>
      <c r="I248" s="1">
        <f t="shared" ref="I248:I311" si="17">H248/Q248</f>
        <v>1</v>
      </c>
      <c r="Q248" s="2">
        <v>0.61085972850678738</v>
      </c>
    </row>
    <row r="249" spans="1:17">
      <c r="A249" s="2"/>
      <c r="B249" s="2"/>
      <c r="C249" s="2">
        <v>4</v>
      </c>
      <c r="D249" s="1">
        <v>211</v>
      </c>
      <c r="G249" s="1">
        <v>106</v>
      </c>
      <c r="H249" s="1">
        <f t="shared" si="16"/>
        <v>0.50236966824644547</v>
      </c>
      <c r="I249" s="1">
        <f t="shared" si="17"/>
        <v>0.82239775320344033</v>
      </c>
      <c r="Q249" s="2">
        <v>0.61085972850678738</v>
      </c>
    </row>
    <row r="250" spans="1:17">
      <c r="A250" s="2"/>
      <c r="B250" s="2"/>
      <c r="C250" s="2">
        <v>0</v>
      </c>
      <c r="D250" s="1">
        <v>231</v>
      </c>
      <c r="G250" s="1">
        <v>139</v>
      </c>
      <c r="H250" s="1">
        <f t="shared" si="16"/>
        <v>0.60173160173160178</v>
      </c>
      <c r="I250" s="1">
        <f t="shared" si="17"/>
        <v>1</v>
      </c>
      <c r="Q250" s="2">
        <v>0.60173160173160178</v>
      </c>
    </row>
    <row r="251" spans="1:17">
      <c r="A251" s="2"/>
      <c r="B251" s="2"/>
      <c r="C251" s="2">
        <v>4</v>
      </c>
      <c r="D251" s="1">
        <v>241</v>
      </c>
      <c r="G251" s="1">
        <v>116</v>
      </c>
      <c r="H251" s="1">
        <f t="shared" si="16"/>
        <v>0.48132780082987553</v>
      </c>
      <c r="I251" s="1">
        <f t="shared" si="17"/>
        <v>0.79990447476044058</v>
      </c>
      <c r="Q251" s="2">
        <v>0.60173160173160178</v>
      </c>
    </row>
    <row r="252" spans="1:17">
      <c r="A252" s="2" t="s">
        <v>1</v>
      </c>
      <c r="B252" s="2" t="s">
        <v>19</v>
      </c>
      <c r="C252" s="2">
        <v>0</v>
      </c>
      <c r="D252" s="1">
        <v>225</v>
      </c>
      <c r="G252" s="1">
        <v>156</v>
      </c>
      <c r="H252" s="1">
        <f t="shared" si="16"/>
        <v>0.69333333333333336</v>
      </c>
      <c r="I252" s="1">
        <f t="shared" si="17"/>
        <v>1</v>
      </c>
      <c r="J252" s="1">
        <v>1</v>
      </c>
      <c r="K252" s="1">
        <v>1</v>
      </c>
      <c r="L252" s="1">
        <f>AVERAGE(I252:K252)</f>
        <v>1</v>
      </c>
      <c r="M252" s="1">
        <f>STDEV(I252:K252)</f>
        <v>0</v>
      </c>
      <c r="Q252" s="2">
        <v>0.69333333333333336</v>
      </c>
    </row>
    <row r="253" spans="1:17">
      <c r="A253" s="2"/>
      <c r="B253" s="2"/>
      <c r="C253" s="2">
        <v>4</v>
      </c>
      <c r="D253" s="1">
        <v>256</v>
      </c>
      <c r="G253" s="1">
        <v>52</v>
      </c>
      <c r="H253" s="1">
        <f t="shared" si="16"/>
        <v>0.203125</v>
      </c>
      <c r="I253" s="1">
        <f t="shared" si="17"/>
        <v>0.29296875</v>
      </c>
      <c r="J253" s="1">
        <v>0.3019577609569199</v>
      </c>
      <c r="K253" s="1">
        <v>0.29451301478675301</v>
      </c>
      <c r="L253" s="1">
        <f>AVERAGE(I253:K253)</f>
        <v>0.29647984191455762</v>
      </c>
      <c r="M253" s="1">
        <f>STDEV(I253:K253)</f>
        <v>4.8064421570333726E-3</v>
      </c>
      <c r="Q253" s="2">
        <v>0.69333333333333336</v>
      </c>
    </row>
    <row r="254" spans="1:17">
      <c r="A254" s="2"/>
      <c r="B254" s="2"/>
      <c r="C254" s="2">
        <v>0</v>
      </c>
      <c r="D254" s="1">
        <v>235</v>
      </c>
      <c r="G254" s="1">
        <v>164</v>
      </c>
      <c r="H254" s="1">
        <f t="shared" si="16"/>
        <v>0.69787234042553192</v>
      </c>
      <c r="I254" s="1">
        <f t="shared" si="17"/>
        <v>1</v>
      </c>
      <c r="Q254" s="2">
        <v>0.69787234042553192</v>
      </c>
    </row>
    <row r="255" spans="1:17">
      <c r="A255" s="2"/>
      <c r="B255" s="2"/>
      <c r="C255" s="2">
        <v>4</v>
      </c>
      <c r="D255" s="1">
        <v>261</v>
      </c>
      <c r="G255" s="1">
        <v>55</v>
      </c>
      <c r="H255" s="1">
        <f t="shared" si="16"/>
        <v>0.21072796934865901</v>
      </c>
      <c r="I255" s="1">
        <f t="shared" si="17"/>
        <v>0.3019577609569199</v>
      </c>
      <c r="Q255" s="2">
        <v>0.69787234042553192</v>
      </c>
    </row>
    <row r="256" spans="1:17">
      <c r="A256" s="2"/>
      <c r="B256" s="2"/>
      <c r="C256" s="2">
        <v>0</v>
      </c>
      <c r="D256" s="1">
        <v>241</v>
      </c>
      <c r="G256" s="1">
        <v>167</v>
      </c>
      <c r="H256" s="1">
        <f t="shared" si="16"/>
        <v>0.69294605809128629</v>
      </c>
      <c r="I256" s="1">
        <f t="shared" si="17"/>
        <v>1</v>
      </c>
      <c r="Q256" s="2">
        <v>0.69294605809128629</v>
      </c>
    </row>
    <row r="257" spans="1:17">
      <c r="A257" s="2"/>
      <c r="B257" s="2"/>
      <c r="C257" s="2">
        <v>4</v>
      </c>
      <c r="D257" s="1">
        <v>245</v>
      </c>
      <c r="G257" s="1">
        <v>50</v>
      </c>
      <c r="H257" s="1">
        <f t="shared" si="16"/>
        <v>0.20408163265306123</v>
      </c>
      <c r="I257" s="1">
        <f t="shared" si="17"/>
        <v>0.29451301478675301</v>
      </c>
      <c r="Q257" s="2">
        <v>0.69294605809128629</v>
      </c>
    </row>
    <row r="258" spans="1:17">
      <c r="A258" s="2" t="s">
        <v>9</v>
      </c>
      <c r="B258" s="2"/>
      <c r="C258" s="2">
        <v>0</v>
      </c>
      <c r="D258" s="1">
        <v>202</v>
      </c>
      <c r="G258" s="1">
        <v>163</v>
      </c>
      <c r="H258" s="1">
        <f t="shared" si="16"/>
        <v>0.80693069306930698</v>
      </c>
      <c r="I258" s="1">
        <f t="shared" si="17"/>
        <v>1</v>
      </c>
      <c r="J258" s="1">
        <v>1</v>
      </c>
      <c r="K258" s="1">
        <v>1</v>
      </c>
      <c r="L258" s="1">
        <f t="shared" si="14"/>
        <v>1</v>
      </c>
      <c r="M258" s="1">
        <f t="shared" si="15"/>
        <v>0</v>
      </c>
      <c r="Q258" s="2">
        <v>0.80693069306930698</v>
      </c>
    </row>
    <row r="259" spans="1:17">
      <c r="A259" s="2"/>
      <c r="B259" s="2"/>
      <c r="C259" s="2">
        <v>4</v>
      </c>
      <c r="D259" s="1">
        <v>203</v>
      </c>
      <c r="G259" s="1">
        <v>132</v>
      </c>
      <c r="H259" s="1">
        <f t="shared" si="16"/>
        <v>0.65024630541871919</v>
      </c>
      <c r="I259" s="1">
        <f t="shared" si="17"/>
        <v>0.80582670978270721</v>
      </c>
      <c r="J259" s="1">
        <v>0.79304160688665715</v>
      </c>
      <c r="K259" s="1">
        <v>0.79611650485436891</v>
      </c>
      <c r="L259" s="1">
        <f t="shared" si="14"/>
        <v>0.7983282738412445</v>
      </c>
      <c r="M259" s="1">
        <f t="shared" si="15"/>
        <v>6.673354145714518E-3</v>
      </c>
      <c r="Q259" s="2">
        <v>0.80693069306930698</v>
      </c>
    </row>
    <row r="260" spans="1:17">
      <c r="A260" s="2"/>
      <c r="B260" s="2"/>
      <c r="C260" s="2">
        <v>0</v>
      </c>
      <c r="D260" s="1">
        <v>201</v>
      </c>
      <c r="G260" s="1">
        <v>164</v>
      </c>
      <c r="H260" s="1">
        <f t="shared" si="16"/>
        <v>0.8159203980099502</v>
      </c>
      <c r="I260" s="1">
        <f t="shared" si="17"/>
        <v>1</v>
      </c>
      <c r="Q260" s="2">
        <v>0.8159203980099502</v>
      </c>
    </row>
    <row r="261" spans="1:17">
      <c r="A261" s="2"/>
      <c r="B261" s="2"/>
      <c r="C261" s="2">
        <v>4</v>
      </c>
      <c r="D261" s="1">
        <v>204</v>
      </c>
      <c r="G261" s="1">
        <v>132</v>
      </c>
      <c r="H261" s="1">
        <f t="shared" si="16"/>
        <v>0.6470588235294118</v>
      </c>
      <c r="I261" s="1">
        <f t="shared" si="17"/>
        <v>0.79304160688665715</v>
      </c>
      <c r="Q261" s="2">
        <v>0.8159203980099502</v>
      </c>
    </row>
    <row r="262" spans="1:17">
      <c r="A262" s="2"/>
      <c r="B262" s="2"/>
      <c r="C262" s="2">
        <v>0</v>
      </c>
      <c r="D262" s="1">
        <v>205</v>
      </c>
      <c r="G262" s="1">
        <v>165</v>
      </c>
      <c r="H262" s="1">
        <f t="shared" si="16"/>
        <v>0.80487804878048785</v>
      </c>
      <c r="I262" s="1">
        <f t="shared" si="17"/>
        <v>1</v>
      </c>
      <c r="Q262" s="2">
        <v>0.80487804878048785</v>
      </c>
    </row>
    <row r="263" spans="1:17">
      <c r="A263" s="2"/>
      <c r="B263" s="2"/>
      <c r="C263" s="2">
        <v>4</v>
      </c>
      <c r="D263" s="1">
        <v>206</v>
      </c>
      <c r="G263" s="1">
        <v>132</v>
      </c>
      <c r="H263" s="1">
        <f t="shared" si="16"/>
        <v>0.64077669902912626</v>
      </c>
      <c r="I263" s="1">
        <f t="shared" si="17"/>
        <v>0.79611650485436891</v>
      </c>
      <c r="Q263" s="2">
        <v>0.80487804878048785</v>
      </c>
    </row>
    <row r="264" spans="1:17">
      <c r="A264" s="2" t="s">
        <v>1</v>
      </c>
      <c r="B264" s="2" t="s">
        <v>20</v>
      </c>
      <c r="C264" s="2">
        <v>0</v>
      </c>
      <c r="D264" s="1">
        <v>207</v>
      </c>
      <c r="G264" s="1">
        <v>153</v>
      </c>
      <c r="H264" s="1">
        <f t="shared" si="16"/>
        <v>0.73913043478260865</v>
      </c>
      <c r="I264" s="1">
        <f t="shared" si="17"/>
        <v>1</v>
      </c>
      <c r="J264" s="1">
        <v>1</v>
      </c>
      <c r="K264" s="1">
        <v>1</v>
      </c>
      <c r="L264" s="1">
        <f>AVERAGE(I264:K264)</f>
        <v>1</v>
      </c>
      <c r="M264" s="1">
        <f>STDEV(I264:K264)</f>
        <v>0</v>
      </c>
      <c r="Q264" s="2">
        <v>0.73913043478260865</v>
      </c>
    </row>
    <row r="265" spans="1:17">
      <c r="A265" s="2"/>
      <c r="B265" s="2"/>
      <c r="C265" s="2">
        <v>4</v>
      </c>
      <c r="D265" s="1">
        <v>212</v>
      </c>
      <c r="G265" s="1">
        <v>54</v>
      </c>
      <c r="H265" s="1">
        <f t="shared" si="16"/>
        <v>0.25471698113207547</v>
      </c>
      <c r="I265" s="1">
        <f t="shared" si="17"/>
        <v>0.34461709211986685</v>
      </c>
      <c r="J265" s="1">
        <v>0.40253575291431321</v>
      </c>
      <c r="K265" s="1">
        <v>0.36052836052836051</v>
      </c>
      <c r="L265" s="1">
        <f>AVERAGE(I265:K265)</f>
        <v>0.3692270685208468</v>
      </c>
      <c r="M265" s="1">
        <f>STDEV(I265:K265)</f>
        <v>2.9923125799445546E-2</v>
      </c>
      <c r="Q265" s="2">
        <v>0.73913043478260865</v>
      </c>
    </row>
    <row r="266" spans="1:17">
      <c r="A266" s="2"/>
      <c r="B266" s="2"/>
      <c r="C266" s="2">
        <v>0</v>
      </c>
      <c r="D266" s="1">
        <v>231</v>
      </c>
      <c r="G266" s="1">
        <v>157</v>
      </c>
      <c r="H266" s="1">
        <f t="shared" si="16"/>
        <v>0.67965367965367962</v>
      </c>
      <c r="I266" s="1">
        <f t="shared" si="17"/>
        <v>1</v>
      </c>
      <c r="Q266" s="2">
        <v>0.67965367965367962</v>
      </c>
    </row>
    <row r="267" spans="1:17">
      <c r="A267" s="2"/>
      <c r="B267" s="2"/>
      <c r="C267" s="2">
        <v>4</v>
      </c>
      <c r="D267" s="1">
        <v>212</v>
      </c>
      <c r="G267" s="1">
        <v>58</v>
      </c>
      <c r="H267" s="1">
        <f t="shared" si="16"/>
        <v>0.27358490566037735</v>
      </c>
      <c r="I267" s="1">
        <f t="shared" si="17"/>
        <v>0.40253575291431321</v>
      </c>
      <c r="Q267" s="2">
        <v>0.67965367965367962</v>
      </c>
    </row>
    <row r="268" spans="1:17">
      <c r="A268" s="2"/>
      <c r="B268" s="2"/>
      <c r="C268" s="2">
        <v>0</v>
      </c>
      <c r="D268" s="1">
        <v>232</v>
      </c>
      <c r="G268" s="1">
        <v>154</v>
      </c>
      <c r="H268" s="1">
        <f t="shared" si="16"/>
        <v>0.66379310344827591</v>
      </c>
      <c r="I268" s="1">
        <f t="shared" si="17"/>
        <v>1</v>
      </c>
      <c r="Q268" s="2">
        <v>0.66379310344827591</v>
      </c>
    </row>
    <row r="269" spans="1:17">
      <c r="A269" s="2"/>
      <c r="B269" s="2"/>
      <c r="C269" s="2">
        <v>4</v>
      </c>
      <c r="D269" s="1">
        <v>234</v>
      </c>
      <c r="G269" s="1">
        <v>56</v>
      </c>
      <c r="H269" s="1">
        <f t="shared" si="16"/>
        <v>0.23931623931623933</v>
      </c>
      <c r="I269" s="1">
        <f t="shared" si="17"/>
        <v>0.36052836052836051</v>
      </c>
      <c r="Q269" s="2">
        <v>0.66379310344827591</v>
      </c>
    </row>
    <row r="270" spans="1:17">
      <c r="A270" s="2" t="s">
        <v>9</v>
      </c>
      <c r="B270" s="2"/>
      <c r="C270" s="2">
        <v>0</v>
      </c>
      <c r="D270" s="1">
        <v>215</v>
      </c>
      <c r="G270" s="1">
        <v>152</v>
      </c>
      <c r="H270" s="1">
        <f t="shared" si="16"/>
        <v>0.7069767441860465</v>
      </c>
      <c r="I270" s="1">
        <f t="shared" si="17"/>
        <v>1</v>
      </c>
      <c r="J270" s="1">
        <v>1</v>
      </c>
      <c r="K270" s="1">
        <v>1</v>
      </c>
      <c r="L270" s="1">
        <f t="shared" ref="L270:L319" si="18">AVERAGE(I270:K270)</f>
        <v>1</v>
      </c>
      <c r="M270" s="1">
        <f t="shared" ref="M270:M319" si="19">STDEV(I270:K270)</f>
        <v>0</v>
      </c>
      <c r="Q270" s="2">
        <v>0.7069767441860465</v>
      </c>
    </row>
    <row r="271" spans="1:17">
      <c r="A271" s="2"/>
      <c r="B271" s="2"/>
      <c r="C271" s="2">
        <v>4</v>
      </c>
      <c r="D271" s="1">
        <v>216</v>
      </c>
      <c r="G271" s="1">
        <v>123</v>
      </c>
      <c r="H271" s="1">
        <f t="shared" si="16"/>
        <v>0.56944444444444442</v>
      </c>
      <c r="I271" s="1">
        <f t="shared" si="17"/>
        <v>0.80546418128654973</v>
      </c>
      <c r="J271" s="1">
        <v>0.77512549105194228</v>
      </c>
      <c r="K271" s="1">
        <v>0.80783519081391419</v>
      </c>
      <c r="L271" s="1">
        <f t="shared" si="18"/>
        <v>0.796141621050802</v>
      </c>
      <c r="M271" s="1">
        <f t="shared" si="19"/>
        <v>1.8239071019145792E-2</v>
      </c>
      <c r="Q271" s="2">
        <v>0.7069767441860465</v>
      </c>
    </row>
    <row r="272" spans="1:17">
      <c r="A272" s="2"/>
      <c r="B272" s="2"/>
      <c r="C272" s="2">
        <v>0</v>
      </c>
      <c r="D272" s="1">
        <v>231</v>
      </c>
      <c r="G272" s="1">
        <v>158</v>
      </c>
      <c r="H272" s="1">
        <f t="shared" si="16"/>
        <v>0.68398268398268403</v>
      </c>
      <c r="I272" s="1">
        <f t="shared" si="17"/>
        <v>1</v>
      </c>
      <c r="Q272" s="2">
        <v>0.68398268398268403</v>
      </c>
    </row>
    <row r="273" spans="1:17">
      <c r="A273" s="2"/>
      <c r="B273" s="2"/>
      <c r="C273" s="2">
        <v>4</v>
      </c>
      <c r="D273" s="1">
        <v>232</v>
      </c>
      <c r="G273" s="1">
        <v>123</v>
      </c>
      <c r="H273" s="1">
        <f t="shared" si="16"/>
        <v>0.53017241379310343</v>
      </c>
      <c r="I273" s="1">
        <f t="shared" si="17"/>
        <v>0.77512549105194228</v>
      </c>
      <c r="Q273" s="2">
        <v>0.68398268398268403</v>
      </c>
    </row>
    <row r="274" spans="1:17">
      <c r="A274" s="2"/>
      <c r="B274" s="2"/>
      <c r="C274" s="2">
        <v>0</v>
      </c>
      <c r="D274" s="1">
        <v>230</v>
      </c>
      <c r="G274" s="1">
        <v>126</v>
      </c>
      <c r="H274" s="1">
        <f t="shared" si="16"/>
        <v>0.54782608695652169</v>
      </c>
      <c r="I274" s="1">
        <f t="shared" si="17"/>
        <v>1</v>
      </c>
      <c r="Q274" s="2">
        <v>0.54782608695652169</v>
      </c>
    </row>
    <row r="275" spans="1:17">
      <c r="A275" s="2"/>
      <c r="B275" s="2"/>
      <c r="C275" s="2">
        <v>4</v>
      </c>
      <c r="D275" s="1">
        <v>235</v>
      </c>
      <c r="G275" s="1">
        <v>104</v>
      </c>
      <c r="H275" s="1">
        <f t="shared" si="16"/>
        <v>0.44255319148936167</v>
      </c>
      <c r="I275" s="1">
        <f t="shared" si="17"/>
        <v>0.80783519081391419</v>
      </c>
      <c r="Q275" s="2">
        <v>0.54782608695652169</v>
      </c>
    </row>
    <row r="276" spans="1:17">
      <c r="A276" s="2" t="s">
        <v>1</v>
      </c>
      <c r="B276" s="2" t="s">
        <v>21</v>
      </c>
      <c r="C276" s="2">
        <v>0</v>
      </c>
      <c r="D276" s="1">
        <v>234</v>
      </c>
      <c r="G276" s="1">
        <v>124</v>
      </c>
      <c r="H276" s="1">
        <f t="shared" si="16"/>
        <v>0.52991452991452992</v>
      </c>
      <c r="I276" s="1">
        <f t="shared" si="17"/>
        <v>1</v>
      </c>
      <c r="J276" s="1">
        <v>1</v>
      </c>
      <c r="K276" s="1">
        <v>1</v>
      </c>
      <c r="L276" s="1">
        <f>AVERAGE(I276:K276)</f>
        <v>1</v>
      </c>
      <c r="M276" s="1">
        <f>STDEV(I276:K276)</f>
        <v>0</v>
      </c>
      <c r="Q276" s="2">
        <v>0.52991452991452992</v>
      </c>
    </row>
    <row r="277" spans="1:17">
      <c r="A277" s="2"/>
      <c r="B277" s="2"/>
      <c r="C277" s="2">
        <v>4</v>
      </c>
      <c r="D277" s="1">
        <v>236</v>
      </c>
      <c r="G277" s="1">
        <v>57</v>
      </c>
      <c r="H277" s="1">
        <f t="shared" si="16"/>
        <v>0.24152542372881355</v>
      </c>
      <c r="I277" s="1">
        <f t="shared" si="17"/>
        <v>0.45578184800437394</v>
      </c>
      <c r="J277" s="1">
        <v>0.38759689922480622</v>
      </c>
      <c r="K277" s="1">
        <v>0.38660086226457913</v>
      </c>
      <c r="L277" s="1">
        <f>AVERAGE(I277:K277)</f>
        <v>0.40999320316458637</v>
      </c>
      <c r="M277" s="1">
        <f>STDEV(I277:K277)</f>
        <v>3.9657256834086288E-2</v>
      </c>
      <c r="Q277" s="2">
        <v>0.52991452991452992</v>
      </c>
    </row>
    <row r="278" spans="1:17">
      <c r="A278" s="2"/>
      <c r="B278" s="2"/>
      <c r="C278" s="2">
        <v>0</v>
      </c>
      <c r="D278" s="1">
        <v>231</v>
      </c>
      <c r="G278" s="1">
        <v>129</v>
      </c>
      <c r="H278" s="1">
        <f t="shared" si="16"/>
        <v>0.55844155844155841</v>
      </c>
      <c r="I278" s="1">
        <f t="shared" si="17"/>
        <v>1</v>
      </c>
      <c r="Q278" s="2">
        <v>0.55844155844155841</v>
      </c>
    </row>
    <row r="279" spans="1:17">
      <c r="A279" s="2"/>
      <c r="B279" s="2"/>
      <c r="C279" s="2">
        <v>4</v>
      </c>
      <c r="D279" s="1">
        <v>231</v>
      </c>
      <c r="G279" s="1">
        <v>50</v>
      </c>
      <c r="H279" s="1">
        <f t="shared" si="16"/>
        <v>0.21645021645021645</v>
      </c>
      <c r="I279" s="1">
        <f t="shared" si="17"/>
        <v>0.38759689922480622</v>
      </c>
      <c r="Q279" s="2">
        <v>0.55844155844155841</v>
      </c>
    </row>
    <row r="280" spans="1:17">
      <c r="A280" s="2"/>
      <c r="B280" s="2"/>
      <c r="C280" s="2">
        <v>0</v>
      </c>
      <c r="D280" s="1">
        <v>235</v>
      </c>
      <c r="G280" s="1">
        <v>156</v>
      </c>
      <c r="H280" s="1">
        <f t="shared" si="16"/>
        <v>0.66382978723404251</v>
      </c>
      <c r="I280" s="1">
        <f t="shared" si="17"/>
        <v>1</v>
      </c>
      <c r="Q280" s="2">
        <v>0.66382978723404251</v>
      </c>
    </row>
    <row r="281" spans="1:17">
      <c r="A281" s="2"/>
      <c r="B281" s="2"/>
      <c r="C281" s="2">
        <v>4</v>
      </c>
      <c r="D281" s="1">
        <v>226</v>
      </c>
      <c r="G281" s="1">
        <v>58</v>
      </c>
      <c r="H281" s="1">
        <f t="shared" si="16"/>
        <v>0.25663716814159293</v>
      </c>
      <c r="I281" s="1">
        <f t="shared" si="17"/>
        <v>0.38660086226457913</v>
      </c>
      <c r="Q281" s="2">
        <v>0.66382978723404251</v>
      </c>
    </row>
    <row r="282" spans="1:17">
      <c r="A282" s="2" t="s">
        <v>9</v>
      </c>
      <c r="B282" s="2"/>
      <c r="C282" s="2">
        <v>0</v>
      </c>
      <c r="D282" s="1">
        <v>223</v>
      </c>
      <c r="G282" s="1">
        <v>147</v>
      </c>
      <c r="H282" s="1">
        <f t="shared" si="16"/>
        <v>0.65919282511210764</v>
      </c>
      <c r="I282" s="1">
        <f t="shared" si="17"/>
        <v>1</v>
      </c>
      <c r="J282" s="1">
        <v>1</v>
      </c>
      <c r="K282" s="1">
        <v>1</v>
      </c>
      <c r="L282" s="1">
        <f t="shared" si="18"/>
        <v>1</v>
      </c>
      <c r="M282" s="1">
        <f t="shared" si="19"/>
        <v>0</v>
      </c>
      <c r="Q282" s="2">
        <v>0.65919282511210764</v>
      </c>
    </row>
    <row r="283" spans="1:17">
      <c r="A283" s="2"/>
      <c r="B283" s="2"/>
      <c r="C283" s="2">
        <v>4</v>
      </c>
      <c r="D283" s="1">
        <v>225</v>
      </c>
      <c r="G283" s="1">
        <v>115</v>
      </c>
      <c r="H283" s="1">
        <f t="shared" si="16"/>
        <v>0.51111111111111107</v>
      </c>
      <c r="I283" s="1">
        <f t="shared" si="17"/>
        <v>0.77535903250188953</v>
      </c>
      <c r="J283" s="1">
        <v>0.81215918319990721</v>
      </c>
      <c r="K283" s="1">
        <v>0.8594744762125246</v>
      </c>
      <c r="L283" s="1">
        <f t="shared" si="18"/>
        <v>0.81566423063810711</v>
      </c>
      <c r="M283" s="1">
        <f t="shared" si="19"/>
        <v>4.2167119723989656E-2</v>
      </c>
      <c r="Q283" s="2">
        <v>0.65919282511210764</v>
      </c>
    </row>
    <row r="284" spans="1:17">
      <c r="A284" s="2"/>
      <c r="B284" s="2"/>
      <c r="C284" s="2">
        <v>0</v>
      </c>
      <c r="D284" s="1">
        <v>224</v>
      </c>
      <c r="G284" s="1">
        <v>156</v>
      </c>
      <c r="H284" s="1">
        <f t="shared" si="16"/>
        <v>0.6964285714285714</v>
      </c>
      <c r="I284" s="1">
        <f t="shared" si="17"/>
        <v>1</v>
      </c>
      <c r="Q284" s="2">
        <v>0.6964285714285714</v>
      </c>
    </row>
    <row r="285" spans="1:17">
      <c r="A285" s="2"/>
      <c r="B285" s="2"/>
      <c r="C285" s="2">
        <v>4</v>
      </c>
      <c r="D285" s="1">
        <v>221</v>
      </c>
      <c r="G285" s="1">
        <v>125</v>
      </c>
      <c r="H285" s="1">
        <f t="shared" si="16"/>
        <v>0.56561085972850678</v>
      </c>
      <c r="I285" s="1">
        <f t="shared" si="17"/>
        <v>0.81215918319990721</v>
      </c>
      <c r="Q285" s="2">
        <v>0.6964285714285714</v>
      </c>
    </row>
    <row r="286" spans="1:17">
      <c r="A286" s="2"/>
      <c r="B286" s="2"/>
      <c r="C286" s="2">
        <v>0</v>
      </c>
      <c r="D286" s="1">
        <v>220</v>
      </c>
      <c r="G286" s="1">
        <v>163</v>
      </c>
      <c r="H286" s="1">
        <f t="shared" si="16"/>
        <v>0.74090909090909096</v>
      </c>
      <c r="I286" s="1">
        <f t="shared" si="17"/>
        <v>1</v>
      </c>
      <c r="Q286" s="2">
        <v>0.74090909090909096</v>
      </c>
    </row>
    <row r="287" spans="1:17">
      <c r="A287" s="2"/>
      <c r="B287" s="2"/>
      <c r="C287" s="2">
        <v>4</v>
      </c>
      <c r="D287" s="1">
        <v>212</v>
      </c>
      <c r="G287" s="1">
        <v>135</v>
      </c>
      <c r="H287" s="1">
        <f t="shared" si="16"/>
        <v>0.6367924528301887</v>
      </c>
      <c r="I287" s="1">
        <f t="shared" si="17"/>
        <v>0.8594744762125246</v>
      </c>
      <c r="Q287" s="2">
        <v>0.74090909090909096</v>
      </c>
    </row>
    <row r="288" spans="1:17">
      <c r="A288" s="2" t="s">
        <v>1</v>
      </c>
      <c r="B288" s="2" t="s">
        <v>22</v>
      </c>
      <c r="C288" s="2">
        <v>0</v>
      </c>
      <c r="D288" s="1">
        <v>232</v>
      </c>
      <c r="G288" s="1">
        <v>164</v>
      </c>
      <c r="H288" s="1">
        <f t="shared" si="16"/>
        <v>0.7068965517241379</v>
      </c>
      <c r="I288" s="1">
        <f t="shared" si="17"/>
        <v>1</v>
      </c>
      <c r="J288" s="1">
        <v>1</v>
      </c>
      <c r="K288" s="1">
        <v>1</v>
      </c>
      <c r="L288" s="1">
        <f>AVERAGE(I288:K288)</f>
        <v>1</v>
      </c>
      <c r="M288" s="1">
        <f>STDEV(I288:K288)</f>
        <v>0</v>
      </c>
      <c r="Q288" s="2">
        <v>0.7068965517241379</v>
      </c>
    </row>
    <row r="289" spans="1:17">
      <c r="A289" s="2"/>
      <c r="B289" s="2"/>
      <c r="C289" s="2">
        <v>4</v>
      </c>
      <c r="D289" s="1">
        <v>221</v>
      </c>
      <c r="G289" s="1">
        <v>58</v>
      </c>
      <c r="H289" s="1">
        <f t="shared" si="16"/>
        <v>0.26244343891402716</v>
      </c>
      <c r="I289" s="1">
        <f t="shared" si="17"/>
        <v>0.37126145017106282</v>
      </c>
      <c r="J289" s="1">
        <v>0.33235674278328309</v>
      </c>
      <c r="K289" s="1">
        <v>0.42378731343283582</v>
      </c>
      <c r="L289" s="1">
        <f>AVERAGE(I289:K289)</f>
        <v>0.37580183546239393</v>
      </c>
      <c r="M289" s="1">
        <f>STDEV(I289:K289)</f>
        <v>4.5884078243667657E-2</v>
      </c>
      <c r="Q289" s="2">
        <v>0.7068965517241379</v>
      </c>
    </row>
    <row r="290" spans="1:17">
      <c r="A290" s="2"/>
      <c r="B290" s="2"/>
      <c r="C290" s="2">
        <v>0</v>
      </c>
      <c r="D290" s="1">
        <v>203</v>
      </c>
      <c r="G290" s="1">
        <v>165</v>
      </c>
      <c r="H290" s="1">
        <f t="shared" si="16"/>
        <v>0.81280788177339902</v>
      </c>
      <c r="I290" s="1">
        <f t="shared" si="17"/>
        <v>1</v>
      </c>
      <c r="Q290" s="2">
        <v>0.81280788177339902</v>
      </c>
    </row>
    <row r="291" spans="1:17">
      <c r="A291" s="2"/>
      <c r="B291" s="2"/>
      <c r="C291" s="2">
        <v>4</v>
      </c>
      <c r="D291" s="1">
        <v>211</v>
      </c>
      <c r="G291" s="1">
        <v>57</v>
      </c>
      <c r="H291" s="1">
        <f t="shared" si="16"/>
        <v>0.27014218009478674</v>
      </c>
      <c r="I291" s="1">
        <f t="shared" si="17"/>
        <v>0.33235674278328309</v>
      </c>
      <c r="Q291" s="2">
        <v>0.81280788177339902</v>
      </c>
    </row>
    <row r="292" spans="1:17">
      <c r="A292" s="2"/>
      <c r="B292" s="2"/>
      <c r="C292" s="2">
        <v>0</v>
      </c>
      <c r="D292" s="1">
        <v>231</v>
      </c>
      <c r="G292" s="1">
        <v>160</v>
      </c>
      <c r="H292" s="1">
        <f t="shared" si="16"/>
        <v>0.69264069264069261</v>
      </c>
      <c r="I292" s="1">
        <f t="shared" si="17"/>
        <v>1</v>
      </c>
      <c r="Q292" s="2">
        <v>0.69264069264069261</v>
      </c>
    </row>
    <row r="293" spans="1:17">
      <c r="A293" s="2"/>
      <c r="B293" s="2"/>
      <c r="C293" s="2">
        <v>4</v>
      </c>
      <c r="D293" s="1">
        <v>201</v>
      </c>
      <c r="G293" s="1">
        <v>59</v>
      </c>
      <c r="H293" s="1">
        <f t="shared" si="16"/>
        <v>0.29353233830845771</v>
      </c>
      <c r="I293" s="1">
        <f t="shared" si="17"/>
        <v>0.42378731343283582</v>
      </c>
      <c r="Q293" s="2">
        <v>0.69264069264069261</v>
      </c>
    </row>
    <row r="294" spans="1:17">
      <c r="A294" s="2" t="s">
        <v>9</v>
      </c>
      <c r="B294" s="2"/>
      <c r="C294" s="2">
        <v>0</v>
      </c>
      <c r="D294" s="1">
        <v>202</v>
      </c>
      <c r="G294" s="1">
        <v>163</v>
      </c>
      <c r="H294" s="1">
        <f t="shared" si="16"/>
        <v>0.80693069306930698</v>
      </c>
      <c r="I294" s="1">
        <f t="shared" si="17"/>
        <v>1</v>
      </c>
      <c r="J294" s="1">
        <v>1</v>
      </c>
      <c r="K294" s="1">
        <v>1</v>
      </c>
      <c r="L294" s="1">
        <f t="shared" si="18"/>
        <v>1</v>
      </c>
      <c r="M294" s="1">
        <f t="shared" si="19"/>
        <v>0</v>
      </c>
      <c r="Q294" s="2">
        <v>0.80693069306930698</v>
      </c>
    </row>
    <row r="295" spans="1:17">
      <c r="A295" s="2"/>
      <c r="B295" s="2"/>
      <c r="C295" s="2">
        <v>4</v>
      </c>
      <c r="D295" s="1">
        <v>213</v>
      </c>
      <c r="G295" s="1">
        <v>132</v>
      </c>
      <c r="H295" s="1">
        <f t="shared" si="16"/>
        <v>0.61971830985915488</v>
      </c>
      <c r="I295" s="1">
        <f t="shared" si="17"/>
        <v>0.76799446988680542</v>
      </c>
      <c r="J295" s="1">
        <v>0.89657492354740065</v>
      </c>
      <c r="K295" s="1">
        <v>0.87505188875051876</v>
      </c>
      <c r="L295" s="1">
        <f t="shared" si="18"/>
        <v>0.84654042739490831</v>
      </c>
      <c r="M295" s="1">
        <f t="shared" si="19"/>
        <v>6.8868794365557706E-2</v>
      </c>
      <c r="Q295" s="2">
        <v>0.80693069306930698</v>
      </c>
    </row>
    <row r="296" spans="1:17">
      <c r="A296" s="2"/>
      <c r="B296" s="2"/>
      <c r="C296" s="2">
        <v>0</v>
      </c>
      <c r="D296" s="1">
        <v>214</v>
      </c>
      <c r="G296" s="1">
        <v>150</v>
      </c>
      <c r="H296" s="1">
        <f t="shared" si="16"/>
        <v>0.7009345794392523</v>
      </c>
      <c r="I296" s="1">
        <f t="shared" si="17"/>
        <v>1</v>
      </c>
      <c r="Q296" s="2">
        <v>0.7009345794392523</v>
      </c>
    </row>
    <row r="297" spans="1:17">
      <c r="A297" s="2"/>
      <c r="B297" s="2"/>
      <c r="C297" s="2">
        <v>4</v>
      </c>
      <c r="D297" s="1">
        <v>218</v>
      </c>
      <c r="G297" s="1">
        <v>137</v>
      </c>
      <c r="H297" s="1">
        <f t="shared" si="16"/>
        <v>0.62844036697247707</v>
      </c>
      <c r="I297" s="1">
        <f t="shared" si="17"/>
        <v>0.89657492354740065</v>
      </c>
      <c r="Q297" s="2">
        <v>0.7009345794392523</v>
      </c>
    </row>
    <row r="298" spans="1:17">
      <c r="A298" s="2"/>
      <c r="B298" s="2"/>
      <c r="C298" s="2">
        <v>0</v>
      </c>
      <c r="D298" s="1">
        <v>217</v>
      </c>
      <c r="G298" s="1">
        <v>154</v>
      </c>
      <c r="H298" s="1">
        <f t="shared" si="16"/>
        <v>0.70967741935483875</v>
      </c>
      <c r="I298" s="1">
        <f t="shared" si="17"/>
        <v>1</v>
      </c>
      <c r="Q298" s="2">
        <v>0.70967741935483875</v>
      </c>
    </row>
    <row r="299" spans="1:17">
      <c r="A299" s="2"/>
      <c r="B299" s="2"/>
      <c r="C299" s="2">
        <v>4</v>
      </c>
      <c r="D299" s="1">
        <v>219</v>
      </c>
      <c r="G299" s="1">
        <v>136</v>
      </c>
      <c r="H299" s="1">
        <f t="shared" si="16"/>
        <v>0.62100456621004563</v>
      </c>
      <c r="I299" s="1">
        <f t="shared" si="17"/>
        <v>0.87505188875051876</v>
      </c>
      <c r="Q299" s="2">
        <v>0.70967741935483875</v>
      </c>
    </row>
    <row r="300" spans="1:17">
      <c r="A300" s="2" t="s">
        <v>1</v>
      </c>
      <c r="B300" s="2" t="s">
        <v>10</v>
      </c>
      <c r="C300" s="2">
        <v>0</v>
      </c>
      <c r="D300" s="1">
        <v>216</v>
      </c>
      <c r="G300" s="1">
        <v>155</v>
      </c>
      <c r="H300" s="1">
        <f t="shared" si="16"/>
        <v>0.71759259259259256</v>
      </c>
      <c r="I300" s="1">
        <f t="shared" si="17"/>
        <v>1</v>
      </c>
      <c r="J300" s="1">
        <v>1</v>
      </c>
      <c r="K300" s="1">
        <v>1</v>
      </c>
      <c r="L300" s="1">
        <f>AVERAGE(I300:K300)</f>
        <v>1</v>
      </c>
      <c r="M300" s="1">
        <f>STDEV(I300:K300)</f>
        <v>0</v>
      </c>
      <c r="Q300" s="2">
        <v>0.71759259259259256</v>
      </c>
    </row>
    <row r="301" spans="1:17">
      <c r="A301" s="2"/>
      <c r="B301" s="2"/>
      <c r="C301" s="2">
        <v>4</v>
      </c>
      <c r="D301" s="1">
        <v>215</v>
      </c>
      <c r="G301" s="1">
        <v>59</v>
      </c>
      <c r="H301" s="1">
        <f t="shared" si="16"/>
        <v>0.2744186046511628</v>
      </c>
      <c r="I301" s="1">
        <f t="shared" si="17"/>
        <v>0.38241560390097529</v>
      </c>
      <c r="J301" s="1">
        <v>0.36245320021394184</v>
      </c>
      <c r="K301" s="1">
        <v>0.40225632872691691</v>
      </c>
      <c r="L301" s="1">
        <f>AVERAGE(I301:K301)</f>
        <v>0.38237504428061136</v>
      </c>
      <c r="M301" s="1">
        <f>STDEV(I301:K301)</f>
        <v>1.990159525433088E-2</v>
      </c>
      <c r="Q301" s="2">
        <v>0.71759259259259256</v>
      </c>
    </row>
    <row r="302" spans="1:17">
      <c r="A302" s="2"/>
      <c r="B302" s="2"/>
      <c r="C302" s="2">
        <v>0</v>
      </c>
      <c r="D302" s="1">
        <v>214</v>
      </c>
      <c r="G302" s="1">
        <v>158</v>
      </c>
      <c r="H302" s="1">
        <f t="shared" si="16"/>
        <v>0.73831775700934577</v>
      </c>
      <c r="I302" s="1">
        <f t="shared" si="17"/>
        <v>1</v>
      </c>
      <c r="Q302" s="2">
        <v>0.73831775700934577</v>
      </c>
    </row>
    <row r="303" spans="1:17">
      <c r="A303" s="2"/>
      <c r="B303" s="2"/>
      <c r="C303" s="2">
        <v>4</v>
      </c>
      <c r="D303" s="1">
        <v>213</v>
      </c>
      <c r="G303" s="1">
        <v>57</v>
      </c>
      <c r="H303" s="1">
        <f t="shared" si="16"/>
        <v>0.26760563380281688</v>
      </c>
      <c r="I303" s="1">
        <f t="shared" si="17"/>
        <v>0.36245320021394184</v>
      </c>
      <c r="Q303" s="2">
        <v>0.73831775700934577</v>
      </c>
    </row>
    <row r="304" spans="1:17">
      <c r="A304" s="2"/>
      <c r="B304" s="2"/>
      <c r="C304" s="2">
        <v>0</v>
      </c>
      <c r="D304" s="1">
        <v>223</v>
      </c>
      <c r="G304" s="1">
        <v>148</v>
      </c>
      <c r="H304" s="1">
        <f t="shared" si="16"/>
        <v>0.66367713004484308</v>
      </c>
      <c r="I304" s="1">
        <f t="shared" si="17"/>
        <v>1</v>
      </c>
      <c r="Q304" s="2">
        <v>0.66367713004484308</v>
      </c>
    </row>
    <row r="305" spans="1:17">
      <c r="A305" s="2"/>
      <c r="B305" s="2"/>
      <c r="C305" s="2">
        <v>4</v>
      </c>
      <c r="D305" s="1">
        <v>221</v>
      </c>
      <c r="G305" s="1">
        <v>59</v>
      </c>
      <c r="H305" s="1">
        <f t="shared" si="16"/>
        <v>0.2669683257918552</v>
      </c>
      <c r="I305" s="1">
        <f t="shared" si="17"/>
        <v>0.40225632872691691</v>
      </c>
      <c r="Q305" s="2">
        <v>0.66367713004484308</v>
      </c>
    </row>
    <row r="306" spans="1:17">
      <c r="A306" s="2" t="s">
        <v>9</v>
      </c>
      <c r="B306" s="2"/>
      <c r="C306" s="2">
        <v>0</v>
      </c>
      <c r="D306" s="1">
        <v>225</v>
      </c>
      <c r="G306" s="1">
        <v>165</v>
      </c>
      <c r="H306" s="1">
        <f t="shared" si="16"/>
        <v>0.73333333333333328</v>
      </c>
      <c r="I306" s="1">
        <f t="shared" si="17"/>
        <v>1</v>
      </c>
      <c r="J306" s="1">
        <v>1</v>
      </c>
      <c r="K306" s="1">
        <v>1</v>
      </c>
      <c r="L306" s="1">
        <f t="shared" si="18"/>
        <v>1</v>
      </c>
      <c r="M306" s="1">
        <f t="shared" si="19"/>
        <v>0</v>
      </c>
      <c r="Q306" s="2">
        <v>0.73333333333333328</v>
      </c>
    </row>
    <row r="307" spans="1:17">
      <c r="A307" s="2"/>
      <c r="B307" s="2"/>
      <c r="C307" s="2">
        <v>4</v>
      </c>
      <c r="D307" s="1">
        <v>226</v>
      </c>
      <c r="G307" s="1">
        <v>123</v>
      </c>
      <c r="H307" s="1">
        <f t="shared" si="16"/>
        <v>0.54424778761061943</v>
      </c>
      <c r="I307" s="1">
        <f t="shared" si="17"/>
        <v>0.74215607401448114</v>
      </c>
      <c r="J307" s="1">
        <v>0.87272727272727268</v>
      </c>
      <c r="K307" s="1">
        <v>0.81779404559471991</v>
      </c>
      <c r="L307" s="1">
        <f t="shared" si="18"/>
        <v>0.81089246411215787</v>
      </c>
      <c r="M307" s="1">
        <f t="shared" si="19"/>
        <v>6.5558625317681557E-2</v>
      </c>
      <c r="Q307" s="2">
        <v>0.73333333333333328</v>
      </c>
    </row>
    <row r="308" spans="1:17">
      <c r="A308" s="2"/>
      <c r="B308" s="2"/>
      <c r="C308" s="2">
        <v>0</v>
      </c>
      <c r="D308" s="1">
        <v>224</v>
      </c>
      <c r="G308" s="1">
        <v>154</v>
      </c>
      <c r="H308" s="1">
        <f t="shared" si="16"/>
        <v>0.6875</v>
      </c>
      <c r="I308" s="1">
        <f t="shared" si="17"/>
        <v>1</v>
      </c>
      <c r="Q308" s="2">
        <v>0.6875</v>
      </c>
    </row>
    <row r="309" spans="1:17">
      <c r="A309" s="2"/>
      <c r="B309" s="2"/>
      <c r="C309" s="2">
        <v>4</v>
      </c>
      <c r="D309" s="1">
        <v>220</v>
      </c>
      <c r="G309" s="1">
        <v>132</v>
      </c>
      <c r="H309" s="1">
        <f t="shared" si="16"/>
        <v>0.6</v>
      </c>
      <c r="I309" s="1">
        <f t="shared" si="17"/>
        <v>0.87272727272727268</v>
      </c>
      <c r="Q309" s="2">
        <v>0.6875</v>
      </c>
    </row>
    <row r="310" spans="1:17">
      <c r="A310" s="2"/>
      <c r="B310" s="2"/>
      <c r="C310" s="2">
        <v>0</v>
      </c>
      <c r="D310" s="1">
        <v>227</v>
      </c>
      <c r="G310" s="1">
        <v>157</v>
      </c>
      <c r="H310" s="1">
        <f t="shared" si="16"/>
        <v>0.69162995594713661</v>
      </c>
      <c r="I310" s="1">
        <f t="shared" si="17"/>
        <v>1</v>
      </c>
      <c r="Q310" s="2">
        <v>0.69162995594713661</v>
      </c>
    </row>
    <row r="311" spans="1:17">
      <c r="A311" s="2"/>
      <c r="B311" s="2"/>
      <c r="C311" s="2">
        <v>4</v>
      </c>
      <c r="D311" s="1">
        <v>221</v>
      </c>
      <c r="G311" s="1">
        <v>125</v>
      </c>
      <c r="H311" s="1">
        <f t="shared" si="16"/>
        <v>0.56561085972850678</v>
      </c>
      <c r="I311" s="1">
        <f t="shared" si="17"/>
        <v>0.81779404559471991</v>
      </c>
      <c r="Q311" s="2">
        <v>0.69162995594713661</v>
      </c>
    </row>
    <row r="312" spans="1:17">
      <c r="A312" s="2" t="s">
        <v>1</v>
      </c>
      <c r="B312" s="2" t="s">
        <v>23</v>
      </c>
      <c r="C312" s="2">
        <v>0</v>
      </c>
      <c r="D312" s="1">
        <v>228</v>
      </c>
      <c r="G312" s="1">
        <v>162</v>
      </c>
      <c r="H312" s="1">
        <f t="shared" ref="H312:H375" si="20">G312/D312</f>
        <v>0.71052631578947367</v>
      </c>
      <c r="I312" s="1">
        <f t="shared" ref="I312:I375" si="21">H312/Q312</f>
        <v>1</v>
      </c>
      <c r="J312" s="1">
        <v>1</v>
      </c>
      <c r="K312" s="1">
        <v>1</v>
      </c>
      <c r="L312" s="1">
        <f>AVERAGE(I312:K312)</f>
        <v>1</v>
      </c>
      <c r="M312" s="1">
        <f>STDEV(I312:K312)</f>
        <v>0</v>
      </c>
      <c r="Q312" s="2">
        <v>0.71052631578947367</v>
      </c>
    </row>
    <row r="313" spans="1:17">
      <c r="A313" s="2"/>
      <c r="B313" s="2"/>
      <c r="C313" s="2">
        <v>4</v>
      </c>
      <c r="D313" s="1">
        <v>241</v>
      </c>
      <c r="G313" s="1">
        <v>53</v>
      </c>
      <c r="H313" s="1">
        <f t="shared" si="20"/>
        <v>0.21991701244813278</v>
      </c>
      <c r="I313" s="1">
        <f t="shared" si="21"/>
        <v>0.30951283233440907</v>
      </c>
      <c r="J313" s="1">
        <v>0.33259817105970951</v>
      </c>
      <c r="K313" s="1">
        <v>0.35693702444552372</v>
      </c>
      <c r="L313" s="1">
        <f>AVERAGE(I313:K313)</f>
        <v>0.33301600927988079</v>
      </c>
      <c r="M313" s="1">
        <f>STDEV(I313:K313)</f>
        <v>2.3714856966291283E-2</v>
      </c>
      <c r="Q313" s="2">
        <v>0.71052631578947367</v>
      </c>
    </row>
    <row r="314" spans="1:17">
      <c r="A314" s="2"/>
      <c r="B314" s="2"/>
      <c r="C314" s="2">
        <v>0</v>
      </c>
      <c r="D314" s="1">
        <v>229</v>
      </c>
      <c r="G314" s="1">
        <v>169</v>
      </c>
      <c r="H314" s="1">
        <f t="shared" si="20"/>
        <v>0.73799126637554591</v>
      </c>
      <c r="I314" s="1">
        <f t="shared" si="21"/>
        <v>1</v>
      </c>
      <c r="Q314" s="2">
        <v>0.73799126637554591</v>
      </c>
    </row>
    <row r="315" spans="1:17">
      <c r="A315" s="2"/>
      <c r="B315" s="2"/>
      <c r="C315" s="2">
        <v>4</v>
      </c>
      <c r="D315" s="1">
        <v>220</v>
      </c>
      <c r="G315" s="1">
        <v>54</v>
      </c>
      <c r="H315" s="1">
        <f t="shared" si="20"/>
        <v>0.24545454545454545</v>
      </c>
      <c r="I315" s="1">
        <f t="shared" si="21"/>
        <v>0.33259817105970951</v>
      </c>
      <c r="Q315" s="2">
        <v>0.73799126637554591</v>
      </c>
    </row>
    <row r="316" spans="1:17">
      <c r="A316" s="2"/>
      <c r="B316" s="2"/>
      <c r="C316" s="2">
        <v>0</v>
      </c>
      <c r="D316" s="1">
        <v>212</v>
      </c>
      <c r="G316" s="1">
        <v>145</v>
      </c>
      <c r="H316" s="1">
        <f t="shared" si="20"/>
        <v>0.68396226415094341</v>
      </c>
      <c r="I316" s="1">
        <f t="shared" si="21"/>
        <v>1</v>
      </c>
      <c r="Q316" s="2">
        <v>0.68396226415094341</v>
      </c>
    </row>
    <row r="317" spans="1:17">
      <c r="A317" s="2"/>
      <c r="B317" s="2"/>
      <c r="C317" s="2">
        <v>4</v>
      </c>
      <c r="D317" s="1">
        <v>213</v>
      </c>
      <c r="G317" s="1">
        <v>52</v>
      </c>
      <c r="H317" s="1">
        <f t="shared" si="20"/>
        <v>0.24413145539906103</v>
      </c>
      <c r="I317" s="1">
        <f t="shared" si="21"/>
        <v>0.35693702444552372</v>
      </c>
      <c r="Q317" s="2">
        <v>0.68396226415094341</v>
      </c>
    </row>
    <row r="318" spans="1:17">
      <c r="A318" s="2" t="s">
        <v>9</v>
      </c>
      <c r="B318" s="2"/>
      <c r="C318" s="2">
        <v>0</v>
      </c>
      <c r="D318" s="1">
        <v>214</v>
      </c>
      <c r="G318" s="1">
        <v>146</v>
      </c>
      <c r="H318" s="1">
        <f t="shared" si="20"/>
        <v>0.68224299065420557</v>
      </c>
      <c r="I318" s="1">
        <f t="shared" si="21"/>
        <v>1</v>
      </c>
      <c r="J318" s="1">
        <v>1</v>
      </c>
      <c r="K318" s="1">
        <v>1</v>
      </c>
      <c r="L318" s="1">
        <f t="shared" si="18"/>
        <v>1</v>
      </c>
      <c r="M318" s="1">
        <f t="shared" si="19"/>
        <v>0</v>
      </c>
      <c r="Q318" s="2">
        <v>0.68224299065420557</v>
      </c>
    </row>
    <row r="319" spans="1:17">
      <c r="A319" s="2"/>
      <c r="B319" s="2"/>
      <c r="C319" s="2">
        <v>4</v>
      </c>
      <c r="D319" s="1">
        <v>215</v>
      </c>
      <c r="G319" s="1">
        <v>112</v>
      </c>
      <c r="H319" s="1">
        <f t="shared" si="20"/>
        <v>0.52093023255813953</v>
      </c>
      <c r="I319" s="1">
        <f t="shared" si="21"/>
        <v>0.76355527237973875</v>
      </c>
      <c r="J319" s="1">
        <v>0.8498168498168498</v>
      </c>
      <c r="K319" s="1">
        <v>0.88905775075987847</v>
      </c>
      <c r="L319" s="1">
        <f t="shared" si="18"/>
        <v>0.83414329098548901</v>
      </c>
      <c r="M319" s="1">
        <f t="shared" si="19"/>
        <v>6.4202518289545735E-2</v>
      </c>
      <c r="Q319" s="2">
        <v>0.68224299065420557</v>
      </c>
    </row>
    <row r="320" spans="1:17">
      <c r="A320" s="2"/>
      <c r="B320" s="2"/>
      <c r="C320" s="2">
        <v>0</v>
      </c>
      <c r="D320" s="1">
        <v>232</v>
      </c>
      <c r="G320" s="1">
        <v>143</v>
      </c>
      <c r="H320" s="1">
        <f t="shared" si="20"/>
        <v>0.61637931034482762</v>
      </c>
      <c r="I320" s="1">
        <f t="shared" si="21"/>
        <v>1</v>
      </c>
      <c r="Q320" s="2">
        <v>0.61637931034482762</v>
      </c>
    </row>
    <row r="321" spans="1:17">
      <c r="A321" s="2"/>
      <c r="B321" s="2"/>
      <c r="C321" s="2">
        <v>4</v>
      </c>
      <c r="D321" s="1">
        <v>231</v>
      </c>
      <c r="G321" s="1">
        <v>121</v>
      </c>
      <c r="H321" s="1">
        <f t="shared" si="20"/>
        <v>0.52380952380952384</v>
      </c>
      <c r="I321" s="1">
        <f t="shared" si="21"/>
        <v>0.8498168498168498</v>
      </c>
      <c r="Q321" s="2">
        <v>0.61637931034482762</v>
      </c>
    </row>
    <row r="322" spans="1:17">
      <c r="A322" s="2"/>
      <c r="B322" s="2"/>
      <c r="C322" s="2">
        <v>0</v>
      </c>
      <c r="D322" s="1">
        <v>234</v>
      </c>
      <c r="G322" s="1">
        <v>140</v>
      </c>
      <c r="H322" s="1">
        <f t="shared" si="20"/>
        <v>0.59829059829059827</v>
      </c>
      <c r="I322" s="1">
        <f t="shared" si="21"/>
        <v>1</v>
      </c>
      <c r="Q322" s="2">
        <v>0.59829059829059827</v>
      </c>
    </row>
    <row r="323" spans="1:17">
      <c r="A323" s="2"/>
      <c r="B323" s="2"/>
      <c r="C323" s="2">
        <v>4</v>
      </c>
      <c r="D323" s="1">
        <v>235</v>
      </c>
      <c r="G323" s="1">
        <v>125</v>
      </c>
      <c r="H323" s="1">
        <f t="shared" si="20"/>
        <v>0.53191489361702127</v>
      </c>
      <c r="I323" s="1">
        <f t="shared" si="21"/>
        <v>0.88905775075987847</v>
      </c>
      <c r="Q323" s="2">
        <v>0.59829059829059827</v>
      </c>
    </row>
    <row r="324" spans="1:17">
      <c r="A324" s="2" t="s">
        <v>1</v>
      </c>
      <c r="B324" s="2" t="s">
        <v>24</v>
      </c>
      <c r="C324" s="2">
        <v>0</v>
      </c>
      <c r="D324" s="1">
        <v>230</v>
      </c>
      <c r="G324" s="1">
        <v>162</v>
      </c>
      <c r="H324" s="1">
        <f t="shared" si="20"/>
        <v>0.70434782608695656</v>
      </c>
      <c r="I324" s="1">
        <f t="shared" si="21"/>
        <v>1</v>
      </c>
      <c r="J324" s="1">
        <v>1</v>
      </c>
      <c r="K324" s="1">
        <v>1</v>
      </c>
      <c r="L324" s="1">
        <f>AVERAGE(I324:K324)</f>
        <v>1</v>
      </c>
      <c r="M324" s="1">
        <f>STDEV(I324:K324)</f>
        <v>0</v>
      </c>
      <c r="Q324" s="2">
        <v>0.70434782608695656</v>
      </c>
    </row>
    <row r="325" spans="1:17">
      <c r="A325" s="2"/>
      <c r="B325" s="2"/>
      <c r="C325" s="2">
        <v>4</v>
      </c>
      <c r="D325" s="1">
        <v>220</v>
      </c>
      <c r="G325" s="1">
        <v>53</v>
      </c>
      <c r="H325" s="1">
        <f t="shared" si="20"/>
        <v>0.24090909090909091</v>
      </c>
      <c r="I325" s="1">
        <f t="shared" si="21"/>
        <v>0.34203142536475867</v>
      </c>
      <c r="J325" s="1">
        <v>0.31422946516460681</v>
      </c>
      <c r="K325" s="1">
        <v>0.33916975881261596</v>
      </c>
      <c r="L325" s="1">
        <f>AVERAGE(I325:K325)</f>
        <v>0.33181021644732711</v>
      </c>
      <c r="M325" s="1">
        <f>STDEV(I325:K325)</f>
        <v>1.5292462052023134E-2</v>
      </c>
      <c r="Q325" s="2">
        <v>0.70434782608695656</v>
      </c>
    </row>
    <row r="326" spans="1:17">
      <c r="A326" s="2"/>
      <c r="B326" s="2"/>
      <c r="C326" s="2">
        <v>0</v>
      </c>
      <c r="D326" s="1">
        <v>221</v>
      </c>
      <c r="G326" s="1">
        <v>164</v>
      </c>
      <c r="H326" s="1">
        <f t="shared" si="20"/>
        <v>0.74208144796380093</v>
      </c>
      <c r="I326" s="1">
        <f t="shared" si="21"/>
        <v>1</v>
      </c>
      <c r="Q326" s="2">
        <v>0.74208144796380093</v>
      </c>
    </row>
    <row r="327" spans="1:17">
      <c r="A327" s="2"/>
      <c r="B327" s="2"/>
      <c r="C327" s="2">
        <v>4</v>
      </c>
      <c r="D327" s="1">
        <v>223</v>
      </c>
      <c r="G327" s="1">
        <v>52</v>
      </c>
      <c r="H327" s="1">
        <f t="shared" si="20"/>
        <v>0.23318385650224216</v>
      </c>
      <c r="I327" s="1">
        <f t="shared" si="21"/>
        <v>0.31422946516460681</v>
      </c>
      <c r="Q327" s="2">
        <v>0.74208144796380093</v>
      </c>
    </row>
    <row r="328" spans="1:17">
      <c r="A328" s="2"/>
      <c r="B328" s="2"/>
      <c r="C328" s="2">
        <v>0</v>
      </c>
      <c r="D328" s="1">
        <v>225</v>
      </c>
      <c r="G328" s="1">
        <v>154</v>
      </c>
      <c r="H328" s="1">
        <f t="shared" si="20"/>
        <v>0.68444444444444441</v>
      </c>
      <c r="I328" s="1">
        <f t="shared" si="21"/>
        <v>1</v>
      </c>
      <c r="Q328" s="2">
        <v>0.68444444444444441</v>
      </c>
    </row>
    <row r="329" spans="1:17">
      <c r="A329" s="2"/>
      <c r="B329" s="2"/>
      <c r="C329" s="2">
        <v>4</v>
      </c>
      <c r="D329" s="1">
        <v>224</v>
      </c>
      <c r="G329" s="1">
        <v>52</v>
      </c>
      <c r="H329" s="1">
        <f t="shared" si="20"/>
        <v>0.23214285714285715</v>
      </c>
      <c r="I329" s="1">
        <f t="shared" si="21"/>
        <v>0.33916975881261596</v>
      </c>
      <c r="Q329" s="2">
        <v>0.68444444444444441</v>
      </c>
    </row>
    <row r="330" spans="1:17">
      <c r="A330" s="2" t="s">
        <v>9</v>
      </c>
      <c r="B330" s="2"/>
      <c r="C330" s="2">
        <v>0</v>
      </c>
      <c r="D330" s="1">
        <v>226</v>
      </c>
      <c r="G330" s="1">
        <v>153</v>
      </c>
      <c r="H330" s="1">
        <f t="shared" si="20"/>
        <v>0.67699115044247793</v>
      </c>
      <c r="I330" s="1">
        <f t="shared" si="21"/>
        <v>1</v>
      </c>
      <c r="J330" s="1">
        <v>1</v>
      </c>
      <c r="K330" s="1">
        <v>1</v>
      </c>
      <c r="L330" s="1">
        <f t="shared" ref="L330:L379" si="22">AVERAGE(I330:K330)</f>
        <v>1</v>
      </c>
      <c r="M330" s="1">
        <f t="shared" ref="M330:M379" si="23">STDEV(I330:K330)</f>
        <v>0</v>
      </c>
      <c r="Q330" s="2">
        <v>0.67699115044247793</v>
      </c>
    </row>
    <row r="331" spans="1:17">
      <c r="A331" s="2"/>
      <c r="B331" s="2"/>
      <c r="C331" s="2">
        <v>4</v>
      </c>
      <c r="D331" s="1">
        <v>203</v>
      </c>
      <c r="G331" s="1">
        <v>106</v>
      </c>
      <c r="H331" s="1">
        <f t="shared" si="20"/>
        <v>0.52216748768472909</v>
      </c>
      <c r="I331" s="1">
        <f t="shared" si="21"/>
        <v>0.77130622363888079</v>
      </c>
      <c r="J331" s="1">
        <v>0.76401647133354456</v>
      </c>
      <c r="K331" s="1">
        <v>0.80135411343893703</v>
      </c>
      <c r="L331" s="1">
        <f t="shared" si="22"/>
        <v>0.7788922694704542</v>
      </c>
      <c r="M331" s="1">
        <f t="shared" si="23"/>
        <v>1.9791057273845745E-2</v>
      </c>
      <c r="Q331" s="2">
        <v>0.67699115044247793</v>
      </c>
    </row>
    <row r="332" spans="1:17">
      <c r="A332" s="2"/>
      <c r="B332" s="2"/>
      <c r="C332" s="2">
        <v>0</v>
      </c>
      <c r="D332" s="1">
        <v>201</v>
      </c>
      <c r="G332" s="1">
        <v>154</v>
      </c>
      <c r="H332" s="1">
        <f t="shared" si="20"/>
        <v>0.76616915422885568</v>
      </c>
      <c r="I332" s="1">
        <f t="shared" si="21"/>
        <v>1</v>
      </c>
      <c r="Q332" s="2">
        <v>0.76616915422885568</v>
      </c>
    </row>
    <row r="333" spans="1:17">
      <c r="A333" s="2"/>
      <c r="B333" s="2"/>
      <c r="C333" s="2">
        <v>4</v>
      </c>
      <c r="D333" s="1">
        <v>205</v>
      </c>
      <c r="G333" s="1">
        <v>120</v>
      </c>
      <c r="H333" s="1">
        <f t="shared" si="20"/>
        <v>0.58536585365853655</v>
      </c>
      <c r="I333" s="1">
        <f t="shared" si="21"/>
        <v>0.76401647133354456</v>
      </c>
      <c r="Q333" s="2">
        <v>0.76616915422885568</v>
      </c>
    </row>
    <row r="334" spans="1:17">
      <c r="A334" s="2"/>
      <c r="B334" s="2"/>
      <c r="C334" s="2">
        <v>0</v>
      </c>
      <c r="D334" s="1">
        <v>204</v>
      </c>
      <c r="G334" s="1">
        <v>152</v>
      </c>
      <c r="H334" s="1">
        <f t="shared" si="20"/>
        <v>0.74509803921568629</v>
      </c>
      <c r="I334" s="1">
        <f t="shared" si="21"/>
        <v>1</v>
      </c>
      <c r="Q334" s="2">
        <v>0.74509803921568629</v>
      </c>
    </row>
    <row r="335" spans="1:17">
      <c r="A335" s="2"/>
      <c r="B335" s="2"/>
      <c r="C335" s="2">
        <v>4</v>
      </c>
      <c r="D335" s="1">
        <v>206</v>
      </c>
      <c r="G335" s="1">
        <v>123</v>
      </c>
      <c r="H335" s="1">
        <f t="shared" si="20"/>
        <v>0.59708737864077666</v>
      </c>
      <c r="I335" s="1">
        <f t="shared" si="21"/>
        <v>0.80135411343893703</v>
      </c>
      <c r="Q335" s="2">
        <v>0.74509803921568629</v>
      </c>
    </row>
    <row r="336" spans="1:17">
      <c r="A336" s="2" t="s">
        <v>1</v>
      </c>
      <c r="B336" s="2" t="s">
        <v>25</v>
      </c>
      <c r="C336" s="2">
        <v>0</v>
      </c>
      <c r="D336" s="1">
        <v>207</v>
      </c>
      <c r="G336" s="1">
        <v>152</v>
      </c>
      <c r="H336" s="1">
        <f t="shared" si="20"/>
        <v>0.7342995169082126</v>
      </c>
      <c r="I336" s="1">
        <f t="shared" si="21"/>
        <v>1</v>
      </c>
      <c r="J336" s="1">
        <v>1</v>
      </c>
      <c r="K336" s="1">
        <v>1</v>
      </c>
      <c r="L336" s="1">
        <f>AVERAGE(I336:K336)</f>
        <v>1</v>
      </c>
      <c r="M336" s="1">
        <f>STDEV(I336:K336)</f>
        <v>0</v>
      </c>
      <c r="Q336" s="2">
        <v>0.7342995169082126</v>
      </c>
    </row>
    <row r="337" spans="1:17">
      <c r="A337" s="2"/>
      <c r="B337" s="2"/>
      <c r="C337" s="2">
        <v>4</v>
      </c>
      <c r="D337" s="1">
        <v>208</v>
      </c>
      <c r="G337" s="1">
        <v>51</v>
      </c>
      <c r="H337" s="1">
        <f t="shared" si="20"/>
        <v>0.24519230769230768</v>
      </c>
      <c r="I337" s="1">
        <f t="shared" si="21"/>
        <v>0.33391320850202427</v>
      </c>
      <c r="J337" s="1">
        <v>0.38074170461938844</v>
      </c>
      <c r="K337" s="1">
        <v>0.44104184829991283</v>
      </c>
      <c r="L337" s="1">
        <f>AVERAGE(I337:K337)</f>
        <v>0.38523225380710852</v>
      </c>
      <c r="M337" s="1">
        <f>STDEV(I337:K337)</f>
        <v>5.3705308305994563E-2</v>
      </c>
      <c r="Q337" s="2">
        <v>0.7342995169082126</v>
      </c>
    </row>
    <row r="338" spans="1:17">
      <c r="A338" s="2"/>
      <c r="B338" s="2"/>
      <c r="C338" s="2">
        <v>0</v>
      </c>
      <c r="D338" s="1">
        <v>209</v>
      </c>
      <c r="G338" s="1">
        <v>145</v>
      </c>
      <c r="H338" s="1">
        <f t="shared" si="20"/>
        <v>0.69377990430622005</v>
      </c>
      <c r="I338" s="1">
        <f t="shared" si="21"/>
        <v>1</v>
      </c>
      <c r="Q338" s="2">
        <v>0.69377990430622005</v>
      </c>
    </row>
    <row r="339" spans="1:17">
      <c r="A339" s="2"/>
      <c r="B339" s="2"/>
      <c r="C339" s="2">
        <v>4</v>
      </c>
      <c r="D339" s="1">
        <v>212</v>
      </c>
      <c r="G339" s="1">
        <v>56</v>
      </c>
      <c r="H339" s="1">
        <f t="shared" si="20"/>
        <v>0.26415094339622641</v>
      </c>
      <c r="I339" s="1">
        <f t="shared" si="21"/>
        <v>0.38074170461938844</v>
      </c>
      <c r="Q339" s="2">
        <v>0.69377990430622005</v>
      </c>
    </row>
    <row r="340" spans="1:17">
      <c r="A340" s="2"/>
      <c r="B340" s="2"/>
      <c r="C340" s="2">
        <v>0</v>
      </c>
      <c r="D340" s="1">
        <v>213</v>
      </c>
      <c r="G340" s="1">
        <v>124</v>
      </c>
      <c r="H340" s="1">
        <f t="shared" si="20"/>
        <v>0.5821596244131455</v>
      </c>
      <c r="I340" s="1">
        <f t="shared" si="21"/>
        <v>1</v>
      </c>
      <c r="Q340" s="2">
        <v>0.5821596244131455</v>
      </c>
    </row>
    <row r="341" spans="1:17">
      <c r="A341" s="2"/>
      <c r="B341" s="2"/>
      <c r="C341" s="2">
        <v>4</v>
      </c>
      <c r="D341" s="1">
        <v>222</v>
      </c>
      <c r="G341" s="1">
        <v>57</v>
      </c>
      <c r="H341" s="1">
        <f t="shared" si="20"/>
        <v>0.25675675675675674</v>
      </c>
      <c r="I341" s="1">
        <f t="shared" si="21"/>
        <v>0.44104184829991283</v>
      </c>
      <c r="Q341" s="2">
        <v>0.5821596244131455</v>
      </c>
    </row>
    <row r="342" spans="1:17">
      <c r="A342" s="2" t="s">
        <v>9</v>
      </c>
      <c r="B342" s="2"/>
      <c r="C342" s="2">
        <v>0</v>
      </c>
      <c r="D342" s="1">
        <v>221</v>
      </c>
      <c r="G342" s="1">
        <v>142</v>
      </c>
      <c r="H342" s="1">
        <f t="shared" si="20"/>
        <v>0.64253393665158376</v>
      </c>
      <c r="I342" s="1">
        <f t="shared" si="21"/>
        <v>1</v>
      </c>
      <c r="J342" s="1">
        <v>1</v>
      </c>
      <c r="K342" s="1">
        <v>1</v>
      </c>
      <c r="L342" s="1">
        <f t="shared" si="22"/>
        <v>1</v>
      </c>
      <c r="M342" s="1">
        <f t="shared" si="23"/>
        <v>0</v>
      </c>
      <c r="Q342" s="2">
        <v>0.64253393665158376</v>
      </c>
    </row>
    <row r="343" spans="1:17">
      <c r="A343" s="2"/>
      <c r="B343" s="2"/>
      <c r="C343" s="2">
        <v>4</v>
      </c>
      <c r="D343" s="1">
        <v>223</v>
      </c>
      <c r="G343" s="1">
        <v>113</v>
      </c>
      <c r="H343" s="1">
        <f t="shared" si="20"/>
        <v>0.50672645739910316</v>
      </c>
      <c r="I343" s="1">
        <f t="shared" si="21"/>
        <v>0.78863765552959009</v>
      </c>
      <c r="J343" s="1">
        <v>0.71022727272727271</v>
      </c>
      <c r="K343" s="1">
        <v>0.7874571288584028</v>
      </c>
      <c r="L343" s="1">
        <f t="shared" si="22"/>
        <v>0.7621073523717552</v>
      </c>
      <c r="M343" s="1">
        <f t="shared" si="23"/>
        <v>4.4933344063665358E-2</v>
      </c>
      <c r="Q343" s="2">
        <v>0.64253393665158376</v>
      </c>
    </row>
    <row r="344" spans="1:17">
      <c r="A344" s="2"/>
      <c r="B344" s="2"/>
      <c r="C344" s="2">
        <v>0</v>
      </c>
      <c r="D344" s="1">
        <v>189</v>
      </c>
      <c r="G344" s="1">
        <v>168</v>
      </c>
      <c r="H344" s="1">
        <f t="shared" si="20"/>
        <v>0.88888888888888884</v>
      </c>
      <c r="I344" s="1">
        <f t="shared" si="21"/>
        <v>1</v>
      </c>
      <c r="Q344" s="2">
        <v>0.88888888888888884</v>
      </c>
    </row>
    <row r="345" spans="1:17">
      <c r="A345" s="2"/>
      <c r="B345" s="2"/>
      <c r="C345" s="2">
        <v>4</v>
      </c>
      <c r="D345" s="1">
        <v>198</v>
      </c>
      <c r="G345" s="1">
        <v>125</v>
      </c>
      <c r="H345" s="1">
        <f t="shared" si="20"/>
        <v>0.63131313131313127</v>
      </c>
      <c r="I345" s="1">
        <f t="shared" si="21"/>
        <v>0.71022727272727271</v>
      </c>
      <c r="Q345" s="2">
        <v>0.88888888888888884</v>
      </c>
    </row>
    <row r="346" spans="1:17">
      <c r="A346" s="2"/>
      <c r="B346" s="2"/>
      <c r="C346" s="2">
        <v>0</v>
      </c>
      <c r="D346" s="1">
        <v>196</v>
      </c>
      <c r="G346" s="1">
        <v>157</v>
      </c>
      <c r="H346" s="1">
        <f t="shared" si="20"/>
        <v>0.80102040816326525</v>
      </c>
      <c r="I346" s="1">
        <f t="shared" si="21"/>
        <v>1</v>
      </c>
      <c r="Q346" s="2">
        <v>0.80102040816326525</v>
      </c>
    </row>
    <row r="347" spans="1:17">
      <c r="A347" s="2"/>
      <c r="B347" s="2"/>
      <c r="C347" s="2">
        <v>4</v>
      </c>
      <c r="D347" s="1">
        <v>195</v>
      </c>
      <c r="G347" s="1">
        <v>123</v>
      </c>
      <c r="H347" s="1">
        <f t="shared" si="20"/>
        <v>0.63076923076923075</v>
      </c>
      <c r="I347" s="1">
        <f t="shared" si="21"/>
        <v>0.7874571288584028</v>
      </c>
      <c r="Q347" s="2">
        <v>0.80102040816326525</v>
      </c>
    </row>
    <row r="348" spans="1:17">
      <c r="A348" s="2" t="s">
        <v>1</v>
      </c>
      <c r="B348" s="2" t="s">
        <v>26</v>
      </c>
      <c r="C348" s="2">
        <v>0</v>
      </c>
      <c r="D348" s="1">
        <v>197</v>
      </c>
      <c r="G348" s="1">
        <v>162</v>
      </c>
      <c r="H348" s="1">
        <f t="shared" si="20"/>
        <v>0.82233502538071068</v>
      </c>
      <c r="I348" s="1">
        <f t="shared" si="21"/>
        <v>1</v>
      </c>
      <c r="J348" s="1">
        <v>1</v>
      </c>
      <c r="K348" s="1">
        <v>1</v>
      </c>
      <c r="L348" s="1">
        <f>AVERAGE(I348:K348)</f>
        <v>1</v>
      </c>
      <c r="M348" s="1">
        <f>STDEV(I348:K348)</f>
        <v>0</v>
      </c>
      <c r="Q348" s="2">
        <v>0.82233502538071068</v>
      </c>
    </row>
    <row r="349" spans="1:17">
      <c r="A349" s="2"/>
      <c r="B349" s="2"/>
      <c r="C349" s="2">
        <v>4</v>
      </c>
      <c r="D349" s="1">
        <v>197</v>
      </c>
      <c r="G349" s="1">
        <v>54</v>
      </c>
      <c r="H349" s="1">
        <f t="shared" si="20"/>
        <v>0.27411167512690354</v>
      </c>
      <c r="I349" s="1">
        <f t="shared" si="21"/>
        <v>0.33333333333333331</v>
      </c>
      <c r="J349" s="1">
        <v>0.35092315369261473</v>
      </c>
      <c r="K349" s="1">
        <v>0.38328218089907928</v>
      </c>
      <c r="L349" s="1">
        <f>AVERAGE(I349:K349)</f>
        <v>0.3558462226416757</v>
      </c>
      <c r="M349" s="1">
        <f>STDEV(I349:K349)</f>
        <v>2.5335731668819798E-2</v>
      </c>
      <c r="Q349" s="2">
        <v>0.82233502538071068</v>
      </c>
    </row>
    <row r="350" spans="1:17">
      <c r="A350" s="2"/>
      <c r="B350" s="2"/>
      <c r="C350" s="2">
        <v>0</v>
      </c>
      <c r="D350" s="1">
        <v>194</v>
      </c>
      <c r="G350" s="1">
        <v>167</v>
      </c>
      <c r="H350" s="1">
        <f t="shared" si="20"/>
        <v>0.86082474226804129</v>
      </c>
      <c r="I350" s="1">
        <f t="shared" si="21"/>
        <v>1</v>
      </c>
      <c r="Q350" s="2">
        <v>0.86082474226804129</v>
      </c>
    </row>
    <row r="351" spans="1:17">
      <c r="A351" s="2"/>
      <c r="B351" s="2"/>
      <c r="C351" s="2">
        <v>4</v>
      </c>
      <c r="D351" s="1">
        <v>192</v>
      </c>
      <c r="G351" s="1">
        <v>58</v>
      </c>
      <c r="H351" s="1">
        <f t="shared" si="20"/>
        <v>0.30208333333333331</v>
      </c>
      <c r="I351" s="1">
        <f t="shared" si="21"/>
        <v>0.35092315369261473</v>
      </c>
      <c r="Q351" s="2">
        <v>0.86082474226804129</v>
      </c>
    </row>
    <row r="352" spans="1:17">
      <c r="A352" s="2"/>
      <c r="B352" s="2"/>
      <c r="C352" s="2">
        <v>0</v>
      </c>
      <c r="D352" s="1">
        <v>193</v>
      </c>
      <c r="G352" s="1">
        <v>145</v>
      </c>
      <c r="H352" s="1">
        <f t="shared" si="20"/>
        <v>0.75129533678756477</v>
      </c>
      <c r="I352" s="1">
        <f t="shared" si="21"/>
        <v>1</v>
      </c>
      <c r="Q352" s="2">
        <v>0.75129533678756477</v>
      </c>
    </row>
    <row r="353" spans="1:17">
      <c r="A353" s="2"/>
      <c r="B353" s="2"/>
      <c r="C353" s="2">
        <v>4</v>
      </c>
      <c r="D353" s="1">
        <v>191</v>
      </c>
      <c r="G353" s="1">
        <v>55</v>
      </c>
      <c r="H353" s="1">
        <f t="shared" si="20"/>
        <v>0.2879581151832461</v>
      </c>
      <c r="I353" s="1">
        <f t="shared" si="21"/>
        <v>0.38328218089907928</v>
      </c>
      <c r="Q353" s="2">
        <v>0.75129533678756477</v>
      </c>
    </row>
    <row r="354" spans="1:17">
      <c r="A354" s="2" t="s">
        <v>9</v>
      </c>
      <c r="B354" s="2"/>
      <c r="C354" s="2">
        <v>0</v>
      </c>
      <c r="D354" s="1">
        <v>192</v>
      </c>
      <c r="G354" s="1">
        <v>130</v>
      </c>
      <c r="H354" s="1">
        <f t="shared" si="20"/>
        <v>0.67708333333333337</v>
      </c>
      <c r="I354" s="1">
        <f t="shared" si="21"/>
        <v>1</v>
      </c>
      <c r="J354" s="1">
        <v>1</v>
      </c>
      <c r="K354" s="1">
        <v>1</v>
      </c>
      <c r="L354" s="1">
        <f t="shared" si="22"/>
        <v>1</v>
      </c>
      <c r="M354" s="1">
        <f t="shared" si="23"/>
        <v>0</v>
      </c>
      <c r="Q354" s="2">
        <v>0.67708333333333337</v>
      </c>
    </row>
    <row r="355" spans="1:17">
      <c r="A355" s="2"/>
      <c r="B355" s="2"/>
      <c r="C355" s="2">
        <v>4</v>
      </c>
      <c r="D355" s="1">
        <v>190</v>
      </c>
      <c r="G355" s="1">
        <v>112</v>
      </c>
      <c r="H355" s="1">
        <f t="shared" si="20"/>
        <v>0.58947368421052626</v>
      </c>
      <c r="I355" s="1">
        <f t="shared" si="21"/>
        <v>0.87060728744939253</v>
      </c>
      <c r="J355" s="1">
        <v>0.88438886647841886</v>
      </c>
      <c r="K355" s="1">
        <v>0.82085648904870878</v>
      </c>
      <c r="L355" s="1">
        <f t="shared" si="22"/>
        <v>0.85861754765884013</v>
      </c>
      <c r="M355" s="1">
        <f t="shared" si="23"/>
        <v>3.3420145730556759E-2</v>
      </c>
      <c r="Q355" s="2">
        <v>0.67708333333333337</v>
      </c>
    </row>
    <row r="356" spans="1:17">
      <c r="A356" s="2"/>
      <c r="B356" s="2"/>
      <c r="C356" s="2">
        <v>0</v>
      </c>
      <c r="D356" s="1">
        <v>189</v>
      </c>
      <c r="G356" s="1">
        <v>134</v>
      </c>
      <c r="H356" s="1">
        <f t="shared" si="20"/>
        <v>0.70899470899470896</v>
      </c>
      <c r="I356" s="1">
        <f t="shared" si="21"/>
        <v>1</v>
      </c>
      <c r="Q356" s="2">
        <v>0.70899470899470896</v>
      </c>
    </row>
    <row r="357" spans="1:17">
      <c r="A357" s="2"/>
      <c r="B357" s="2"/>
      <c r="C357" s="2">
        <v>4</v>
      </c>
      <c r="D357" s="1">
        <v>185</v>
      </c>
      <c r="G357" s="1">
        <v>116</v>
      </c>
      <c r="H357" s="1">
        <f t="shared" si="20"/>
        <v>0.62702702702702706</v>
      </c>
      <c r="I357" s="1">
        <f t="shared" si="21"/>
        <v>0.88438886647841886</v>
      </c>
      <c r="Q357" s="2">
        <v>0.70899470899470896</v>
      </c>
    </row>
    <row r="358" spans="1:17">
      <c r="A358" s="2"/>
      <c r="B358" s="2"/>
      <c r="C358" s="2">
        <v>0</v>
      </c>
      <c r="D358" s="1">
        <v>186</v>
      </c>
      <c r="G358" s="1">
        <v>133</v>
      </c>
      <c r="H358" s="1">
        <f t="shared" si="20"/>
        <v>0.71505376344086025</v>
      </c>
      <c r="I358" s="1">
        <f t="shared" si="21"/>
        <v>1</v>
      </c>
      <c r="Q358" s="2">
        <v>0.71505376344086025</v>
      </c>
    </row>
    <row r="359" spans="1:17">
      <c r="A359" s="2"/>
      <c r="B359" s="2"/>
      <c r="C359" s="2">
        <v>4</v>
      </c>
      <c r="D359" s="1">
        <v>184</v>
      </c>
      <c r="G359" s="1">
        <v>108</v>
      </c>
      <c r="H359" s="1">
        <f t="shared" si="20"/>
        <v>0.58695652173913049</v>
      </c>
      <c r="I359" s="1">
        <f t="shared" si="21"/>
        <v>0.82085648904870878</v>
      </c>
      <c r="Q359" s="2">
        <v>0.71505376344086025</v>
      </c>
    </row>
    <row r="360" spans="1:17">
      <c r="A360" s="2" t="s">
        <v>1</v>
      </c>
      <c r="B360" s="2" t="s">
        <v>27</v>
      </c>
      <c r="C360" s="2">
        <v>0</v>
      </c>
      <c r="D360" s="1">
        <v>187</v>
      </c>
      <c r="G360" s="1">
        <v>137</v>
      </c>
      <c r="H360" s="1">
        <f t="shared" si="20"/>
        <v>0.73262032085561501</v>
      </c>
      <c r="I360" s="1">
        <f t="shared" si="21"/>
        <v>1</v>
      </c>
      <c r="J360" s="1">
        <v>1</v>
      </c>
      <c r="K360" s="1">
        <v>1</v>
      </c>
      <c r="L360" s="1">
        <f>AVERAGE(I360:K360)</f>
        <v>1</v>
      </c>
      <c r="M360" s="1">
        <f>STDEV(I360:K360)</f>
        <v>0</v>
      </c>
      <c r="Q360" s="2">
        <v>0.73262032085561501</v>
      </c>
    </row>
    <row r="361" spans="1:17">
      <c r="A361" s="2"/>
      <c r="B361" s="2"/>
      <c r="C361" s="2">
        <v>4</v>
      </c>
      <c r="D361" s="1">
        <v>182</v>
      </c>
      <c r="G361" s="1">
        <v>59</v>
      </c>
      <c r="H361" s="1">
        <f t="shared" si="20"/>
        <v>0.32417582417582419</v>
      </c>
      <c r="I361" s="1">
        <f t="shared" si="21"/>
        <v>0.44248816876554103</v>
      </c>
      <c r="J361" s="1">
        <v>0.44847756410256412</v>
      </c>
      <c r="K361" s="1">
        <v>0.40923945335710044</v>
      </c>
      <c r="L361" s="1">
        <f>AVERAGE(I361:K361)</f>
        <v>0.43340172874173516</v>
      </c>
      <c r="M361" s="1">
        <f>STDEV(I361:K361)</f>
        <v>2.113835088052007E-2</v>
      </c>
      <c r="Q361" s="2">
        <v>0.73262032085561501</v>
      </c>
    </row>
    <row r="362" spans="1:17">
      <c r="A362" s="2"/>
      <c r="B362" s="2"/>
      <c r="C362" s="2">
        <v>0</v>
      </c>
      <c r="D362" s="1">
        <v>193</v>
      </c>
      <c r="G362" s="1">
        <v>130</v>
      </c>
      <c r="H362" s="1">
        <f t="shared" si="20"/>
        <v>0.67357512953367871</v>
      </c>
      <c r="I362" s="1">
        <f t="shared" si="21"/>
        <v>1</v>
      </c>
      <c r="Q362" s="2">
        <v>0.67357512953367871</v>
      </c>
    </row>
    <row r="363" spans="1:17">
      <c r="A363" s="2"/>
      <c r="B363" s="2"/>
      <c r="C363" s="2">
        <v>4</v>
      </c>
      <c r="D363" s="1">
        <v>192</v>
      </c>
      <c r="G363" s="1">
        <v>58</v>
      </c>
      <c r="H363" s="1">
        <f t="shared" si="20"/>
        <v>0.30208333333333331</v>
      </c>
      <c r="I363" s="1">
        <f t="shared" si="21"/>
        <v>0.44847756410256412</v>
      </c>
      <c r="Q363" s="2">
        <v>0.67357512953367871</v>
      </c>
    </row>
    <row r="364" spans="1:17">
      <c r="A364" s="2"/>
      <c r="B364" s="2"/>
      <c r="C364" s="2">
        <v>0</v>
      </c>
      <c r="D364" s="1">
        <v>190</v>
      </c>
      <c r="G364" s="1">
        <v>136</v>
      </c>
      <c r="H364" s="1">
        <f t="shared" si="20"/>
        <v>0.71578947368421053</v>
      </c>
      <c r="I364" s="1">
        <f t="shared" si="21"/>
        <v>1</v>
      </c>
      <c r="Q364" s="2">
        <v>0.71578947368421053</v>
      </c>
    </row>
    <row r="365" spans="1:17">
      <c r="A365" s="2"/>
      <c r="B365" s="2"/>
      <c r="C365" s="2">
        <v>4</v>
      </c>
      <c r="D365" s="1">
        <v>198</v>
      </c>
      <c r="G365" s="1">
        <v>58</v>
      </c>
      <c r="H365" s="1">
        <f t="shared" si="20"/>
        <v>0.29292929292929293</v>
      </c>
      <c r="I365" s="1">
        <f t="shared" si="21"/>
        <v>0.40923945335710044</v>
      </c>
      <c r="Q365" s="2">
        <v>0.71578947368421053</v>
      </c>
    </row>
    <row r="366" spans="1:17">
      <c r="A366" s="2" t="s">
        <v>9</v>
      </c>
      <c r="B366" s="2"/>
      <c r="C366" s="2">
        <v>0</v>
      </c>
      <c r="D366" s="1">
        <v>195</v>
      </c>
      <c r="G366" s="1">
        <v>157</v>
      </c>
      <c r="H366" s="1">
        <f t="shared" si="20"/>
        <v>0.80512820512820515</v>
      </c>
      <c r="I366" s="1">
        <f t="shared" si="21"/>
        <v>1</v>
      </c>
      <c r="J366" s="1">
        <v>1</v>
      </c>
      <c r="K366" s="1">
        <v>1</v>
      </c>
      <c r="L366" s="1">
        <f t="shared" si="22"/>
        <v>1</v>
      </c>
      <c r="M366" s="1">
        <f t="shared" si="23"/>
        <v>0</v>
      </c>
      <c r="Q366" s="2">
        <v>0.80512820512820515</v>
      </c>
    </row>
    <row r="367" spans="1:17">
      <c r="A367" s="2"/>
      <c r="B367" s="2"/>
      <c r="C367" s="2">
        <v>4</v>
      </c>
      <c r="D367" s="1">
        <v>196</v>
      </c>
      <c r="G367" s="1">
        <v>119</v>
      </c>
      <c r="H367" s="1">
        <f t="shared" si="20"/>
        <v>0.6071428571428571</v>
      </c>
      <c r="I367" s="1">
        <f t="shared" si="21"/>
        <v>0.75409463148316647</v>
      </c>
      <c r="J367" s="1">
        <v>0.79767795964979049</v>
      </c>
      <c r="K367" s="1">
        <v>0.87302610377054457</v>
      </c>
      <c r="L367" s="1">
        <f t="shared" si="22"/>
        <v>0.80826623163450051</v>
      </c>
      <c r="M367" s="1">
        <f t="shared" si="23"/>
        <v>6.0168574877817183E-2</v>
      </c>
      <c r="Q367" s="2">
        <v>0.80512820512820515</v>
      </c>
    </row>
    <row r="368" spans="1:17">
      <c r="A368" s="2"/>
      <c r="B368" s="2"/>
      <c r="C368" s="2">
        <v>0</v>
      </c>
      <c r="D368" s="1">
        <v>198</v>
      </c>
      <c r="G368" s="1">
        <v>148</v>
      </c>
      <c r="H368" s="1">
        <f t="shared" si="20"/>
        <v>0.74747474747474751</v>
      </c>
      <c r="I368" s="1">
        <f t="shared" si="21"/>
        <v>1</v>
      </c>
      <c r="Q368" s="2">
        <v>0.74747474747474751</v>
      </c>
    </row>
    <row r="369" spans="1:17">
      <c r="A369" s="2"/>
      <c r="B369" s="2"/>
      <c r="C369" s="2">
        <v>4</v>
      </c>
      <c r="D369" s="1">
        <v>213</v>
      </c>
      <c r="G369" s="1">
        <v>127</v>
      </c>
      <c r="H369" s="1">
        <f t="shared" si="20"/>
        <v>0.59624413145539901</v>
      </c>
      <c r="I369" s="1">
        <f t="shared" si="21"/>
        <v>0.79767795964979049</v>
      </c>
      <c r="Q369" s="2">
        <v>0.74747474747474751</v>
      </c>
    </row>
    <row r="370" spans="1:17">
      <c r="A370" s="2"/>
      <c r="B370" s="2"/>
      <c r="C370" s="2">
        <v>0</v>
      </c>
      <c r="D370" s="1">
        <v>215</v>
      </c>
      <c r="G370" s="1">
        <v>145</v>
      </c>
      <c r="H370" s="1">
        <f t="shared" si="20"/>
        <v>0.67441860465116277</v>
      </c>
      <c r="I370" s="1">
        <f t="shared" si="21"/>
        <v>1</v>
      </c>
      <c r="Q370" s="2">
        <v>0.67441860465116277</v>
      </c>
    </row>
    <row r="371" spans="1:17">
      <c r="A371" s="2"/>
      <c r="B371" s="2"/>
      <c r="C371" s="2">
        <v>4</v>
      </c>
      <c r="D371" s="1">
        <v>214</v>
      </c>
      <c r="G371" s="1">
        <v>126</v>
      </c>
      <c r="H371" s="1">
        <f t="shared" si="20"/>
        <v>0.58878504672897192</v>
      </c>
      <c r="I371" s="1">
        <f t="shared" si="21"/>
        <v>0.87302610377054457</v>
      </c>
      <c r="Q371" s="2">
        <v>0.67441860465116277</v>
      </c>
    </row>
    <row r="372" spans="1:17">
      <c r="A372" s="2" t="s">
        <v>1</v>
      </c>
      <c r="B372" s="2" t="s">
        <v>28</v>
      </c>
      <c r="C372" s="2">
        <v>0</v>
      </c>
      <c r="D372" s="1">
        <v>216</v>
      </c>
      <c r="G372" s="1">
        <v>125</v>
      </c>
      <c r="H372" s="1">
        <f t="shared" si="20"/>
        <v>0.57870370370370372</v>
      </c>
      <c r="I372" s="1">
        <f t="shared" si="21"/>
        <v>1</v>
      </c>
      <c r="J372" s="1">
        <v>1</v>
      </c>
      <c r="K372" s="1">
        <v>1</v>
      </c>
      <c r="L372" s="1">
        <f>AVERAGE(I372:K372)</f>
        <v>1</v>
      </c>
      <c r="M372" s="1">
        <f>STDEV(I372:K372)</f>
        <v>0</v>
      </c>
      <c r="Q372" s="2">
        <v>0.57870370370370372</v>
      </c>
    </row>
    <row r="373" spans="1:17">
      <c r="A373" s="2"/>
      <c r="B373" s="2"/>
      <c r="C373" s="2">
        <v>4</v>
      </c>
      <c r="D373" s="1">
        <v>223</v>
      </c>
      <c r="G373" s="1">
        <v>58</v>
      </c>
      <c r="H373" s="1">
        <f t="shared" si="20"/>
        <v>0.26008968609865468</v>
      </c>
      <c r="I373" s="1">
        <f t="shared" si="21"/>
        <v>0.44943497757847528</v>
      </c>
      <c r="J373" s="1">
        <v>0.39418142063226941</v>
      </c>
      <c r="K373" s="1">
        <v>0.4060335399197959</v>
      </c>
      <c r="L373" s="1">
        <f>AVERAGE(I373:K373)</f>
        <v>0.41654997937684685</v>
      </c>
      <c r="M373" s="1">
        <f>STDEV(I373:K373)</f>
        <v>2.9089268002860911E-2</v>
      </c>
      <c r="Q373" s="2">
        <v>0.57870370370370372</v>
      </c>
    </row>
    <row r="374" spans="1:17">
      <c r="A374" s="2"/>
      <c r="B374" s="2"/>
      <c r="C374" s="2">
        <v>0</v>
      </c>
      <c r="D374" s="1">
        <v>220</v>
      </c>
      <c r="G374" s="1">
        <v>149</v>
      </c>
      <c r="H374" s="1">
        <f t="shared" si="20"/>
        <v>0.67727272727272725</v>
      </c>
      <c r="I374" s="1">
        <f t="shared" si="21"/>
        <v>1</v>
      </c>
      <c r="Q374" s="2">
        <v>0.67727272727272725</v>
      </c>
    </row>
    <row r="375" spans="1:17">
      <c r="A375" s="2"/>
      <c r="B375" s="2"/>
      <c r="C375" s="2">
        <v>4</v>
      </c>
      <c r="D375" s="1">
        <v>221</v>
      </c>
      <c r="G375" s="1">
        <v>59</v>
      </c>
      <c r="H375" s="1">
        <f t="shared" si="20"/>
        <v>0.2669683257918552</v>
      </c>
      <c r="I375" s="1">
        <f t="shared" si="21"/>
        <v>0.39418142063226941</v>
      </c>
      <c r="Q375" s="2">
        <v>0.67727272727272725</v>
      </c>
    </row>
    <row r="376" spans="1:17">
      <c r="A376" s="2"/>
      <c r="B376" s="2"/>
      <c r="C376" s="2">
        <v>0</v>
      </c>
      <c r="D376" s="1">
        <v>243</v>
      </c>
      <c r="G376" s="1">
        <v>156</v>
      </c>
      <c r="H376" s="1">
        <f t="shared" ref="H376:H439" si="24">G376/D376</f>
        <v>0.64197530864197527</v>
      </c>
      <c r="I376" s="1">
        <f t="shared" ref="I376:I439" si="25">H376/Q376</f>
        <v>1</v>
      </c>
      <c r="Q376" s="2">
        <v>0.64197530864197527</v>
      </c>
    </row>
    <row r="377" spans="1:17">
      <c r="A377" s="2"/>
      <c r="B377" s="2"/>
      <c r="C377" s="2">
        <v>4</v>
      </c>
      <c r="D377" s="1">
        <v>211</v>
      </c>
      <c r="G377" s="1">
        <v>55</v>
      </c>
      <c r="H377" s="1">
        <f t="shared" si="24"/>
        <v>0.26066350710900477</v>
      </c>
      <c r="I377" s="1">
        <f t="shared" si="25"/>
        <v>0.4060335399197959</v>
      </c>
      <c r="Q377" s="2">
        <v>0.64197530864197527</v>
      </c>
    </row>
    <row r="378" spans="1:17">
      <c r="A378" s="2" t="s">
        <v>9</v>
      </c>
      <c r="B378" s="2"/>
      <c r="C378" s="2">
        <v>0</v>
      </c>
      <c r="D378" s="1">
        <v>232</v>
      </c>
      <c r="G378" s="1">
        <v>156</v>
      </c>
      <c r="H378" s="1">
        <f t="shared" si="24"/>
        <v>0.67241379310344829</v>
      </c>
      <c r="I378" s="1">
        <f t="shared" si="25"/>
        <v>1</v>
      </c>
      <c r="J378" s="1">
        <v>1</v>
      </c>
      <c r="K378" s="1">
        <v>1</v>
      </c>
      <c r="L378" s="1">
        <f t="shared" si="22"/>
        <v>1</v>
      </c>
      <c r="M378" s="1">
        <f t="shared" si="23"/>
        <v>0</v>
      </c>
      <c r="Q378" s="2">
        <v>0.67241379310344829</v>
      </c>
    </row>
    <row r="379" spans="1:17">
      <c r="A379" s="2"/>
      <c r="B379" s="2"/>
      <c r="C379" s="2">
        <v>4</v>
      </c>
      <c r="D379" s="1">
        <v>234</v>
      </c>
      <c r="G379" s="1">
        <v>122</v>
      </c>
      <c r="H379" s="1">
        <f t="shared" si="24"/>
        <v>0.5213675213675214</v>
      </c>
      <c r="I379" s="1">
        <f t="shared" si="25"/>
        <v>0.77536708305939084</v>
      </c>
      <c r="J379" s="1">
        <v>0.75714285714285723</v>
      </c>
      <c r="K379" s="1">
        <v>0.79069025984377483</v>
      </c>
      <c r="L379" s="1">
        <f t="shared" si="22"/>
        <v>0.77440006668200778</v>
      </c>
      <c r="M379" s="1">
        <f t="shared" si="23"/>
        <v>1.6794594293997666E-2</v>
      </c>
      <c r="Q379" s="2">
        <v>0.67241379310344829</v>
      </c>
    </row>
    <row r="380" spans="1:17">
      <c r="A380" s="2"/>
      <c r="B380" s="2"/>
      <c r="C380" s="2">
        <v>0</v>
      </c>
      <c r="D380" s="1">
        <v>212</v>
      </c>
      <c r="G380" s="1">
        <v>154</v>
      </c>
      <c r="H380" s="1">
        <f t="shared" si="24"/>
        <v>0.72641509433962259</v>
      </c>
      <c r="I380" s="1">
        <f t="shared" si="25"/>
        <v>1</v>
      </c>
      <c r="Q380" s="2">
        <v>0.72641509433962259</v>
      </c>
    </row>
    <row r="381" spans="1:17">
      <c r="A381" s="2"/>
      <c r="B381" s="2"/>
      <c r="C381" s="2">
        <v>4</v>
      </c>
      <c r="D381" s="1">
        <v>220</v>
      </c>
      <c r="G381" s="1">
        <v>121</v>
      </c>
      <c r="H381" s="1">
        <f t="shared" si="24"/>
        <v>0.55000000000000004</v>
      </c>
      <c r="I381" s="1">
        <f t="shared" si="25"/>
        <v>0.75714285714285723</v>
      </c>
      <c r="Q381" s="2">
        <v>0.72641509433962259</v>
      </c>
    </row>
    <row r="382" spans="1:17">
      <c r="A382" s="2"/>
      <c r="B382" s="2"/>
      <c r="C382" s="2">
        <v>0</v>
      </c>
      <c r="D382" s="1">
        <v>200</v>
      </c>
      <c r="G382" s="1">
        <v>153</v>
      </c>
      <c r="H382" s="1">
        <f t="shared" si="24"/>
        <v>0.76500000000000001</v>
      </c>
      <c r="I382" s="1">
        <f t="shared" si="25"/>
        <v>1</v>
      </c>
      <c r="Q382" s="2">
        <v>0.76500000000000001</v>
      </c>
    </row>
    <row r="383" spans="1:17">
      <c r="A383" s="2"/>
      <c r="B383" s="2"/>
      <c r="C383" s="2">
        <v>4</v>
      </c>
      <c r="D383" s="1">
        <v>205</v>
      </c>
      <c r="G383" s="1">
        <v>124</v>
      </c>
      <c r="H383" s="1">
        <f t="shared" si="24"/>
        <v>0.60487804878048779</v>
      </c>
      <c r="I383" s="1">
        <f t="shared" si="25"/>
        <v>0.79069025984377483</v>
      </c>
      <c r="Q383" s="2">
        <v>0.76500000000000001</v>
      </c>
    </row>
    <row r="384" spans="1:17">
      <c r="A384" s="2" t="s">
        <v>1</v>
      </c>
      <c r="B384" s="2" t="s">
        <v>10</v>
      </c>
      <c r="C384" s="2">
        <v>0</v>
      </c>
      <c r="D384" s="1">
        <v>206</v>
      </c>
      <c r="G384" s="1">
        <v>151</v>
      </c>
      <c r="H384" s="1">
        <f t="shared" si="24"/>
        <v>0.73300970873786409</v>
      </c>
      <c r="I384" s="1">
        <f t="shared" si="25"/>
        <v>1</v>
      </c>
      <c r="J384" s="1">
        <v>1</v>
      </c>
      <c r="K384" s="1">
        <v>1</v>
      </c>
      <c r="L384" s="1">
        <f>AVERAGE(I384:K384)</f>
        <v>1</v>
      </c>
      <c r="M384" s="1">
        <f>STDEV(I384:K384)</f>
        <v>0</v>
      </c>
      <c r="Q384" s="2">
        <v>0.73300970873786409</v>
      </c>
    </row>
    <row r="385" spans="1:17">
      <c r="A385" s="2"/>
      <c r="B385" s="2"/>
      <c r="C385" s="2">
        <v>4</v>
      </c>
      <c r="D385" s="1">
        <v>207</v>
      </c>
      <c r="G385" s="1">
        <v>50</v>
      </c>
      <c r="H385" s="1">
        <f t="shared" si="24"/>
        <v>0.24154589371980675</v>
      </c>
      <c r="I385" s="1">
        <f t="shared" si="25"/>
        <v>0.3295261861343059</v>
      </c>
      <c r="J385" s="1">
        <v>0.37163103385621704</v>
      </c>
      <c r="K385" s="1">
        <v>0.31272404088283212</v>
      </c>
      <c r="L385" s="1">
        <f>AVERAGE(I385:K385)</f>
        <v>0.33796042029111834</v>
      </c>
      <c r="M385" s="1">
        <f>STDEV(I385:K385)</f>
        <v>3.0345686425760111E-2</v>
      </c>
      <c r="Q385" s="2">
        <v>0.73300970873786409</v>
      </c>
    </row>
    <row r="386" spans="1:17">
      <c r="A386" s="2"/>
      <c r="B386" s="2"/>
      <c r="C386" s="2">
        <v>0</v>
      </c>
      <c r="D386" s="1">
        <v>208</v>
      </c>
      <c r="G386" s="1">
        <v>158</v>
      </c>
      <c r="H386" s="1">
        <f t="shared" si="24"/>
        <v>0.75961538461538458</v>
      </c>
      <c r="I386" s="1">
        <f>H386/Q386</f>
        <v>1</v>
      </c>
      <c r="Q386" s="2">
        <v>0.75961538461538458</v>
      </c>
    </row>
    <row r="387" spans="1:17">
      <c r="A387" s="2"/>
      <c r="B387" s="2"/>
      <c r="C387" s="2">
        <v>4</v>
      </c>
      <c r="D387" s="1">
        <v>209</v>
      </c>
      <c r="G387" s="1">
        <v>59</v>
      </c>
      <c r="H387" s="1">
        <f t="shared" si="24"/>
        <v>0.28229665071770332</v>
      </c>
      <c r="I387" s="1">
        <f>H387/Q387</f>
        <v>0.37163103385621704</v>
      </c>
      <c r="Q387" s="2">
        <v>0.75961538461538458</v>
      </c>
    </row>
    <row r="388" spans="1:17">
      <c r="A388" s="2"/>
      <c r="B388" s="2"/>
      <c r="C388" s="2">
        <v>0</v>
      </c>
      <c r="D388" s="1">
        <v>203</v>
      </c>
      <c r="G388" s="1">
        <v>157</v>
      </c>
      <c r="H388" s="1">
        <f t="shared" si="24"/>
        <v>0.77339901477832518</v>
      </c>
      <c r="I388" s="1">
        <f>H388/Q388</f>
        <v>1</v>
      </c>
      <c r="Q388" s="2">
        <v>0.77339901477832518</v>
      </c>
    </row>
    <row r="389" spans="1:17">
      <c r="A389" s="2"/>
      <c r="B389" s="2"/>
      <c r="C389" s="2">
        <v>4</v>
      </c>
      <c r="D389" s="1">
        <v>215</v>
      </c>
      <c r="G389" s="1">
        <v>52</v>
      </c>
      <c r="H389" s="1">
        <f t="shared" si="24"/>
        <v>0.24186046511627907</v>
      </c>
      <c r="I389" s="1">
        <f>H389/Q389</f>
        <v>0.31272404088283212</v>
      </c>
      <c r="Q389" s="2">
        <v>0.77339901477832518</v>
      </c>
    </row>
    <row r="390" spans="1:17">
      <c r="A390" s="2" t="s">
        <v>9</v>
      </c>
      <c r="B390" s="2"/>
      <c r="C390" s="2">
        <v>0</v>
      </c>
      <c r="D390" s="1">
        <v>213</v>
      </c>
      <c r="G390" s="1">
        <v>150</v>
      </c>
      <c r="H390" s="1">
        <f t="shared" si="24"/>
        <v>0.70422535211267601</v>
      </c>
      <c r="I390" s="1">
        <f t="shared" si="25"/>
        <v>1</v>
      </c>
      <c r="J390" s="1">
        <v>1</v>
      </c>
      <c r="K390" s="1">
        <v>1</v>
      </c>
      <c r="L390" s="1">
        <f t="shared" ref="L390:L451" si="26">AVERAGE(I390:K390)</f>
        <v>1</v>
      </c>
      <c r="M390" s="1">
        <f t="shared" ref="M390:M451" si="27">STDEV(I390:K390)</f>
        <v>0</v>
      </c>
      <c r="Q390" s="2">
        <v>0.70422535211267601</v>
      </c>
    </row>
    <row r="391" spans="1:17">
      <c r="A391" s="2"/>
      <c r="B391" s="2"/>
      <c r="C391" s="2">
        <v>4</v>
      </c>
      <c r="D391" s="1">
        <v>214</v>
      </c>
      <c r="G391" s="1">
        <v>123</v>
      </c>
      <c r="H391" s="1">
        <f t="shared" si="24"/>
        <v>0.57476635514018692</v>
      </c>
      <c r="I391" s="1">
        <f t="shared" si="25"/>
        <v>0.81616822429906544</v>
      </c>
      <c r="J391" s="1">
        <v>0.80656457739791065</v>
      </c>
      <c r="K391" s="1">
        <v>0.86754862338974481</v>
      </c>
      <c r="L391" s="1">
        <f t="shared" si="26"/>
        <v>0.83009380836224034</v>
      </c>
      <c r="M391" s="1">
        <f t="shared" si="27"/>
        <v>3.2790316939745309E-2</v>
      </c>
      <c r="Q391" s="2">
        <v>0.70422535211267601</v>
      </c>
    </row>
    <row r="392" spans="1:17">
      <c r="A392" s="2"/>
      <c r="B392" s="2"/>
      <c r="C392" s="2">
        <v>0</v>
      </c>
      <c r="D392" s="1">
        <v>214</v>
      </c>
      <c r="G392" s="1">
        <v>156</v>
      </c>
      <c r="H392" s="1">
        <f t="shared" si="24"/>
        <v>0.7289719626168224</v>
      </c>
      <c r="I392" s="1">
        <f t="shared" si="25"/>
        <v>1</v>
      </c>
      <c r="Q392" s="2">
        <v>0.7289719626168224</v>
      </c>
    </row>
    <row r="393" spans="1:17">
      <c r="A393" s="2"/>
      <c r="B393" s="2"/>
      <c r="C393" s="2">
        <v>4</v>
      </c>
      <c r="D393" s="1">
        <v>216</v>
      </c>
      <c r="G393" s="1">
        <v>127</v>
      </c>
      <c r="H393" s="1">
        <f t="shared" si="24"/>
        <v>0.58796296296296291</v>
      </c>
      <c r="I393" s="1">
        <f t="shared" si="25"/>
        <v>0.80656457739791065</v>
      </c>
      <c r="Q393" s="2">
        <v>0.7289719626168224</v>
      </c>
    </row>
    <row r="394" spans="1:17">
      <c r="A394" s="2"/>
      <c r="B394" s="2"/>
      <c r="C394" s="2">
        <v>0</v>
      </c>
      <c r="D394" s="1">
        <v>213</v>
      </c>
      <c r="G394" s="1">
        <v>148</v>
      </c>
      <c r="H394" s="1">
        <f t="shared" si="24"/>
        <v>0.69483568075117375</v>
      </c>
      <c r="I394" s="1">
        <f t="shared" si="25"/>
        <v>1</v>
      </c>
      <c r="Q394" s="2">
        <v>0.69483568075117375</v>
      </c>
    </row>
    <row r="395" spans="1:17">
      <c r="A395" s="2"/>
      <c r="B395" s="2"/>
      <c r="C395" s="2">
        <v>4</v>
      </c>
      <c r="D395" s="1">
        <v>214</v>
      </c>
      <c r="G395" s="1">
        <v>129</v>
      </c>
      <c r="H395" s="1">
        <f t="shared" si="24"/>
        <v>0.60280373831775702</v>
      </c>
      <c r="I395" s="1">
        <f t="shared" si="25"/>
        <v>0.86754862338974481</v>
      </c>
      <c r="Q395" s="2">
        <v>0.69483568075117375</v>
      </c>
    </row>
    <row r="396" spans="1:17">
      <c r="A396" s="2" t="s">
        <v>1</v>
      </c>
      <c r="B396" s="2" t="s">
        <v>29</v>
      </c>
      <c r="C396" s="2">
        <v>0</v>
      </c>
      <c r="D396" s="1">
        <v>206</v>
      </c>
      <c r="G396" s="1">
        <v>145</v>
      </c>
      <c r="H396" s="1">
        <f t="shared" si="24"/>
        <v>0.70388349514563109</v>
      </c>
      <c r="I396" s="1">
        <f t="shared" si="25"/>
        <v>1</v>
      </c>
      <c r="J396" s="1">
        <v>1</v>
      </c>
      <c r="K396" s="1">
        <v>1</v>
      </c>
      <c r="L396" s="1">
        <f>AVERAGE(I396:K396)</f>
        <v>1</v>
      </c>
      <c r="M396" s="1">
        <f>STDEV(I396:K396)</f>
        <v>0</v>
      </c>
      <c r="Q396" s="2">
        <v>0.70388349514563109</v>
      </c>
    </row>
    <row r="397" spans="1:17">
      <c r="A397" s="2"/>
      <c r="B397" s="2"/>
      <c r="C397" s="2">
        <v>4</v>
      </c>
      <c r="D397" s="1">
        <v>205</v>
      </c>
      <c r="G397" s="1">
        <v>52</v>
      </c>
      <c r="H397" s="1">
        <f t="shared" si="24"/>
        <v>0.25365853658536586</v>
      </c>
      <c r="I397" s="1">
        <f t="shared" si="25"/>
        <v>0.3603700588730025</v>
      </c>
      <c r="J397" s="1">
        <v>0.3491411501120239</v>
      </c>
      <c r="K397" s="1">
        <v>0.32359013685700799</v>
      </c>
      <c r="L397" s="1">
        <f>AVERAGE(I397:K397)</f>
        <v>0.34436711528067815</v>
      </c>
      <c r="M397" s="1">
        <f>STDEV(I397:K397)</f>
        <v>1.8848984649148512E-2</v>
      </c>
      <c r="Q397" s="2">
        <v>0.70388349514563109</v>
      </c>
    </row>
    <row r="398" spans="1:17">
      <c r="A398" s="2"/>
      <c r="B398" s="2"/>
      <c r="C398" s="2">
        <v>0</v>
      </c>
      <c r="D398" s="1">
        <v>204</v>
      </c>
      <c r="G398" s="1">
        <v>156</v>
      </c>
      <c r="H398" s="1">
        <f t="shared" si="24"/>
        <v>0.76470588235294112</v>
      </c>
      <c r="I398" s="1">
        <f t="shared" si="25"/>
        <v>1</v>
      </c>
      <c r="Q398" s="2">
        <v>0.76470588235294112</v>
      </c>
    </row>
    <row r="399" spans="1:17">
      <c r="A399" s="2"/>
      <c r="B399" s="2"/>
      <c r="C399" s="2">
        <v>4</v>
      </c>
      <c r="D399" s="1">
        <v>206</v>
      </c>
      <c r="G399" s="1">
        <v>55</v>
      </c>
      <c r="H399" s="1">
        <f t="shared" si="24"/>
        <v>0.26699029126213591</v>
      </c>
      <c r="I399" s="1">
        <f t="shared" si="25"/>
        <v>0.3491411501120239</v>
      </c>
      <c r="Q399" s="2">
        <v>0.76470588235294112</v>
      </c>
    </row>
    <row r="400" spans="1:17">
      <c r="A400" s="2"/>
      <c r="B400" s="2"/>
      <c r="C400" s="2">
        <v>0</v>
      </c>
      <c r="D400" s="1">
        <v>207</v>
      </c>
      <c r="G400" s="1">
        <v>163</v>
      </c>
      <c r="H400" s="1">
        <f t="shared" si="24"/>
        <v>0.7874396135265701</v>
      </c>
      <c r="I400" s="1">
        <f t="shared" si="25"/>
        <v>1</v>
      </c>
      <c r="Q400" s="2">
        <v>0.7874396135265701</v>
      </c>
    </row>
    <row r="401" spans="1:17">
      <c r="A401" s="2"/>
      <c r="B401" s="2"/>
      <c r="C401" s="2">
        <v>4</v>
      </c>
      <c r="D401" s="1">
        <v>208</v>
      </c>
      <c r="G401" s="1">
        <v>53</v>
      </c>
      <c r="H401" s="1">
        <f t="shared" si="24"/>
        <v>0.25480769230769229</v>
      </c>
      <c r="I401" s="1">
        <f t="shared" si="25"/>
        <v>0.32359013685700799</v>
      </c>
      <c r="Q401" s="2">
        <v>0.7874396135265701</v>
      </c>
    </row>
    <row r="402" spans="1:17">
      <c r="A402" s="2" t="s">
        <v>9</v>
      </c>
      <c r="B402" s="2"/>
      <c r="C402" s="2">
        <v>0</v>
      </c>
      <c r="D402" s="1">
        <v>209</v>
      </c>
      <c r="G402" s="1">
        <v>162</v>
      </c>
      <c r="H402" s="1">
        <f t="shared" si="24"/>
        <v>0.77511961722488043</v>
      </c>
      <c r="I402" s="1">
        <f t="shared" si="25"/>
        <v>1</v>
      </c>
      <c r="J402" s="1">
        <v>1</v>
      </c>
      <c r="K402" s="1">
        <v>1</v>
      </c>
      <c r="L402" s="1">
        <f t="shared" si="26"/>
        <v>1</v>
      </c>
      <c r="M402" s="1">
        <f t="shared" si="27"/>
        <v>0</v>
      </c>
      <c r="Q402" s="2">
        <v>0.77511961722488043</v>
      </c>
    </row>
    <row r="403" spans="1:17">
      <c r="A403" s="2"/>
      <c r="B403" s="2"/>
      <c r="C403" s="2">
        <v>4</v>
      </c>
      <c r="D403" s="1">
        <v>210</v>
      </c>
      <c r="G403" s="1">
        <v>124</v>
      </c>
      <c r="H403" s="1">
        <f t="shared" si="24"/>
        <v>0.59047619047619049</v>
      </c>
      <c r="I403" s="1">
        <f t="shared" si="25"/>
        <v>0.76178718400940615</v>
      </c>
      <c r="J403" s="1">
        <v>0.79864569925569417</v>
      </c>
      <c r="K403" s="1">
        <v>0.8076241882432319</v>
      </c>
      <c r="L403" s="1">
        <f t="shared" si="26"/>
        <v>0.78935235716944396</v>
      </c>
      <c r="M403" s="1">
        <f t="shared" si="27"/>
        <v>2.4290582426775825E-2</v>
      </c>
      <c r="Q403" s="2">
        <v>0.77511961722488043</v>
      </c>
    </row>
    <row r="404" spans="1:17">
      <c r="A404" s="2"/>
      <c r="B404" s="2"/>
      <c r="C404" s="2">
        <v>0</v>
      </c>
      <c r="D404" s="1">
        <v>213</v>
      </c>
      <c r="G404" s="1">
        <v>167</v>
      </c>
      <c r="H404" s="1">
        <f t="shared" si="24"/>
        <v>0.784037558685446</v>
      </c>
      <c r="I404" s="1">
        <f t="shared" si="25"/>
        <v>1</v>
      </c>
      <c r="Q404" s="2">
        <v>0.784037558685446</v>
      </c>
    </row>
    <row r="405" spans="1:17">
      <c r="A405" s="2"/>
      <c r="B405" s="2"/>
      <c r="C405" s="2">
        <v>4</v>
      </c>
      <c r="D405" s="1">
        <v>214</v>
      </c>
      <c r="G405" s="1">
        <v>134</v>
      </c>
      <c r="H405" s="1">
        <f t="shared" si="24"/>
        <v>0.62616822429906538</v>
      </c>
      <c r="I405" s="1">
        <f t="shared" si="25"/>
        <v>0.79864569925569417</v>
      </c>
      <c r="Q405" s="2">
        <v>0.784037558685446</v>
      </c>
    </row>
    <row r="406" spans="1:17">
      <c r="A406" s="2"/>
      <c r="B406" s="2"/>
      <c r="C406" s="2">
        <v>0</v>
      </c>
      <c r="D406" s="1">
        <v>216</v>
      </c>
      <c r="G406" s="1">
        <v>167</v>
      </c>
      <c r="H406" s="1">
        <f t="shared" si="24"/>
        <v>0.77314814814814814</v>
      </c>
      <c r="I406" s="1">
        <f t="shared" si="25"/>
        <v>1</v>
      </c>
      <c r="Q406" s="2">
        <v>0.77314814814814814</v>
      </c>
    </row>
    <row r="407" spans="1:17">
      <c r="A407" s="2"/>
      <c r="B407" s="2"/>
      <c r="C407" s="2">
        <v>4</v>
      </c>
      <c r="D407" s="1">
        <v>213</v>
      </c>
      <c r="G407" s="1">
        <v>133</v>
      </c>
      <c r="H407" s="1">
        <f t="shared" si="24"/>
        <v>0.62441314553990612</v>
      </c>
      <c r="I407" s="1">
        <f t="shared" si="25"/>
        <v>0.8076241882432319</v>
      </c>
      <c r="Q407" s="2">
        <v>0.77314814814814814</v>
      </c>
    </row>
    <row r="408" spans="1:17">
      <c r="A408" s="2" t="s">
        <v>1</v>
      </c>
      <c r="B408" s="2" t="s">
        <v>30</v>
      </c>
      <c r="C408" s="2">
        <v>0</v>
      </c>
      <c r="D408" s="1">
        <v>215</v>
      </c>
      <c r="G408" s="1">
        <v>162</v>
      </c>
      <c r="H408" s="1">
        <f t="shared" si="24"/>
        <v>0.75348837209302322</v>
      </c>
      <c r="I408" s="1">
        <f t="shared" si="25"/>
        <v>1</v>
      </c>
      <c r="J408" s="1">
        <v>1</v>
      </c>
      <c r="K408" s="1">
        <v>1</v>
      </c>
      <c r="L408" s="1">
        <f>AVERAGE(I408:K408)</f>
        <v>1</v>
      </c>
      <c r="M408" s="1">
        <f>STDEV(I408:K408)</f>
        <v>0</v>
      </c>
      <c r="Q408" s="2">
        <v>0.75348837209302322</v>
      </c>
    </row>
    <row r="409" spans="1:17">
      <c r="A409" s="2"/>
      <c r="B409" s="2"/>
      <c r="C409" s="2">
        <v>4</v>
      </c>
      <c r="D409" s="1">
        <v>214</v>
      </c>
      <c r="G409" s="1">
        <v>58</v>
      </c>
      <c r="H409" s="1">
        <f t="shared" si="24"/>
        <v>0.27102803738317754</v>
      </c>
      <c r="I409" s="1">
        <f t="shared" si="25"/>
        <v>0.35969770393446404</v>
      </c>
      <c r="J409" s="1">
        <v>0.34691462383770072</v>
      </c>
      <c r="K409" s="1">
        <v>0.32187002142503984</v>
      </c>
      <c r="L409" s="1">
        <f>AVERAGE(I409:K409)</f>
        <v>0.34282744973240153</v>
      </c>
      <c r="M409" s="1">
        <f>STDEV(I409:K409)</f>
        <v>1.9242196733578017E-2</v>
      </c>
      <c r="Q409" s="2">
        <v>0.75348837209302322</v>
      </c>
    </row>
    <row r="410" spans="1:17">
      <c r="A410" s="2"/>
      <c r="B410" s="2"/>
      <c r="C410" s="2">
        <v>0</v>
      </c>
      <c r="D410" s="1">
        <v>216</v>
      </c>
      <c r="G410" s="1">
        <v>169</v>
      </c>
      <c r="H410" s="1">
        <f t="shared" si="24"/>
        <v>0.78240740740740744</v>
      </c>
      <c r="I410" s="1">
        <f t="shared" si="25"/>
        <v>1</v>
      </c>
      <c r="Q410" s="2">
        <v>0.78240740740740744</v>
      </c>
    </row>
    <row r="411" spans="1:17">
      <c r="A411" s="2"/>
      <c r="B411" s="2"/>
      <c r="C411" s="2">
        <v>4</v>
      </c>
      <c r="D411" s="1">
        <v>210</v>
      </c>
      <c r="G411" s="1">
        <v>57</v>
      </c>
      <c r="H411" s="1">
        <f t="shared" si="24"/>
        <v>0.27142857142857141</v>
      </c>
      <c r="I411" s="1">
        <f t="shared" si="25"/>
        <v>0.34691462383770072</v>
      </c>
      <c r="Q411" s="2">
        <v>0.78240740740740744</v>
      </c>
    </row>
    <row r="412" spans="1:17">
      <c r="A412" s="2"/>
      <c r="B412" s="2"/>
      <c r="C412" s="2">
        <v>0</v>
      </c>
      <c r="D412" s="1">
        <v>217</v>
      </c>
      <c r="G412" s="1">
        <v>167</v>
      </c>
      <c r="H412" s="1">
        <f t="shared" si="24"/>
        <v>0.7695852534562212</v>
      </c>
      <c r="I412" s="1">
        <f t="shared" si="25"/>
        <v>1</v>
      </c>
      <c r="Q412" s="2">
        <v>0.7695852534562212</v>
      </c>
    </row>
    <row r="413" spans="1:17">
      <c r="A413" s="2"/>
      <c r="B413" s="2"/>
      <c r="C413" s="2">
        <v>4</v>
      </c>
      <c r="D413" s="1">
        <v>218</v>
      </c>
      <c r="G413" s="1">
        <v>54</v>
      </c>
      <c r="H413" s="1">
        <f t="shared" si="24"/>
        <v>0.24770642201834864</v>
      </c>
      <c r="I413" s="1">
        <f t="shared" si="25"/>
        <v>0.32187002142503984</v>
      </c>
      <c r="Q413" s="2">
        <v>0.7695852534562212</v>
      </c>
    </row>
    <row r="414" spans="1:17">
      <c r="A414" s="2" t="s">
        <v>9</v>
      </c>
      <c r="B414" s="2"/>
      <c r="C414" s="2">
        <v>0</v>
      </c>
      <c r="D414" s="1">
        <v>219</v>
      </c>
      <c r="G414" s="1">
        <v>165</v>
      </c>
      <c r="H414" s="1">
        <f t="shared" si="24"/>
        <v>0.75342465753424659</v>
      </c>
      <c r="I414" s="1">
        <f t="shared" si="25"/>
        <v>1</v>
      </c>
      <c r="J414" s="1">
        <v>1</v>
      </c>
      <c r="K414" s="1">
        <v>1</v>
      </c>
      <c r="L414" s="1">
        <f t="shared" si="26"/>
        <v>1</v>
      </c>
      <c r="M414" s="1">
        <f t="shared" si="27"/>
        <v>0</v>
      </c>
      <c r="Q414" s="2">
        <v>0.75342465753424659</v>
      </c>
    </row>
    <row r="415" spans="1:17">
      <c r="A415" s="2"/>
      <c r="B415" s="2"/>
      <c r="C415" s="2">
        <v>4</v>
      </c>
      <c r="D415" s="1">
        <v>223</v>
      </c>
      <c r="G415" s="1">
        <v>139</v>
      </c>
      <c r="H415" s="1">
        <f t="shared" si="24"/>
        <v>0.62331838565022424</v>
      </c>
      <c r="I415" s="1">
        <f t="shared" si="25"/>
        <v>0.82731349368120666</v>
      </c>
      <c r="J415" s="1">
        <v>0.78928571428571426</v>
      </c>
      <c r="K415" s="1">
        <v>0.80594885883347411</v>
      </c>
      <c r="L415" s="1">
        <f t="shared" si="26"/>
        <v>0.80751602226679831</v>
      </c>
      <c r="M415" s="1">
        <f t="shared" si="27"/>
        <v>1.9062266453864309E-2</v>
      </c>
      <c r="Q415" s="2">
        <v>0.75342465753424659</v>
      </c>
    </row>
    <row r="416" spans="1:17">
      <c r="A416" s="2"/>
      <c r="B416" s="2"/>
      <c r="C416" s="2">
        <v>0</v>
      </c>
      <c r="D416" s="1">
        <v>221</v>
      </c>
      <c r="G416" s="1">
        <v>168</v>
      </c>
      <c r="H416" s="1">
        <f t="shared" si="24"/>
        <v>0.76018099547511309</v>
      </c>
      <c r="I416" s="1">
        <f t="shared" si="25"/>
        <v>1</v>
      </c>
      <c r="Q416" s="2">
        <v>0.76018099547511309</v>
      </c>
    </row>
    <row r="417" spans="1:17">
      <c r="A417" s="2"/>
      <c r="B417" s="2"/>
      <c r="C417" s="2">
        <v>4</v>
      </c>
      <c r="D417" s="1">
        <v>225</v>
      </c>
      <c r="G417" s="1">
        <v>135</v>
      </c>
      <c r="H417" s="1">
        <f t="shared" si="24"/>
        <v>0.6</v>
      </c>
      <c r="I417" s="1">
        <f t="shared" si="25"/>
        <v>0.78928571428571426</v>
      </c>
      <c r="Q417" s="2">
        <v>0.76018099547511309</v>
      </c>
    </row>
    <row r="418" spans="1:17">
      <c r="A418" s="2"/>
      <c r="B418" s="2"/>
      <c r="C418" s="2">
        <v>0</v>
      </c>
      <c r="D418" s="1">
        <v>226</v>
      </c>
      <c r="G418" s="1">
        <v>169</v>
      </c>
      <c r="H418" s="1">
        <f t="shared" si="24"/>
        <v>0.74778761061946908</v>
      </c>
      <c r="I418" s="1">
        <f t="shared" si="25"/>
        <v>1</v>
      </c>
      <c r="Q418" s="2">
        <v>0.74778761061946908</v>
      </c>
    </row>
    <row r="419" spans="1:17">
      <c r="A419" s="2"/>
      <c r="B419" s="2"/>
      <c r="C419" s="2">
        <v>4</v>
      </c>
      <c r="D419" s="1">
        <v>224</v>
      </c>
      <c r="G419" s="1">
        <v>135</v>
      </c>
      <c r="H419" s="1">
        <f t="shared" si="24"/>
        <v>0.6026785714285714</v>
      </c>
      <c r="I419" s="1">
        <f t="shared" si="25"/>
        <v>0.80594885883347411</v>
      </c>
      <c r="Q419" s="2">
        <v>0.74778761061946908</v>
      </c>
    </row>
    <row r="420" spans="1:17">
      <c r="A420" s="2" t="s">
        <v>1</v>
      </c>
      <c r="B420" s="2" t="s">
        <v>31</v>
      </c>
      <c r="C420" s="2">
        <v>0</v>
      </c>
      <c r="D420" s="1">
        <v>228</v>
      </c>
      <c r="G420" s="1">
        <v>134</v>
      </c>
      <c r="H420" s="1">
        <f t="shared" si="24"/>
        <v>0.58771929824561409</v>
      </c>
      <c r="I420" s="1">
        <f t="shared" si="25"/>
        <v>1</v>
      </c>
      <c r="J420" s="1">
        <v>1</v>
      </c>
      <c r="K420" s="1">
        <v>1</v>
      </c>
      <c r="L420" s="1">
        <f>AVERAGE(I420:K420)</f>
        <v>1</v>
      </c>
      <c r="M420" s="1">
        <f>STDEV(I420:K420)</f>
        <v>0</v>
      </c>
      <c r="Q420" s="2">
        <v>0.58771929824561409</v>
      </c>
    </row>
    <row r="421" spans="1:17">
      <c r="A421" s="2"/>
      <c r="B421" s="2"/>
      <c r="C421" s="2">
        <v>4</v>
      </c>
      <c r="D421" s="1">
        <v>227</v>
      </c>
      <c r="G421" s="1">
        <v>54</v>
      </c>
      <c r="H421" s="1">
        <f t="shared" si="24"/>
        <v>0.23788546255506607</v>
      </c>
      <c r="I421" s="1">
        <f t="shared" si="25"/>
        <v>0.40476033927279897</v>
      </c>
      <c r="J421" s="1">
        <v>0.37767379679144381</v>
      </c>
      <c r="K421" s="1">
        <v>0.35689280540801549</v>
      </c>
      <c r="L421" s="1">
        <f>AVERAGE(I421:K421)</f>
        <v>0.37977564715741946</v>
      </c>
      <c r="M421" s="1">
        <f>STDEV(I421:K421)</f>
        <v>2.4002885884717329E-2</v>
      </c>
      <c r="Q421" s="2">
        <v>0.58771929824561409</v>
      </c>
    </row>
    <row r="422" spans="1:17">
      <c r="A422" s="2"/>
      <c r="B422" s="2"/>
      <c r="C422" s="2">
        <v>0</v>
      </c>
      <c r="D422" s="1">
        <v>226</v>
      </c>
      <c r="G422" s="1">
        <v>136</v>
      </c>
      <c r="H422" s="1">
        <f t="shared" si="24"/>
        <v>0.60176991150442483</v>
      </c>
      <c r="I422" s="1">
        <f t="shared" si="25"/>
        <v>1</v>
      </c>
      <c r="Q422" s="2">
        <v>0.60176991150442483</v>
      </c>
    </row>
    <row r="423" spans="1:17">
      <c r="A423" s="2"/>
      <c r="B423" s="2"/>
      <c r="C423" s="2">
        <v>4</v>
      </c>
      <c r="D423" s="1">
        <v>220</v>
      </c>
      <c r="G423" s="1">
        <v>50</v>
      </c>
      <c r="H423" s="1">
        <f t="shared" si="24"/>
        <v>0.22727272727272727</v>
      </c>
      <c r="I423" s="1">
        <f t="shared" si="25"/>
        <v>0.37767379679144381</v>
      </c>
      <c r="Q423" s="2">
        <v>0.60176991150442483</v>
      </c>
    </row>
    <row r="424" spans="1:17">
      <c r="A424" s="2"/>
      <c r="B424" s="2"/>
      <c r="C424" s="2">
        <v>0</v>
      </c>
      <c r="D424" s="1">
        <v>219</v>
      </c>
      <c r="G424" s="1">
        <v>152</v>
      </c>
      <c r="H424" s="1">
        <f t="shared" si="24"/>
        <v>0.69406392694063923</v>
      </c>
      <c r="I424" s="1">
        <f t="shared" si="25"/>
        <v>1</v>
      </c>
      <c r="Q424" s="2">
        <v>0.69406392694063923</v>
      </c>
    </row>
    <row r="425" spans="1:17">
      <c r="A425" s="2"/>
      <c r="B425" s="2"/>
      <c r="C425" s="2">
        <v>4</v>
      </c>
      <c r="D425" s="1">
        <v>218</v>
      </c>
      <c r="G425" s="1">
        <v>54</v>
      </c>
      <c r="H425" s="1">
        <f t="shared" si="24"/>
        <v>0.24770642201834864</v>
      </c>
      <c r="I425" s="1">
        <f t="shared" si="25"/>
        <v>0.35689280540801549</v>
      </c>
      <c r="Q425" s="2">
        <v>0.69406392694063923</v>
      </c>
    </row>
    <row r="426" spans="1:17">
      <c r="A426" s="2" t="s">
        <v>9</v>
      </c>
      <c r="B426" s="2"/>
      <c r="C426" s="2">
        <v>0</v>
      </c>
      <c r="D426" s="1">
        <v>217</v>
      </c>
      <c r="G426" s="1">
        <v>153</v>
      </c>
      <c r="H426" s="1">
        <f t="shared" si="24"/>
        <v>0.70506912442396308</v>
      </c>
      <c r="I426" s="1">
        <f t="shared" si="25"/>
        <v>1</v>
      </c>
      <c r="J426" s="1">
        <v>1</v>
      </c>
      <c r="K426" s="1">
        <v>1</v>
      </c>
      <c r="L426" s="1">
        <f t="shared" si="26"/>
        <v>1</v>
      </c>
      <c r="M426" s="1">
        <f t="shared" si="27"/>
        <v>0</v>
      </c>
      <c r="Q426" s="2">
        <v>0.70506912442396308</v>
      </c>
    </row>
    <row r="427" spans="1:17">
      <c r="A427" s="2"/>
      <c r="B427" s="2"/>
      <c r="C427" s="2">
        <v>4</v>
      </c>
      <c r="D427" s="1">
        <v>216</v>
      </c>
      <c r="G427" s="1">
        <v>136</v>
      </c>
      <c r="H427" s="1">
        <f t="shared" si="24"/>
        <v>0.62962962962962965</v>
      </c>
      <c r="I427" s="1">
        <f t="shared" si="25"/>
        <v>0.8930041152263376</v>
      </c>
      <c r="J427" s="1">
        <v>0.84619843788137661</v>
      </c>
      <c r="K427" s="1">
        <v>0.86203351495836344</v>
      </c>
      <c r="L427" s="1">
        <f t="shared" si="26"/>
        <v>0.86707868935535926</v>
      </c>
      <c r="M427" s="1">
        <f t="shared" si="27"/>
        <v>2.3807208917725423E-2</v>
      </c>
      <c r="Q427" s="2">
        <v>0.70506912442396308</v>
      </c>
    </row>
    <row r="428" spans="1:17">
      <c r="A428" s="2"/>
      <c r="B428" s="2"/>
      <c r="C428" s="2">
        <v>0</v>
      </c>
      <c r="D428" s="1">
        <v>215</v>
      </c>
      <c r="G428" s="1">
        <v>136</v>
      </c>
      <c r="H428" s="1">
        <f t="shared" si="24"/>
        <v>0.63255813953488371</v>
      </c>
      <c r="I428" s="1">
        <f t="shared" si="25"/>
        <v>1</v>
      </c>
      <c r="Q428" s="2">
        <v>0.63255813953488371</v>
      </c>
    </row>
    <row r="429" spans="1:17">
      <c r="A429" s="2"/>
      <c r="B429" s="2"/>
      <c r="C429" s="2">
        <v>4</v>
      </c>
      <c r="D429" s="1">
        <v>241</v>
      </c>
      <c r="G429" s="1">
        <v>129</v>
      </c>
      <c r="H429" s="1">
        <f t="shared" si="24"/>
        <v>0.53526970954356845</v>
      </c>
      <c r="I429" s="1">
        <f t="shared" si="25"/>
        <v>0.84619843788137661</v>
      </c>
      <c r="Q429" s="2">
        <v>0.63255813953488371</v>
      </c>
    </row>
    <row r="430" spans="1:17">
      <c r="A430" s="2"/>
      <c r="B430" s="2"/>
      <c r="C430" s="2">
        <v>0</v>
      </c>
      <c r="D430" s="1">
        <v>215</v>
      </c>
      <c r="G430" s="1">
        <v>137</v>
      </c>
      <c r="H430" s="1">
        <f t="shared" si="24"/>
        <v>0.63720930232558137</v>
      </c>
      <c r="I430" s="1">
        <f t="shared" si="25"/>
        <v>1</v>
      </c>
      <c r="Q430" s="2">
        <v>0.63720930232558137</v>
      </c>
    </row>
    <row r="431" spans="1:17">
      <c r="A431" s="2"/>
      <c r="B431" s="2"/>
      <c r="C431" s="2">
        <v>4</v>
      </c>
      <c r="D431" s="1">
        <v>213</v>
      </c>
      <c r="G431" s="1">
        <v>117</v>
      </c>
      <c r="H431" s="1">
        <f t="shared" si="24"/>
        <v>0.54929577464788737</v>
      </c>
      <c r="I431" s="1">
        <f t="shared" si="25"/>
        <v>0.86203351495836344</v>
      </c>
      <c r="Q431" s="2">
        <v>0.63720930232558137</v>
      </c>
    </row>
    <row r="432" spans="1:17">
      <c r="A432" s="2" t="s">
        <v>1</v>
      </c>
      <c r="B432" s="2" t="s">
        <v>32</v>
      </c>
      <c r="C432" s="2">
        <v>0</v>
      </c>
      <c r="D432" s="1">
        <v>251</v>
      </c>
      <c r="G432" s="1">
        <v>134</v>
      </c>
      <c r="H432" s="1">
        <f t="shared" si="24"/>
        <v>0.53386454183266929</v>
      </c>
      <c r="I432" s="1">
        <f t="shared" si="25"/>
        <v>1</v>
      </c>
      <c r="J432" s="1">
        <v>1</v>
      </c>
      <c r="K432" s="1">
        <v>1</v>
      </c>
      <c r="L432" s="1">
        <f>AVERAGE(I432:K432)</f>
        <v>1</v>
      </c>
      <c r="M432" s="1">
        <f>STDEV(I432:K432)</f>
        <v>0</v>
      </c>
      <c r="Q432" s="2">
        <v>0.53386454183266929</v>
      </c>
    </row>
    <row r="433" spans="1:17">
      <c r="A433" s="2"/>
      <c r="B433" s="2"/>
      <c r="C433" s="2">
        <v>4</v>
      </c>
      <c r="D433" s="1">
        <v>220</v>
      </c>
      <c r="G433" s="1">
        <v>55</v>
      </c>
      <c r="H433" s="1">
        <f t="shared" si="24"/>
        <v>0.25</v>
      </c>
      <c r="I433" s="1">
        <f t="shared" si="25"/>
        <v>0.46828358208955229</v>
      </c>
      <c r="J433" s="1">
        <v>0.38394668212112432</v>
      </c>
      <c r="K433" s="1">
        <v>0.30463286713286714</v>
      </c>
      <c r="L433" s="1">
        <f>AVERAGE(I433:K433)</f>
        <v>0.38562104378118128</v>
      </c>
      <c r="M433" s="1">
        <f>STDEV(I433:K433)</f>
        <v>8.1838204658246372E-2</v>
      </c>
      <c r="Q433" s="2">
        <v>0.53386454183266929</v>
      </c>
    </row>
    <row r="434" spans="1:17">
      <c r="A434" s="2"/>
      <c r="B434" s="2"/>
      <c r="C434" s="2">
        <v>0</v>
      </c>
      <c r="D434" s="1">
        <v>212</v>
      </c>
      <c r="G434" s="1">
        <v>136</v>
      </c>
      <c r="H434" s="1">
        <f t="shared" si="24"/>
        <v>0.64150943396226412</v>
      </c>
      <c r="I434" s="1">
        <f t="shared" si="25"/>
        <v>1</v>
      </c>
      <c r="Q434" s="2">
        <v>0.64150943396226412</v>
      </c>
    </row>
    <row r="435" spans="1:17">
      <c r="A435" s="2"/>
      <c r="B435" s="2"/>
      <c r="C435" s="2">
        <v>4</v>
      </c>
      <c r="D435" s="1">
        <v>203</v>
      </c>
      <c r="G435" s="1">
        <v>50</v>
      </c>
      <c r="H435" s="1">
        <f t="shared" si="24"/>
        <v>0.24630541871921183</v>
      </c>
      <c r="I435" s="1">
        <f t="shared" si="25"/>
        <v>0.38394668212112432</v>
      </c>
      <c r="Q435" s="2">
        <v>0.64150943396226412</v>
      </c>
    </row>
    <row r="436" spans="1:17">
      <c r="A436" s="2"/>
      <c r="B436" s="2"/>
      <c r="C436" s="2">
        <v>0</v>
      </c>
      <c r="D436" s="1">
        <v>205</v>
      </c>
      <c r="G436" s="1">
        <v>132</v>
      </c>
      <c r="H436" s="1">
        <f t="shared" si="24"/>
        <v>0.64390243902439026</v>
      </c>
      <c r="I436" s="1">
        <f t="shared" si="25"/>
        <v>1</v>
      </c>
      <c r="Q436" s="2">
        <v>0.64390243902439026</v>
      </c>
    </row>
    <row r="437" spans="1:17">
      <c r="A437" s="2"/>
      <c r="B437" s="2"/>
      <c r="C437" s="2">
        <v>4</v>
      </c>
      <c r="D437" s="1">
        <v>260</v>
      </c>
      <c r="G437" s="1">
        <v>51</v>
      </c>
      <c r="H437" s="1">
        <f t="shared" si="24"/>
        <v>0.19615384615384615</v>
      </c>
      <c r="I437" s="1">
        <f t="shared" si="25"/>
        <v>0.30463286713286714</v>
      </c>
      <c r="Q437" s="2">
        <v>0.64390243902439026</v>
      </c>
    </row>
    <row r="438" spans="1:17">
      <c r="A438" s="2" t="s">
        <v>9</v>
      </c>
      <c r="B438" s="2"/>
      <c r="C438" s="2">
        <v>0</v>
      </c>
      <c r="D438" s="1">
        <v>220</v>
      </c>
      <c r="G438" s="1">
        <v>132</v>
      </c>
      <c r="H438" s="1">
        <f t="shared" si="24"/>
        <v>0.6</v>
      </c>
      <c r="I438" s="1">
        <f t="shared" si="25"/>
        <v>1</v>
      </c>
      <c r="J438" s="1">
        <v>1</v>
      </c>
      <c r="K438" s="1">
        <v>1</v>
      </c>
      <c r="L438" s="1">
        <f t="shared" si="26"/>
        <v>1</v>
      </c>
      <c r="M438" s="1">
        <f t="shared" si="27"/>
        <v>0</v>
      </c>
      <c r="Q438" s="2">
        <v>0.6</v>
      </c>
    </row>
    <row r="439" spans="1:17">
      <c r="A439" s="2"/>
      <c r="B439" s="2"/>
      <c r="C439" s="2">
        <v>4</v>
      </c>
      <c r="D439" s="1">
        <v>213</v>
      </c>
      <c r="G439" s="1">
        <v>113</v>
      </c>
      <c r="H439" s="1">
        <f t="shared" si="24"/>
        <v>0.53051643192488263</v>
      </c>
      <c r="I439" s="1">
        <f t="shared" si="25"/>
        <v>0.88419405320813771</v>
      </c>
      <c r="J439" s="1">
        <v>0.80014109347442675</v>
      </c>
      <c r="K439" s="1">
        <v>0.82144695242996835</v>
      </c>
      <c r="L439" s="1">
        <f t="shared" si="26"/>
        <v>0.8352606997041776</v>
      </c>
      <c r="M439" s="1">
        <f t="shared" si="27"/>
        <v>4.3695992039499476E-2</v>
      </c>
      <c r="Q439" s="2">
        <v>0.6</v>
      </c>
    </row>
    <row r="440" spans="1:17">
      <c r="A440" s="2"/>
      <c r="B440" s="2"/>
      <c r="C440" s="2">
        <v>0</v>
      </c>
      <c r="D440" s="1">
        <v>214</v>
      </c>
      <c r="G440" s="1">
        <v>135</v>
      </c>
      <c r="H440" s="1">
        <f t="shared" ref="H440:H503" si="28">G440/D440</f>
        <v>0.63084112149532712</v>
      </c>
      <c r="I440" s="1">
        <f t="shared" ref="I440:I503" si="29">H440/Q440</f>
        <v>1</v>
      </c>
      <c r="Q440" s="2">
        <v>0.63084112149532712</v>
      </c>
    </row>
    <row r="441" spans="1:17">
      <c r="A441" s="2"/>
      <c r="B441" s="2"/>
      <c r="C441" s="2">
        <v>4</v>
      </c>
      <c r="D441" s="1">
        <v>210</v>
      </c>
      <c r="G441" s="1">
        <v>106</v>
      </c>
      <c r="H441" s="1">
        <f t="shared" si="28"/>
        <v>0.50476190476190474</v>
      </c>
      <c r="I441" s="1">
        <f t="shared" si="29"/>
        <v>0.80014109347442675</v>
      </c>
      <c r="Q441" s="2">
        <v>0.63084112149532712</v>
      </c>
    </row>
    <row r="442" spans="1:17">
      <c r="A442" s="2"/>
      <c r="B442" s="2"/>
      <c r="C442" s="2">
        <v>0</v>
      </c>
      <c r="D442" s="1">
        <v>205</v>
      </c>
      <c r="G442" s="1">
        <v>134</v>
      </c>
      <c r="H442" s="1">
        <f t="shared" si="28"/>
        <v>0.65365853658536588</v>
      </c>
      <c r="I442" s="1">
        <f t="shared" si="29"/>
        <v>1</v>
      </c>
      <c r="Q442" s="2">
        <v>0.65365853658536588</v>
      </c>
    </row>
    <row r="443" spans="1:17">
      <c r="A443" s="2"/>
      <c r="B443" s="2"/>
      <c r="C443" s="2">
        <v>4</v>
      </c>
      <c r="D443" s="1">
        <v>203</v>
      </c>
      <c r="G443" s="1">
        <v>109</v>
      </c>
      <c r="H443" s="1">
        <f t="shared" si="28"/>
        <v>0.53694581280788178</v>
      </c>
      <c r="I443" s="1">
        <f t="shared" si="29"/>
        <v>0.82144695242996835</v>
      </c>
      <c r="Q443" s="2">
        <v>0.65365853658536588</v>
      </c>
    </row>
    <row r="444" spans="1:17">
      <c r="A444" s="2" t="s">
        <v>1</v>
      </c>
      <c r="B444" s="2" t="s">
        <v>33</v>
      </c>
      <c r="C444" s="2">
        <v>0</v>
      </c>
      <c r="D444" s="1">
        <v>206</v>
      </c>
      <c r="G444" s="1">
        <v>136</v>
      </c>
      <c r="H444" s="1">
        <f t="shared" si="28"/>
        <v>0.66019417475728159</v>
      </c>
      <c r="I444" s="1">
        <f t="shared" si="29"/>
        <v>1</v>
      </c>
      <c r="J444" s="1">
        <v>1</v>
      </c>
      <c r="K444" s="1">
        <v>1</v>
      </c>
      <c r="L444" s="1">
        <f>AVERAGE(I444:K444)</f>
        <v>1</v>
      </c>
      <c r="M444" s="1">
        <f>STDEV(I444:K444)</f>
        <v>0</v>
      </c>
      <c r="Q444" s="2">
        <v>0.66019417475728159</v>
      </c>
    </row>
    <row r="445" spans="1:17">
      <c r="A445" s="2"/>
      <c r="B445" s="2"/>
      <c r="C445" s="2">
        <v>4</v>
      </c>
      <c r="D445" s="1">
        <v>245</v>
      </c>
      <c r="G445" s="1">
        <v>59</v>
      </c>
      <c r="H445" s="1">
        <f t="shared" si="28"/>
        <v>0.24081632653061225</v>
      </c>
      <c r="I445" s="1">
        <f t="shared" si="29"/>
        <v>0.36476590636254502</v>
      </c>
      <c r="J445" s="1">
        <v>0.38826503808773316</v>
      </c>
      <c r="K445" s="1">
        <v>0.36635944700460832</v>
      </c>
      <c r="L445" s="1">
        <f>AVERAGE(I445:K445)</f>
        <v>0.37313013048496213</v>
      </c>
      <c r="M445" s="1">
        <f>STDEV(I445:K445)</f>
        <v>1.3131409446544125E-2</v>
      </c>
      <c r="Q445" s="2">
        <v>0.66019417475728159</v>
      </c>
    </row>
    <row r="446" spans="1:17">
      <c r="A446" s="2"/>
      <c r="B446" s="2"/>
      <c r="C446" s="2">
        <v>0</v>
      </c>
      <c r="D446" s="1">
        <v>215</v>
      </c>
      <c r="G446" s="1">
        <v>141</v>
      </c>
      <c r="H446" s="1">
        <f t="shared" si="28"/>
        <v>0.65581395348837213</v>
      </c>
      <c r="I446" s="1">
        <f t="shared" si="29"/>
        <v>1</v>
      </c>
      <c r="Q446" s="2">
        <v>0.65581395348837213</v>
      </c>
    </row>
    <row r="447" spans="1:17">
      <c r="A447" s="2"/>
      <c r="B447" s="2"/>
      <c r="C447" s="2">
        <v>4</v>
      </c>
      <c r="D447" s="1">
        <v>216</v>
      </c>
      <c r="G447" s="1">
        <v>55</v>
      </c>
      <c r="H447" s="1">
        <f t="shared" si="28"/>
        <v>0.25462962962962965</v>
      </c>
      <c r="I447" s="1">
        <f t="shared" si="29"/>
        <v>0.38826503808773316</v>
      </c>
      <c r="Q447" s="2">
        <v>0.65581395348837213</v>
      </c>
    </row>
    <row r="448" spans="1:17">
      <c r="A448" s="2"/>
      <c r="B448" s="2"/>
      <c r="C448" s="2">
        <v>0</v>
      </c>
      <c r="D448" s="1">
        <v>213</v>
      </c>
      <c r="G448" s="1">
        <v>142</v>
      </c>
      <c r="H448" s="1">
        <f t="shared" si="28"/>
        <v>0.66666666666666663</v>
      </c>
      <c r="I448" s="1">
        <f t="shared" si="29"/>
        <v>1</v>
      </c>
      <c r="Q448" s="2">
        <v>0.66666666666666663</v>
      </c>
    </row>
    <row r="449" spans="1:17">
      <c r="A449" s="2"/>
      <c r="B449" s="2"/>
      <c r="C449" s="2">
        <v>4</v>
      </c>
      <c r="D449" s="1">
        <v>217</v>
      </c>
      <c r="G449" s="1">
        <v>53</v>
      </c>
      <c r="H449" s="1">
        <f t="shared" si="28"/>
        <v>0.24423963133640553</v>
      </c>
      <c r="I449" s="1">
        <f t="shared" si="29"/>
        <v>0.36635944700460832</v>
      </c>
      <c r="Q449" s="2">
        <v>0.66666666666666663</v>
      </c>
    </row>
    <row r="450" spans="1:17">
      <c r="A450" s="2" t="s">
        <v>9</v>
      </c>
      <c r="B450" s="2"/>
      <c r="C450" s="2">
        <v>0</v>
      </c>
      <c r="D450" s="1">
        <v>214</v>
      </c>
      <c r="G450" s="1">
        <v>142</v>
      </c>
      <c r="H450" s="1">
        <f t="shared" si="28"/>
        <v>0.66355140186915884</v>
      </c>
      <c r="I450" s="1">
        <f t="shared" si="29"/>
        <v>1</v>
      </c>
      <c r="J450" s="1">
        <v>1</v>
      </c>
      <c r="K450" s="1">
        <v>1</v>
      </c>
      <c r="L450" s="1">
        <f t="shared" si="26"/>
        <v>1</v>
      </c>
      <c r="M450" s="1">
        <f t="shared" si="27"/>
        <v>0</v>
      </c>
      <c r="Q450" s="2">
        <v>0.66355140186915884</v>
      </c>
    </row>
    <row r="451" spans="1:17">
      <c r="A451" s="2"/>
      <c r="B451" s="2"/>
      <c r="C451" s="2">
        <v>4</v>
      </c>
      <c r="D451" s="1">
        <v>218</v>
      </c>
      <c r="G451" s="1">
        <v>110</v>
      </c>
      <c r="H451" s="1">
        <f t="shared" si="28"/>
        <v>0.50458715596330272</v>
      </c>
      <c r="I451" s="1">
        <f t="shared" si="29"/>
        <v>0.76043416462075208</v>
      </c>
      <c r="J451" s="1">
        <v>0.88128772635814889</v>
      </c>
      <c r="K451" s="1">
        <v>0.78417845233988737</v>
      </c>
      <c r="L451" s="1">
        <f t="shared" si="26"/>
        <v>0.80863344777292934</v>
      </c>
      <c r="M451" s="1">
        <f t="shared" si="27"/>
        <v>6.4030703161657349E-2</v>
      </c>
      <c r="Q451" s="2">
        <v>0.66355140186915884</v>
      </c>
    </row>
    <row r="452" spans="1:17">
      <c r="A452" s="2"/>
      <c r="B452" s="2"/>
      <c r="C452" s="2">
        <v>0</v>
      </c>
      <c r="D452" s="1">
        <v>219</v>
      </c>
      <c r="G452" s="1">
        <v>142</v>
      </c>
      <c r="H452" s="1">
        <f t="shared" si="28"/>
        <v>0.64840182648401823</v>
      </c>
      <c r="I452" s="1">
        <f t="shared" si="29"/>
        <v>1</v>
      </c>
      <c r="Q452" s="2">
        <v>0.64840182648401823</v>
      </c>
    </row>
    <row r="453" spans="1:17">
      <c r="A453" s="2"/>
      <c r="B453" s="2"/>
      <c r="C453" s="2">
        <v>4</v>
      </c>
      <c r="D453" s="1">
        <v>210</v>
      </c>
      <c r="G453" s="1">
        <v>120</v>
      </c>
      <c r="H453" s="1">
        <f t="shared" si="28"/>
        <v>0.5714285714285714</v>
      </c>
      <c r="I453" s="1">
        <f t="shared" si="29"/>
        <v>0.88128772635814889</v>
      </c>
      <c r="Q453" s="2">
        <v>0.64840182648401823</v>
      </c>
    </row>
    <row r="454" spans="1:17">
      <c r="A454" s="2"/>
      <c r="B454" s="2"/>
      <c r="C454" s="2">
        <v>0</v>
      </c>
      <c r="D454" s="1">
        <v>220</v>
      </c>
      <c r="G454" s="1">
        <v>156</v>
      </c>
      <c r="H454" s="1">
        <f t="shared" si="28"/>
        <v>0.70909090909090911</v>
      </c>
      <c r="I454" s="1">
        <f t="shared" si="29"/>
        <v>1</v>
      </c>
      <c r="Q454" s="2">
        <v>0.70909090909090911</v>
      </c>
    </row>
    <row r="455" spans="1:17">
      <c r="A455" s="2"/>
      <c r="B455" s="2"/>
      <c r="C455" s="2">
        <v>4</v>
      </c>
      <c r="D455" s="1">
        <v>223</v>
      </c>
      <c r="G455" s="1">
        <v>124</v>
      </c>
      <c r="H455" s="1">
        <f t="shared" si="28"/>
        <v>0.55605381165919288</v>
      </c>
      <c r="I455" s="1">
        <f t="shared" si="29"/>
        <v>0.78417845233988737</v>
      </c>
      <c r="Q455" s="2">
        <v>0.70909090909090911</v>
      </c>
    </row>
    <row r="456" spans="1:17">
      <c r="A456" s="2" t="s">
        <v>1</v>
      </c>
      <c r="B456" s="2" t="s">
        <v>34</v>
      </c>
      <c r="C456" s="2">
        <v>0</v>
      </c>
      <c r="D456" s="1">
        <v>224</v>
      </c>
      <c r="G456" s="1">
        <v>147</v>
      </c>
      <c r="H456" s="1">
        <f t="shared" si="28"/>
        <v>0.65625</v>
      </c>
      <c r="I456" s="1">
        <f t="shared" si="29"/>
        <v>1</v>
      </c>
      <c r="J456" s="1">
        <v>1</v>
      </c>
      <c r="K456" s="1">
        <v>1</v>
      </c>
      <c r="L456" s="1">
        <f>AVERAGE(I456:K456)</f>
        <v>1</v>
      </c>
      <c r="M456" s="1">
        <f>STDEV(I456:K456)</f>
        <v>0</v>
      </c>
      <c r="Q456" s="2">
        <v>0.65625</v>
      </c>
    </row>
    <row r="457" spans="1:17">
      <c r="A457" s="2"/>
      <c r="B457" s="2"/>
      <c r="C457" s="2">
        <v>4</v>
      </c>
      <c r="D457" s="1">
        <v>215</v>
      </c>
      <c r="G457" s="1">
        <v>54</v>
      </c>
      <c r="H457" s="1">
        <f t="shared" si="28"/>
        <v>0.25116279069767444</v>
      </c>
      <c r="I457" s="1">
        <f t="shared" si="29"/>
        <v>0.38272425249169439</v>
      </c>
      <c r="J457" s="1">
        <v>0.34417413572343153</v>
      </c>
      <c r="K457" s="1">
        <v>0.33358965595807699</v>
      </c>
      <c r="L457" s="1">
        <f>AVERAGE(I457:K457)</f>
        <v>0.3534960147244009</v>
      </c>
      <c r="M457" s="1">
        <f>STDEV(I457:K457)</f>
        <v>2.5859721870350384E-2</v>
      </c>
      <c r="Q457" s="2">
        <v>0.65625</v>
      </c>
    </row>
    <row r="458" spans="1:17">
      <c r="A458" s="2"/>
      <c r="B458" s="2"/>
      <c r="C458" s="2">
        <v>0</v>
      </c>
      <c r="D458" s="1">
        <v>216</v>
      </c>
      <c r="G458" s="1">
        <v>165</v>
      </c>
      <c r="H458" s="1">
        <f t="shared" si="28"/>
        <v>0.76388888888888884</v>
      </c>
      <c r="I458" s="1">
        <f t="shared" si="29"/>
        <v>1</v>
      </c>
      <c r="Q458" s="2">
        <v>0.76388888888888884</v>
      </c>
    </row>
    <row r="459" spans="1:17">
      <c r="A459" s="2"/>
      <c r="B459" s="2"/>
      <c r="C459" s="2">
        <v>4</v>
      </c>
      <c r="D459" s="1">
        <v>213</v>
      </c>
      <c r="G459" s="1">
        <v>56</v>
      </c>
      <c r="H459" s="1">
        <f t="shared" si="28"/>
        <v>0.26291079812206575</v>
      </c>
      <c r="I459" s="1">
        <f t="shared" si="29"/>
        <v>0.34417413572343153</v>
      </c>
      <c r="Q459" s="2">
        <v>0.76388888888888884</v>
      </c>
    </row>
    <row r="460" spans="1:17">
      <c r="A460" s="2"/>
      <c r="B460" s="2"/>
      <c r="C460" s="2">
        <v>0</v>
      </c>
      <c r="D460" s="1">
        <v>221</v>
      </c>
      <c r="G460" s="1">
        <v>152</v>
      </c>
      <c r="H460" s="1">
        <f t="shared" si="28"/>
        <v>0.68778280542986425</v>
      </c>
      <c r="I460" s="1">
        <f t="shared" si="29"/>
        <v>1</v>
      </c>
      <c r="Q460" s="2">
        <v>0.68778280542986425</v>
      </c>
    </row>
    <row r="461" spans="1:17">
      <c r="A461" s="2"/>
      <c r="B461" s="2"/>
      <c r="C461" s="2">
        <v>4</v>
      </c>
      <c r="D461" s="1">
        <v>231</v>
      </c>
      <c r="G461" s="1">
        <v>53</v>
      </c>
      <c r="H461" s="1">
        <f t="shared" si="28"/>
        <v>0.22943722943722944</v>
      </c>
      <c r="I461" s="1">
        <f t="shared" si="29"/>
        <v>0.33358965595807699</v>
      </c>
      <c r="Q461" s="2">
        <v>0.68778280542986425</v>
      </c>
    </row>
    <row r="462" spans="1:17">
      <c r="A462" s="2" t="s">
        <v>9</v>
      </c>
      <c r="B462" s="2"/>
      <c r="C462" s="2">
        <v>0</v>
      </c>
      <c r="D462" s="1">
        <v>232</v>
      </c>
      <c r="G462" s="1">
        <v>156</v>
      </c>
      <c r="H462" s="1">
        <f t="shared" si="28"/>
        <v>0.67241379310344829</v>
      </c>
      <c r="I462" s="1">
        <f t="shared" si="29"/>
        <v>1</v>
      </c>
      <c r="J462" s="1">
        <v>1</v>
      </c>
      <c r="K462" s="1">
        <v>1</v>
      </c>
      <c r="L462" s="1">
        <f t="shared" ref="L462:L511" si="30">AVERAGE(I462:K462)</f>
        <v>1</v>
      </c>
      <c r="M462" s="1">
        <f t="shared" ref="M462:M511" si="31">STDEV(I462:K462)</f>
        <v>0</v>
      </c>
      <c r="Q462" s="2">
        <v>0.67241379310344829</v>
      </c>
    </row>
    <row r="463" spans="1:17">
      <c r="A463" s="2"/>
      <c r="B463" s="2"/>
      <c r="C463" s="2">
        <v>4</v>
      </c>
      <c r="D463" s="1">
        <v>234</v>
      </c>
      <c r="G463" s="1">
        <v>127</v>
      </c>
      <c r="H463" s="1">
        <f t="shared" si="28"/>
        <v>0.54273504273504269</v>
      </c>
      <c r="I463" s="1">
        <f t="shared" si="29"/>
        <v>0.80714442252903784</v>
      </c>
      <c r="J463" s="1">
        <v>0.81299613816777516</v>
      </c>
      <c r="K463" s="1">
        <v>0.8865084495336597</v>
      </c>
      <c r="L463" s="1">
        <f t="shared" si="30"/>
        <v>0.83554967007682424</v>
      </c>
      <c r="M463" s="1">
        <f t="shared" si="31"/>
        <v>4.4228481171943473E-2</v>
      </c>
      <c r="Q463" s="2">
        <v>0.67241379310344829</v>
      </c>
    </row>
    <row r="464" spans="1:17">
      <c r="A464" s="2"/>
      <c r="B464" s="2"/>
      <c r="C464" s="2">
        <v>0</v>
      </c>
      <c r="D464" s="1">
        <v>235</v>
      </c>
      <c r="G464" s="1">
        <v>158</v>
      </c>
      <c r="H464" s="1">
        <f t="shared" si="28"/>
        <v>0.67234042553191486</v>
      </c>
      <c r="I464" s="1">
        <f t="shared" si="29"/>
        <v>1</v>
      </c>
      <c r="Q464" s="2">
        <v>0.67234042553191486</v>
      </c>
    </row>
    <row r="465" spans="1:17">
      <c r="A465" s="2"/>
      <c r="B465" s="2"/>
      <c r="C465" s="2">
        <v>4</v>
      </c>
      <c r="D465" s="1">
        <v>236</v>
      </c>
      <c r="G465" s="1">
        <v>129</v>
      </c>
      <c r="H465" s="1">
        <f t="shared" si="28"/>
        <v>0.54661016949152541</v>
      </c>
      <c r="I465" s="1">
        <f t="shared" si="29"/>
        <v>0.81299613816777516</v>
      </c>
      <c r="Q465" s="2">
        <v>0.67234042553191486</v>
      </c>
    </row>
    <row r="466" spans="1:17">
      <c r="A466" s="2"/>
      <c r="B466" s="2"/>
      <c r="C466" s="2">
        <v>0</v>
      </c>
      <c r="D466" s="1">
        <v>225</v>
      </c>
      <c r="G466" s="1">
        <v>147</v>
      </c>
      <c r="H466" s="1">
        <f t="shared" si="28"/>
        <v>0.65333333333333332</v>
      </c>
      <c r="I466" s="1">
        <f t="shared" si="29"/>
        <v>1</v>
      </c>
      <c r="Q466" s="2">
        <v>0.65333333333333332</v>
      </c>
    </row>
    <row r="467" spans="1:17">
      <c r="A467" s="2"/>
      <c r="B467" s="2"/>
      <c r="C467" s="2">
        <v>4</v>
      </c>
      <c r="D467" s="1">
        <v>221</v>
      </c>
      <c r="G467" s="1">
        <v>128</v>
      </c>
      <c r="H467" s="1">
        <f t="shared" si="28"/>
        <v>0.579185520361991</v>
      </c>
      <c r="I467" s="1">
        <f t="shared" si="29"/>
        <v>0.8865084495336597</v>
      </c>
      <c r="Q467" s="2">
        <v>0.65333333333333332</v>
      </c>
    </row>
    <row r="468" spans="1:17" s="2" customFormat="1">
      <c r="A468" s="2" t="s">
        <v>1</v>
      </c>
      <c r="B468" s="2" t="s">
        <v>10</v>
      </c>
      <c r="C468" s="2">
        <v>0</v>
      </c>
      <c r="D468" s="2">
        <v>220</v>
      </c>
      <c r="G468" s="2">
        <v>149</v>
      </c>
      <c r="H468" s="2">
        <f t="shared" si="28"/>
        <v>0.67727272727272725</v>
      </c>
      <c r="I468" s="2">
        <f t="shared" si="29"/>
        <v>1</v>
      </c>
      <c r="J468" s="2">
        <v>1</v>
      </c>
      <c r="K468" s="2">
        <v>1</v>
      </c>
      <c r="L468" s="2">
        <f>AVERAGE(I468:K468)</f>
        <v>1</v>
      </c>
      <c r="M468" s="2">
        <f>STDEV(I468:K468)</f>
        <v>0</v>
      </c>
      <c r="Q468" s="2">
        <v>0.67727272727272725</v>
      </c>
    </row>
    <row r="469" spans="1:17" s="2" customFormat="1">
      <c r="C469" s="2">
        <v>4</v>
      </c>
      <c r="D469" s="2">
        <v>203</v>
      </c>
      <c r="G469" s="2">
        <v>54</v>
      </c>
      <c r="H469" s="2">
        <f t="shared" si="28"/>
        <v>0.26600985221674878</v>
      </c>
      <c r="I469" s="2">
        <f t="shared" si="29"/>
        <v>0.39276622474956197</v>
      </c>
      <c r="J469" s="2">
        <v>0.32252888318356865</v>
      </c>
      <c r="K469" s="2">
        <v>0.33414735838942161</v>
      </c>
      <c r="L469" s="2">
        <f>AVERAGE(I469:K469)</f>
        <v>0.34981415544085076</v>
      </c>
      <c r="M469" s="2">
        <f>STDEV(I469:K469)</f>
        <v>3.7648471880708578E-2</v>
      </c>
      <c r="Q469" s="2">
        <v>0.67727272727272725</v>
      </c>
    </row>
    <row r="470" spans="1:17" s="2" customFormat="1">
      <c r="C470" s="2">
        <v>0</v>
      </c>
      <c r="D470" s="2">
        <v>201</v>
      </c>
      <c r="G470" s="2">
        <v>152</v>
      </c>
      <c r="H470" s="2">
        <f t="shared" si="28"/>
        <v>0.75621890547263682</v>
      </c>
      <c r="I470" s="2">
        <f t="shared" si="29"/>
        <v>1</v>
      </c>
      <c r="Q470" s="2">
        <v>0.75621890547263682</v>
      </c>
    </row>
    <row r="471" spans="1:17" s="2" customFormat="1">
      <c r="C471" s="2">
        <v>4</v>
      </c>
      <c r="D471" s="2">
        <v>205</v>
      </c>
      <c r="G471" s="2">
        <v>50</v>
      </c>
      <c r="H471" s="2">
        <f t="shared" si="28"/>
        <v>0.24390243902439024</v>
      </c>
      <c r="I471" s="2">
        <f t="shared" si="29"/>
        <v>0.32252888318356865</v>
      </c>
      <c r="Q471" s="2">
        <v>0.75621890547263682</v>
      </c>
    </row>
    <row r="472" spans="1:17" s="2" customFormat="1">
      <c r="C472" s="2">
        <v>0</v>
      </c>
      <c r="D472" s="2">
        <v>204</v>
      </c>
      <c r="G472" s="2">
        <v>163</v>
      </c>
      <c r="H472" s="2">
        <f t="shared" si="28"/>
        <v>0.7990196078431373</v>
      </c>
      <c r="I472" s="2">
        <f t="shared" si="29"/>
        <v>1</v>
      </c>
      <c r="Q472" s="2">
        <v>0.7990196078431373</v>
      </c>
    </row>
    <row r="473" spans="1:17" s="2" customFormat="1">
      <c r="C473" s="2">
        <v>4</v>
      </c>
      <c r="D473" s="2">
        <v>206</v>
      </c>
      <c r="G473" s="2">
        <v>55</v>
      </c>
      <c r="H473" s="2">
        <f t="shared" si="28"/>
        <v>0.26699029126213591</v>
      </c>
      <c r="I473" s="2">
        <f t="shared" si="29"/>
        <v>0.33414735838942161</v>
      </c>
      <c r="Q473" s="2">
        <v>0.7990196078431373</v>
      </c>
    </row>
    <row r="474" spans="1:17" s="2" customFormat="1">
      <c r="A474" s="2" t="s">
        <v>9</v>
      </c>
      <c r="C474" s="2">
        <v>0</v>
      </c>
      <c r="D474" s="2">
        <v>207</v>
      </c>
      <c r="G474" s="2">
        <v>164</v>
      </c>
      <c r="H474" s="2">
        <f t="shared" si="28"/>
        <v>0.79227053140096615</v>
      </c>
      <c r="I474" s="2">
        <f t="shared" si="29"/>
        <v>1</v>
      </c>
      <c r="J474" s="2">
        <v>1</v>
      </c>
      <c r="K474" s="2">
        <v>1</v>
      </c>
      <c r="L474" s="2">
        <f t="shared" si="30"/>
        <v>1</v>
      </c>
      <c r="M474" s="2">
        <f t="shared" si="31"/>
        <v>0</v>
      </c>
      <c r="Q474" s="2">
        <v>0.79227053140096615</v>
      </c>
    </row>
    <row r="475" spans="1:17" s="2" customFormat="1">
      <c r="C475" s="2">
        <v>4</v>
      </c>
      <c r="D475" s="2">
        <v>208</v>
      </c>
      <c r="G475" s="2">
        <v>138</v>
      </c>
      <c r="H475" s="2">
        <f t="shared" si="28"/>
        <v>0.66346153846153844</v>
      </c>
      <c r="I475" s="2">
        <f t="shared" si="29"/>
        <v>0.83741791744840521</v>
      </c>
      <c r="J475" s="2">
        <v>0.81049329911605372</v>
      </c>
      <c r="K475" s="2">
        <v>0.84033371691599534</v>
      </c>
      <c r="L475" s="2">
        <f t="shared" si="30"/>
        <v>0.82941497782681806</v>
      </c>
      <c r="M475" s="2">
        <f t="shared" si="31"/>
        <v>1.645138035420873E-2</v>
      </c>
      <c r="Q475" s="2">
        <v>0.79227053140096615</v>
      </c>
    </row>
    <row r="476" spans="1:17" s="2" customFormat="1">
      <c r="C476" s="2">
        <v>0</v>
      </c>
      <c r="D476" s="2">
        <v>209</v>
      </c>
      <c r="G476" s="2">
        <v>167</v>
      </c>
      <c r="H476" s="2">
        <f t="shared" si="28"/>
        <v>0.79904306220095689</v>
      </c>
      <c r="I476" s="2">
        <f t="shared" si="29"/>
        <v>1</v>
      </c>
      <c r="Q476" s="2">
        <v>0.79904306220095689</v>
      </c>
    </row>
    <row r="477" spans="1:17" s="2" customFormat="1">
      <c r="C477" s="2">
        <v>4</v>
      </c>
      <c r="D477" s="2">
        <v>210</v>
      </c>
      <c r="G477" s="2">
        <v>136</v>
      </c>
      <c r="H477" s="2">
        <f t="shared" si="28"/>
        <v>0.64761904761904765</v>
      </c>
      <c r="I477" s="2">
        <f t="shared" si="29"/>
        <v>0.81049329911605372</v>
      </c>
      <c r="Q477" s="2">
        <v>0.79904306220095689</v>
      </c>
    </row>
    <row r="478" spans="1:17" s="2" customFormat="1">
      <c r="C478" s="2">
        <v>0</v>
      </c>
      <c r="D478" s="2">
        <v>230</v>
      </c>
      <c r="G478" s="2">
        <v>158</v>
      </c>
      <c r="H478" s="2">
        <f t="shared" si="28"/>
        <v>0.68695652173913047</v>
      </c>
      <c r="I478" s="2">
        <f t="shared" si="29"/>
        <v>1</v>
      </c>
      <c r="Q478" s="2">
        <v>0.68695652173913047</v>
      </c>
    </row>
    <row r="479" spans="1:17" s="2" customFormat="1">
      <c r="C479" s="2">
        <v>4</v>
      </c>
      <c r="D479" s="2">
        <v>220</v>
      </c>
      <c r="G479" s="2">
        <v>127</v>
      </c>
      <c r="H479" s="2">
        <f t="shared" si="28"/>
        <v>0.57727272727272727</v>
      </c>
      <c r="I479" s="2">
        <f t="shared" si="29"/>
        <v>0.84033371691599534</v>
      </c>
      <c r="Q479" s="2">
        <v>0.68695652173913047</v>
      </c>
    </row>
    <row r="480" spans="1:17" s="2" customFormat="1">
      <c r="A480" s="2" t="s">
        <v>1</v>
      </c>
      <c r="B480" s="2" t="s">
        <v>35</v>
      </c>
      <c r="C480" s="2">
        <v>0</v>
      </c>
      <c r="D480" s="2">
        <v>210</v>
      </c>
      <c r="G480" s="2">
        <v>154</v>
      </c>
      <c r="H480" s="2">
        <f t="shared" si="28"/>
        <v>0.73333333333333328</v>
      </c>
      <c r="I480" s="2">
        <f t="shared" si="29"/>
        <v>1</v>
      </c>
      <c r="J480" s="2">
        <v>1</v>
      </c>
      <c r="K480" s="2">
        <v>1</v>
      </c>
      <c r="L480" s="2">
        <f t="shared" si="30"/>
        <v>1</v>
      </c>
      <c r="M480" s="2">
        <f t="shared" si="31"/>
        <v>0</v>
      </c>
      <c r="Q480" s="2">
        <v>0.73333333333333328</v>
      </c>
    </row>
    <row r="481" spans="1:17" s="2" customFormat="1">
      <c r="C481" s="2">
        <v>4</v>
      </c>
      <c r="D481" s="2">
        <v>212</v>
      </c>
      <c r="G481" s="2">
        <v>19</v>
      </c>
      <c r="H481" s="2">
        <f t="shared" si="28"/>
        <v>8.9622641509433956E-2</v>
      </c>
      <c r="I481" s="2">
        <f t="shared" si="29"/>
        <v>0.12221269296740996</v>
      </c>
      <c r="J481" s="2">
        <v>6.7705022250476796E-2</v>
      </c>
      <c r="K481" s="2">
        <v>7.7383154519669511E-2</v>
      </c>
      <c r="L481" s="2">
        <f t="shared" si="30"/>
        <v>8.9100289912518768E-2</v>
      </c>
      <c r="M481" s="2">
        <f t="shared" si="31"/>
        <v>2.9081609104504011E-2</v>
      </c>
      <c r="Q481" s="2">
        <v>0.73333333333333328</v>
      </c>
    </row>
    <row r="482" spans="1:17" s="2" customFormat="1">
      <c r="C482" s="2">
        <v>0</v>
      </c>
      <c r="D482" s="2">
        <v>213</v>
      </c>
      <c r="G482" s="2">
        <v>156</v>
      </c>
      <c r="H482" s="2">
        <f t="shared" si="28"/>
        <v>0.73239436619718312</v>
      </c>
      <c r="I482" s="2">
        <f t="shared" si="29"/>
        <v>1</v>
      </c>
      <c r="Q482" s="2">
        <v>0.73239436619718312</v>
      </c>
    </row>
    <row r="483" spans="1:17" s="2" customFormat="1">
      <c r="C483" s="2">
        <v>4</v>
      </c>
      <c r="D483" s="2">
        <v>242</v>
      </c>
      <c r="G483" s="2">
        <v>12</v>
      </c>
      <c r="H483" s="2">
        <f t="shared" si="28"/>
        <v>4.9586776859504134E-2</v>
      </c>
      <c r="I483" s="2">
        <f t="shared" si="29"/>
        <v>6.7705022250476796E-2</v>
      </c>
      <c r="Q483" s="2">
        <v>0.73239436619718312</v>
      </c>
    </row>
    <row r="484" spans="1:17" s="2" customFormat="1">
      <c r="C484" s="2">
        <v>0</v>
      </c>
      <c r="D484" s="2">
        <v>251</v>
      </c>
      <c r="G484" s="2">
        <v>153</v>
      </c>
      <c r="H484" s="2">
        <f t="shared" si="28"/>
        <v>0.60956175298804782</v>
      </c>
      <c r="I484" s="2">
        <f t="shared" si="29"/>
        <v>1</v>
      </c>
      <c r="Q484" s="2">
        <v>0.60956175298804782</v>
      </c>
    </row>
    <row r="485" spans="1:17" s="2" customFormat="1">
      <c r="C485" s="2">
        <v>4</v>
      </c>
      <c r="D485" s="2">
        <v>212</v>
      </c>
      <c r="G485" s="2">
        <v>10</v>
      </c>
      <c r="H485" s="2">
        <f t="shared" si="28"/>
        <v>4.716981132075472E-2</v>
      </c>
      <c r="I485" s="2">
        <f t="shared" si="29"/>
        <v>7.7383154519669511E-2</v>
      </c>
      <c r="Q485" s="2">
        <v>0.60956175298804782</v>
      </c>
    </row>
    <row r="486" spans="1:17" s="2" customFormat="1">
      <c r="A486" s="2" t="s">
        <v>9</v>
      </c>
      <c r="C486" s="2">
        <v>0</v>
      </c>
      <c r="D486" s="2">
        <v>213</v>
      </c>
      <c r="G486" s="2">
        <v>164</v>
      </c>
      <c r="H486" s="2">
        <f t="shared" si="28"/>
        <v>0.7699530516431925</v>
      </c>
      <c r="I486" s="2">
        <f t="shared" si="29"/>
        <v>1</v>
      </c>
      <c r="J486" s="2">
        <v>1</v>
      </c>
      <c r="K486" s="2">
        <v>1</v>
      </c>
      <c r="L486" s="2">
        <f t="shared" si="30"/>
        <v>1</v>
      </c>
      <c r="M486" s="2">
        <f t="shared" si="31"/>
        <v>0</v>
      </c>
      <c r="Q486" s="2">
        <v>0.7699530516431925</v>
      </c>
    </row>
    <row r="487" spans="1:17" s="2" customFormat="1">
      <c r="C487" s="2">
        <v>4</v>
      </c>
      <c r="D487" s="2">
        <v>242</v>
      </c>
      <c r="G487" s="2">
        <v>13</v>
      </c>
      <c r="H487" s="2">
        <f t="shared" si="28"/>
        <v>5.3719008264462811E-2</v>
      </c>
      <c r="I487" s="2">
        <f t="shared" si="29"/>
        <v>6.9769199758113284E-2</v>
      </c>
      <c r="J487" s="2">
        <v>7.8000520697734971E-2</v>
      </c>
      <c r="K487" s="2">
        <v>0.12376237623762376</v>
      </c>
      <c r="L487" s="2">
        <f t="shared" si="30"/>
        <v>9.0510698897823996E-2</v>
      </c>
      <c r="M487" s="2">
        <f t="shared" si="31"/>
        <v>2.9089417242966202E-2</v>
      </c>
      <c r="Q487" s="2">
        <v>0.7699530516431925</v>
      </c>
    </row>
    <row r="488" spans="1:17" s="2" customFormat="1">
      <c r="C488" s="2">
        <v>0</v>
      </c>
      <c r="D488" s="2">
        <v>214</v>
      </c>
      <c r="G488" s="2">
        <v>167</v>
      </c>
      <c r="H488" s="2">
        <f t="shared" si="28"/>
        <v>0.78037383177570097</v>
      </c>
      <c r="I488" s="2">
        <f t="shared" si="29"/>
        <v>1</v>
      </c>
      <c r="Q488" s="2">
        <v>0.78037383177570097</v>
      </c>
    </row>
    <row r="489" spans="1:17" s="2" customFormat="1">
      <c r="C489" s="2">
        <v>4</v>
      </c>
      <c r="D489" s="2">
        <v>230</v>
      </c>
      <c r="G489" s="2">
        <v>14</v>
      </c>
      <c r="H489" s="2">
        <f t="shared" si="28"/>
        <v>6.0869565217391307E-2</v>
      </c>
      <c r="I489" s="2">
        <f t="shared" si="29"/>
        <v>7.8000520697734971E-2</v>
      </c>
      <c r="Q489" s="2">
        <v>0.78037383177570097</v>
      </c>
    </row>
    <row r="490" spans="1:17" s="2" customFormat="1">
      <c r="C490" s="2">
        <v>0</v>
      </c>
      <c r="D490" s="2">
        <v>220</v>
      </c>
      <c r="G490" s="2">
        <v>132</v>
      </c>
      <c r="H490" s="2">
        <f t="shared" si="28"/>
        <v>0.6</v>
      </c>
      <c r="I490" s="2">
        <f t="shared" si="29"/>
        <v>1</v>
      </c>
      <c r="Q490" s="2">
        <v>0.6</v>
      </c>
    </row>
    <row r="491" spans="1:17" s="2" customFormat="1">
      <c r="C491" s="2">
        <v>4</v>
      </c>
      <c r="D491" s="2">
        <v>202</v>
      </c>
      <c r="G491" s="2">
        <v>15</v>
      </c>
      <c r="H491" s="2">
        <f t="shared" si="28"/>
        <v>7.4257425742574254E-2</v>
      </c>
      <c r="I491" s="2">
        <f t="shared" si="29"/>
        <v>0.12376237623762376</v>
      </c>
      <c r="Q491" s="2">
        <v>0.6</v>
      </c>
    </row>
    <row r="492" spans="1:17" s="2" customFormat="1">
      <c r="A492" s="2" t="s">
        <v>1</v>
      </c>
      <c r="B492" s="2" t="s">
        <v>36</v>
      </c>
      <c r="C492" s="2">
        <v>0</v>
      </c>
      <c r="D492" s="2">
        <v>203</v>
      </c>
      <c r="G492" s="2">
        <v>134</v>
      </c>
      <c r="H492" s="2">
        <f t="shared" si="28"/>
        <v>0.66009852216748766</v>
      </c>
      <c r="I492" s="2">
        <f t="shared" si="29"/>
        <v>1</v>
      </c>
      <c r="J492" s="2">
        <v>1</v>
      </c>
      <c r="K492" s="2">
        <v>1</v>
      </c>
      <c r="L492" s="2">
        <f>AVERAGE(I492:K492)</f>
        <v>1</v>
      </c>
      <c r="M492" s="2">
        <f>STDEV(I492:K492)</f>
        <v>0</v>
      </c>
      <c r="Q492" s="2">
        <v>0.66009852216748766</v>
      </c>
    </row>
    <row r="493" spans="1:17" s="2" customFormat="1">
      <c r="C493" s="2">
        <v>4</v>
      </c>
      <c r="D493" s="2">
        <v>205</v>
      </c>
      <c r="G493" s="2">
        <v>55</v>
      </c>
      <c r="H493" s="2">
        <f t="shared" si="28"/>
        <v>0.26829268292682928</v>
      </c>
      <c r="I493" s="2">
        <f t="shared" si="29"/>
        <v>0.40644339279213693</v>
      </c>
      <c r="J493" s="2">
        <v>0.40837658592848902</v>
      </c>
      <c r="K493" s="2">
        <v>0.39168642767471057</v>
      </c>
      <c r="L493" s="2">
        <f>AVERAGE(I493:K493)</f>
        <v>0.40216880213177886</v>
      </c>
      <c r="M493" s="2">
        <f>STDEV(I493:K493)</f>
        <v>9.129317587818802E-3</v>
      </c>
      <c r="Q493" s="2">
        <v>0.66009852216748766</v>
      </c>
    </row>
    <row r="494" spans="1:17" s="2" customFormat="1">
      <c r="C494" s="2">
        <v>0</v>
      </c>
      <c r="D494" s="2">
        <v>206</v>
      </c>
      <c r="G494" s="2">
        <v>136</v>
      </c>
      <c r="H494" s="2">
        <f t="shared" si="28"/>
        <v>0.66019417475728159</v>
      </c>
      <c r="I494" s="2">
        <f t="shared" si="29"/>
        <v>1</v>
      </c>
      <c r="Q494" s="2">
        <v>0.66019417475728159</v>
      </c>
    </row>
    <row r="495" spans="1:17" s="2" customFormat="1">
      <c r="C495" s="2">
        <v>4</v>
      </c>
      <c r="D495" s="2">
        <v>204</v>
      </c>
      <c r="G495" s="2">
        <v>55</v>
      </c>
      <c r="H495" s="2">
        <f t="shared" si="28"/>
        <v>0.26960784313725489</v>
      </c>
      <c r="I495" s="2">
        <f t="shared" si="29"/>
        <v>0.40837658592848902</v>
      </c>
      <c r="Q495" s="2">
        <v>0.66019417475728159</v>
      </c>
    </row>
    <row r="496" spans="1:17" s="2" customFormat="1">
      <c r="C496" s="2">
        <v>0</v>
      </c>
      <c r="D496" s="2">
        <v>216</v>
      </c>
      <c r="G496" s="2">
        <v>134</v>
      </c>
      <c r="H496" s="2">
        <f t="shared" si="28"/>
        <v>0.62037037037037035</v>
      </c>
      <c r="I496" s="2">
        <f t="shared" si="29"/>
        <v>1</v>
      </c>
      <c r="Q496" s="2">
        <v>0.62037037037037035</v>
      </c>
    </row>
    <row r="497" spans="1:17" s="2" customFormat="1">
      <c r="C497" s="2">
        <v>4</v>
      </c>
      <c r="D497" s="2">
        <v>214</v>
      </c>
      <c r="G497" s="2">
        <v>52</v>
      </c>
      <c r="H497" s="2">
        <f t="shared" si="28"/>
        <v>0.24299065420560748</v>
      </c>
      <c r="I497" s="2">
        <f t="shared" si="29"/>
        <v>0.39168642767471057</v>
      </c>
      <c r="Q497" s="2">
        <v>0.62037037037037035</v>
      </c>
    </row>
    <row r="498" spans="1:17" s="2" customFormat="1">
      <c r="A498" s="2" t="s">
        <v>9</v>
      </c>
      <c r="C498" s="2">
        <v>0</v>
      </c>
      <c r="D498" s="2">
        <v>215</v>
      </c>
      <c r="G498" s="2">
        <v>137</v>
      </c>
      <c r="H498" s="2">
        <f t="shared" si="28"/>
        <v>0.63720930232558137</v>
      </c>
      <c r="I498" s="2">
        <f t="shared" si="29"/>
        <v>1</v>
      </c>
      <c r="J498" s="2">
        <v>1</v>
      </c>
      <c r="K498" s="2">
        <v>1</v>
      </c>
      <c r="L498" s="2">
        <f t="shared" si="30"/>
        <v>1</v>
      </c>
      <c r="M498" s="2">
        <f t="shared" si="31"/>
        <v>0</v>
      </c>
      <c r="Q498" s="2">
        <v>0.63720930232558137</v>
      </c>
    </row>
    <row r="499" spans="1:17" s="2" customFormat="1">
      <c r="C499" s="2">
        <v>4</v>
      </c>
      <c r="D499" s="2">
        <v>217</v>
      </c>
      <c r="G499" s="2">
        <v>115</v>
      </c>
      <c r="H499" s="2">
        <f t="shared" si="28"/>
        <v>0.52995391705069128</v>
      </c>
      <c r="I499" s="2">
        <f t="shared" si="29"/>
        <v>0.83167950486057396</v>
      </c>
      <c r="J499" s="2">
        <v>0.80452867955213614</v>
      </c>
      <c r="K499" s="2">
        <v>0.80577601410934752</v>
      </c>
      <c r="L499" s="2">
        <f t="shared" si="30"/>
        <v>0.81399473284068591</v>
      </c>
      <c r="M499" s="2">
        <f t="shared" si="31"/>
        <v>1.5328154876597701E-2</v>
      </c>
      <c r="Q499" s="2">
        <v>0.63720930232558137</v>
      </c>
    </row>
    <row r="500" spans="1:17" s="2" customFormat="1">
      <c r="C500" s="2">
        <v>0</v>
      </c>
      <c r="D500" s="2">
        <v>218</v>
      </c>
      <c r="G500" s="2">
        <v>146</v>
      </c>
      <c r="H500" s="2">
        <f t="shared" si="28"/>
        <v>0.66972477064220182</v>
      </c>
      <c r="I500" s="2">
        <f t="shared" si="29"/>
        <v>1</v>
      </c>
      <c r="Q500" s="2">
        <v>0.66972477064220182</v>
      </c>
    </row>
    <row r="501" spans="1:17" s="2" customFormat="1">
      <c r="C501" s="2">
        <v>4</v>
      </c>
      <c r="D501" s="2">
        <v>219</v>
      </c>
      <c r="G501" s="2">
        <v>118</v>
      </c>
      <c r="H501" s="2">
        <f t="shared" si="28"/>
        <v>0.53881278538812782</v>
      </c>
      <c r="I501" s="2">
        <f t="shared" si="29"/>
        <v>0.80452867955213614</v>
      </c>
      <c r="Q501" s="2">
        <v>0.66972477064220182</v>
      </c>
    </row>
    <row r="502" spans="1:17" s="2" customFormat="1">
      <c r="C502" s="2">
        <v>0</v>
      </c>
      <c r="D502" s="2">
        <v>215</v>
      </c>
      <c r="G502" s="2">
        <v>147</v>
      </c>
      <c r="H502" s="2">
        <f t="shared" si="28"/>
        <v>0.68372093023255809</v>
      </c>
      <c r="I502" s="2">
        <f t="shared" si="29"/>
        <v>1</v>
      </c>
      <c r="Q502" s="2">
        <v>0.68372093023255809</v>
      </c>
    </row>
    <row r="503" spans="1:17" s="2" customFormat="1">
      <c r="C503" s="2">
        <v>4</v>
      </c>
      <c r="D503" s="2">
        <v>216</v>
      </c>
      <c r="G503" s="2">
        <v>119</v>
      </c>
      <c r="H503" s="2">
        <f t="shared" si="28"/>
        <v>0.55092592592592593</v>
      </c>
      <c r="I503" s="2">
        <f t="shared" si="29"/>
        <v>0.80577601410934752</v>
      </c>
      <c r="Q503" s="2">
        <v>0.68372093023255809</v>
      </c>
    </row>
    <row r="504" spans="1:17" s="2" customFormat="1">
      <c r="A504" s="2" t="s">
        <v>1</v>
      </c>
      <c r="B504" s="2" t="s">
        <v>37</v>
      </c>
      <c r="C504" s="2">
        <v>0</v>
      </c>
      <c r="D504" s="2">
        <v>214</v>
      </c>
      <c r="G504" s="2">
        <v>142</v>
      </c>
      <c r="H504" s="2">
        <f t="shared" ref="H504:H591" si="32">G504/D504</f>
        <v>0.66355140186915884</v>
      </c>
      <c r="I504" s="2">
        <f t="shared" ref="I504:I515" si="33">H504/Q504</f>
        <v>1</v>
      </c>
      <c r="J504" s="2">
        <v>1</v>
      </c>
      <c r="K504" s="2">
        <v>1</v>
      </c>
      <c r="L504" s="2">
        <f>AVERAGE(I504:K504)</f>
        <v>1</v>
      </c>
      <c r="M504" s="2">
        <f>STDEV(I504:K504)</f>
        <v>0</v>
      </c>
      <c r="Q504" s="2">
        <v>0.66355140186915884</v>
      </c>
    </row>
    <row r="505" spans="1:17" s="2" customFormat="1">
      <c r="C505" s="2">
        <v>4</v>
      </c>
      <c r="D505" s="2">
        <v>213</v>
      </c>
      <c r="G505" s="2">
        <v>51</v>
      </c>
      <c r="H505" s="2">
        <f t="shared" si="32"/>
        <v>0.23943661971830985</v>
      </c>
      <c r="I505" s="2">
        <f t="shared" si="33"/>
        <v>0.36084110295576277</v>
      </c>
      <c r="J505" s="2">
        <v>0.37670654468684028</v>
      </c>
      <c r="K505" s="2">
        <v>0.39894366197183101</v>
      </c>
      <c r="L505" s="2">
        <f>AVERAGE(I505:K505)</f>
        <v>0.37883043653814469</v>
      </c>
      <c r="M505" s="2">
        <f>STDEV(I505:K505)</f>
        <v>1.9139865159929121E-2</v>
      </c>
      <c r="Q505" s="2">
        <v>0.66355140186915884</v>
      </c>
    </row>
    <row r="506" spans="1:17" s="2" customFormat="1">
      <c r="C506" s="2">
        <v>0</v>
      </c>
      <c r="D506" s="2">
        <v>202</v>
      </c>
      <c r="G506" s="2">
        <v>140</v>
      </c>
      <c r="H506" s="2">
        <f t="shared" si="32"/>
        <v>0.69306930693069302</v>
      </c>
      <c r="I506" s="2">
        <f t="shared" si="33"/>
        <v>1</v>
      </c>
      <c r="Q506" s="2">
        <v>0.69306930693069302</v>
      </c>
    </row>
    <row r="507" spans="1:17" s="2" customFormat="1">
      <c r="C507" s="2">
        <v>4</v>
      </c>
      <c r="D507" s="2">
        <v>203</v>
      </c>
      <c r="G507" s="2">
        <v>53</v>
      </c>
      <c r="H507" s="2">
        <f t="shared" si="32"/>
        <v>0.26108374384236455</v>
      </c>
      <c r="I507" s="2">
        <f t="shared" si="33"/>
        <v>0.37670654468684028</v>
      </c>
      <c r="Q507" s="2">
        <v>0.69306930693069302</v>
      </c>
    </row>
    <row r="508" spans="1:17" s="2" customFormat="1">
      <c r="C508" s="2">
        <v>0</v>
      </c>
      <c r="D508" s="2">
        <v>206</v>
      </c>
      <c r="G508" s="2">
        <v>142</v>
      </c>
      <c r="H508" s="2">
        <f t="shared" si="32"/>
        <v>0.68932038834951459</v>
      </c>
      <c r="I508" s="2">
        <f t="shared" si="33"/>
        <v>1</v>
      </c>
      <c r="Q508" s="2">
        <v>0.68932038834951459</v>
      </c>
    </row>
    <row r="509" spans="1:17" s="2" customFormat="1">
      <c r="C509" s="2">
        <v>4</v>
      </c>
      <c r="D509" s="2">
        <v>200</v>
      </c>
      <c r="G509" s="2">
        <v>55</v>
      </c>
      <c r="H509" s="2">
        <f t="shared" si="32"/>
        <v>0.27500000000000002</v>
      </c>
      <c r="I509" s="2">
        <f t="shared" si="33"/>
        <v>0.39894366197183101</v>
      </c>
      <c r="Q509" s="2">
        <v>0.68932038834951459</v>
      </c>
    </row>
    <row r="510" spans="1:17" s="2" customFormat="1">
      <c r="A510" s="2" t="s">
        <v>9</v>
      </c>
      <c r="C510" s="2">
        <v>0</v>
      </c>
      <c r="D510" s="2">
        <v>198</v>
      </c>
      <c r="G510" s="2">
        <v>136</v>
      </c>
      <c r="H510" s="2">
        <f t="shared" si="32"/>
        <v>0.68686868686868685</v>
      </c>
      <c r="I510" s="2">
        <f t="shared" si="33"/>
        <v>1</v>
      </c>
      <c r="J510" s="2">
        <v>1</v>
      </c>
      <c r="K510" s="2">
        <v>1</v>
      </c>
      <c r="L510" s="2">
        <f t="shared" si="30"/>
        <v>1</v>
      </c>
      <c r="M510" s="2">
        <f t="shared" si="31"/>
        <v>0</v>
      </c>
      <c r="Q510" s="2">
        <v>0.68686868686868685</v>
      </c>
    </row>
    <row r="511" spans="1:17" s="2" customFormat="1">
      <c r="C511" s="2">
        <v>4</v>
      </c>
      <c r="D511" s="2">
        <v>196</v>
      </c>
      <c r="G511" s="2">
        <v>112</v>
      </c>
      <c r="H511" s="2">
        <f t="shared" si="32"/>
        <v>0.5714285714285714</v>
      </c>
      <c r="I511" s="2">
        <f t="shared" si="33"/>
        <v>0.83193277310924363</v>
      </c>
      <c r="J511" s="2">
        <v>0.84949617395257215</v>
      </c>
      <c r="K511" s="2">
        <v>0.76453201970443341</v>
      </c>
      <c r="L511" s="2">
        <f t="shared" si="30"/>
        <v>0.8153203222554164</v>
      </c>
      <c r="M511" s="2">
        <f t="shared" si="31"/>
        <v>4.4852057024215707E-2</v>
      </c>
      <c r="Q511" s="2">
        <v>0.68686868686868685</v>
      </c>
    </row>
    <row r="512" spans="1:17" s="2" customFormat="1">
      <c r="C512" s="2">
        <v>0</v>
      </c>
      <c r="D512" s="2">
        <v>195</v>
      </c>
      <c r="G512" s="2">
        <v>134</v>
      </c>
      <c r="H512" s="2">
        <f t="shared" si="32"/>
        <v>0.68717948717948718</v>
      </c>
      <c r="I512" s="2">
        <f t="shared" si="33"/>
        <v>1</v>
      </c>
      <c r="Q512" s="2">
        <v>0.68717948717948718</v>
      </c>
    </row>
    <row r="513" spans="1:17" s="2" customFormat="1">
      <c r="C513" s="2">
        <v>4</v>
      </c>
      <c r="D513" s="2">
        <v>197</v>
      </c>
      <c r="G513" s="2">
        <v>115</v>
      </c>
      <c r="H513" s="2">
        <f t="shared" si="32"/>
        <v>0.58375634517766495</v>
      </c>
      <c r="I513" s="2">
        <f t="shared" si="33"/>
        <v>0.84949617395257215</v>
      </c>
      <c r="Q513" s="2">
        <v>0.68717948717948718</v>
      </c>
    </row>
    <row r="514" spans="1:17" s="2" customFormat="1">
      <c r="C514" s="2">
        <v>0</v>
      </c>
      <c r="D514" s="2">
        <v>194</v>
      </c>
      <c r="G514" s="2">
        <v>145</v>
      </c>
      <c r="H514" s="2">
        <f t="shared" si="32"/>
        <v>0.74742268041237114</v>
      </c>
      <c r="I514" s="2">
        <f t="shared" si="33"/>
        <v>1</v>
      </c>
      <c r="Q514" s="2">
        <v>0.74742268041237114</v>
      </c>
    </row>
    <row r="515" spans="1:17" s="2" customFormat="1">
      <c r="C515" s="2">
        <v>4</v>
      </c>
      <c r="D515" s="2">
        <v>196</v>
      </c>
      <c r="G515" s="2">
        <v>112</v>
      </c>
      <c r="H515" s="2">
        <f t="shared" si="32"/>
        <v>0.5714285714285714</v>
      </c>
      <c r="I515" s="2">
        <f t="shared" si="33"/>
        <v>0.76453201970443341</v>
      </c>
      <c r="Q515" s="2">
        <v>0.74742268041237114</v>
      </c>
    </row>
    <row r="517" spans="1:17">
      <c r="A517" s="2" t="s">
        <v>40</v>
      </c>
    </row>
    <row r="518" spans="1:17">
      <c r="A518" s="1" t="s">
        <v>0</v>
      </c>
      <c r="D518" s="1" t="s">
        <v>3</v>
      </c>
      <c r="G518" s="1" t="s">
        <v>4</v>
      </c>
    </row>
    <row r="519" spans="1:17">
      <c r="A519" s="1" t="s">
        <v>1</v>
      </c>
      <c r="C519" s="1">
        <v>0</v>
      </c>
      <c r="D519" s="1">
        <v>198</v>
      </c>
      <c r="G519" s="1">
        <v>154</v>
      </c>
      <c r="H519" s="1">
        <f t="shared" si="32"/>
        <v>0.77777777777777779</v>
      </c>
      <c r="I519" s="2">
        <f>H519/Q519</f>
        <v>1</v>
      </c>
      <c r="J519" s="2">
        <v>1</v>
      </c>
      <c r="K519" s="2">
        <v>1</v>
      </c>
      <c r="L519" s="2">
        <v>1</v>
      </c>
      <c r="M519" s="2">
        <v>1</v>
      </c>
      <c r="Q519" s="2">
        <v>0.77777777777777779</v>
      </c>
    </row>
    <row r="520" spans="1:17">
      <c r="C520" s="1">
        <v>1</v>
      </c>
      <c r="D520" s="1">
        <v>187</v>
      </c>
      <c r="G520" s="1">
        <v>70</v>
      </c>
      <c r="H520" s="1">
        <f t="shared" si="32"/>
        <v>0.37433155080213903</v>
      </c>
      <c r="I520" s="2">
        <f t="shared" ref="I520:I593" si="34">H520/Q520</f>
        <v>0.48128342245989303</v>
      </c>
      <c r="J520" s="2">
        <v>0.52296537847776314</v>
      </c>
      <c r="K520" s="2">
        <v>0.46552211167257779</v>
      </c>
      <c r="L520" s="2">
        <v>0.46595828414010226</v>
      </c>
      <c r="M520" s="2">
        <v>0.46735632183908049</v>
      </c>
      <c r="Q520" s="2">
        <v>0.77777777777777779</v>
      </c>
    </row>
    <row r="521" spans="1:17">
      <c r="C521" s="1">
        <v>2</v>
      </c>
      <c r="D521" s="1">
        <v>196</v>
      </c>
      <c r="G521" s="1">
        <v>35</v>
      </c>
      <c r="H521" s="1">
        <f t="shared" si="32"/>
        <v>0.17857142857142858</v>
      </c>
      <c r="I521" s="2">
        <f t="shared" si="34"/>
        <v>0.22959183673469388</v>
      </c>
      <c r="J521" s="2">
        <v>0.24525868079765722</v>
      </c>
      <c r="K521" s="2">
        <v>0.21260858346951061</v>
      </c>
      <c r="L521" s="2">
        <v>0.19393939393939394</v>
      </c>
      <c r="M521" s="2">
        <v>0.18157575757575756</v>
      </c>
      <c r="Q521" s="2">
        <v>0.77777777777777779</v>
      </c>
    </row>
    <row r="522" spans="1:17">
      <c r="C522" s="1">
        <v>4</v>
      </c>
      <c r="D522" s="1">
        <v>195</v>
      </c>
      <c r="G522" s="1">
        <v>15</v>
      </c>
      <c r="H522" s="1">
        <f t="shared" si="32"/>
        <v>7.6923076923076927E-2</v>
      </c>
      <c r="I522" s="2">
        <f t="shared" si="34"/>
        <v>9.8901098901098911E-2</v>
      </c>
      <c r="J522" s="2">
        <v>6.9048436963242879E-2</v>
      </c>
      <c r="K522" s="2">
        <v>5.4813150425733211E-2</v>
      </c>
      <c r="L522" s="2">
        <v>6.4360418342719231E-2</v>
      </c>
      <c r="M522" s="2">
        <v>0.06</v>
      </c>
      <c r="Q522" s="2">
        <v>0.77777777777777779</v>
      </c>
    </row>
    <row r="523" spans="1:17">
      <c r="C523" s="1">
        <v>0</v>
      </c>
      <c r="D523" s="1">
        <v>201</v>
      </c>
      <c r="G523" s="1">
        <v>142</v>
      </c>
      <c r="H523" s="1">
        <f t="shared" si="32"/>
        <v>0.70646766169154229</v>
      </c>
      <c r="I523" s="1">
        <f t="shared" si="34"/>
        <v>1</v>
      </c>
      <c r="Q523" s="2">
        <v>0.70646766169154229</v>
      </c>
    </row>
    <row r="524" spans="1:17">
      <c r="C524" s="1">
        <v>1</v>
      </c>
      <c r="D524" s="1">
        <v>203</v>
      </c>
      <c r="G524" s="1">
        <v>75</v>
      </c>
      <c r="H524" s="1">
        <f t="shared" si="32"/>
        <v>0.36945812807881773</v>
      </c>
      <c r="I524" s="1">
        <f t="shared" si="34"/>
        <v>0.52296537847776314</v>
      </c>
      <c r="Q524" s="2">
        <v>0.70646766169154229</v>
      </c>
    </row>
    <row r="525" spans="1:17">
      <c r="C525" s="1">
        <v>2</v>
      </c>
      <c r="D525" s="1">
        <v>202</v>
      </c>
      <c r="G525" s="1">
        <v>35</v>
      </c>
      <c r="H525" s="1">
        <f t="shared" si="32"/>
        <v>0.17326732673267325</v>
      </c>
      <c r="I525" s="1">
        <f t="shared" si="34"/>
        <v>0.24525868079765722</v>
      </c>
      <c r="Q525" s="2">
        <v>0.70646766169154229</v>
      </c>
    </row>
    <row r="526" spans="1:17">
      <c r="C526" s="1">
        <v>4</v>
      </c>
      <c r="D526" s="1">
        <v>205</v>
      </c>
      <c r="G526" s="1">
        <v>10</v>
      </c>
      <c r="H526" s="1">
        <f t="shared" si="32"/>
        <v>4.878048780487805E-2</v>
      </c>
      <c r="I526" s="1">
        <f t="shared" si="34"/>
        <v>6.9048436963242879E-2</v>
      </c>
      <c r="Q526" s="2">
        <v>0.70646766169154229</v>
      </c>
    </row>
    <row r="527" spans="1:17">
      <c r="C527" s="1">
        <v>0</v>
      </c>
      <c r="D527" s="1">
        <v>206</v>
      </c>
      <c r="G527" s="1">
        <v>151</v>
      </c>
      <c r="H527" s="1">
        <f t="shared" si="32"/>
        <v>0.73300970873786409</v>
      </c>
      <c r="I527" s="1">
        <f t="shared" si="34"/>
        <v>1</v>
      </c>
      <c r="Q527" s="2">
        <v>0.73300970873786409</v>
      </c>
    </row>
    <row r="528" spans="1:17">
      <c r="C528" s="1">
        <v>1</v>
      </c>
      <c r="D528" s="1">
        <v>211</v>
      </c>
      <c r="G528" s="1">
        <v>72</v>
      </c>
      <c r="H528" s="1">
        <f t="shared" si="32"/>
        <v>0.34123222748815168</v>
      </c>
      <c r="I528" s="1">
        <f t="shared" si="34"/>
        <v>0.46552211167257779</v>
      </c>
      <c r="Q528" s="2">
        <v>0.73300970873786409</v>
      </c>
    </row>
    <row r="529" spans="1:17">
      <c r="C529" s="1">
        <v>2</v>
      </c>
      <c r="D529" s="1">
        <v>231</v>
      </c>
      <c r="G529" s="1">
        <v>36</v>
      </c>
      <c r="H529" s="1">
        <f t="shared" si="32"/>
        <v>0.15584415584415584</v>
      </c>
      <c r="I529" s="1">
        <f t="shared" si="34"/>
        <v>0.21260858346951061</v>
      </c>
      <c r="Q529" s="2">
        <v>0.73300970873786409</v>
      </c>
    </row>
    <row r="530" spans="1:17">
      <c r="C530" s="1">
        <v>4</v>
      </c>
      <c r="D530" s="1">
        <v>224</v>
      </c>
      <c r="G530" s="1">
        <v>9</v>
      </c>
      <c r="H530" s="1">
        <f t="shared" si="32"/>
        <v>4.0178571428571432E-2</v>
      </c>
      <c r="I530" s="1">
        <f t="shared" si="34"/>
        <v>5.4813150425733211E-2</v>
      </c>
      <c r="Q530" s="2">
        <v>0.73300970873786409</v>
      </c>
    </row>
    <row r="531" spans="1:17">
      <c r="C531" s="2">
        <v>0</v>
      </c>
      <c r="D531" s="1">
        <v>224</v>
      </c>
      <c r="G531" s="1">
        <v>154</v>
      </c>
      <c r="H531" s="1">
        <f t="shared" si="32"/>
        <v>0.6875</v>
      </c>
      <c r="I531" s="1">
        <f t="shared" si="34"/>
        <v>1</v>
      </c>
      <c r="Q531" s="2">
        <v>0.6875</v>
      </c>
    </row>
    <row r="532" spans="1:17">
      <c r="C532" s="2">
        <v>1</v>
      </c>
      <c r="D532" s="1">
        <v>231</v>
      </c>
      <c r="G532" s="1">
        <v>74</v>
      </c>
      <c r="H532" s="1">
        <f t="shared" si="32"/>
        <v>0.32034632034632032</v>
      </c>
      <c r="I532" s="1">
        <f t="shared" si="34"/>
        <v>0.46595828414010226</v>
      </c>
      <c r="Q532" s="2">
        <v>0.6875</v>
      </c>
    </row>
    <row r="533" spans="1:17">
      <c r="C533" s="2">
        <v>2</v>
      </c>
      <c r="D533" s="1">
        <v>225</v>
      </c>
      <c r="G533" s="1">
        <v>30</v>
      </c>
      <c r="H533" s="1">
        <f t="shared" si="32"/>
        <v>0.13333333333333333</v>
      </c>
      <c r="I533" s="1">
        <f t="shared" si="34"/>
        <v>0.19393939393939394</v>
      </c>
      <c r="Q533" s="2">
        <v>0.6875</v>
      </c>
    </row>
    <row r="534" spans="1:17">
      <c r="C534" s="2">
        <v>4</v>
      </c>
      <c r="D534" s="1">
        <v>226</v>
      </c>
      <c r="G534" s="1">
        <v>10</v>
      </c>
      <c r="H534" s="1">
        <f t="shared" si="32"/>
        <v>4.4247787610619468E-2</v>
      </c>
      <c r="I534" s="1">
        <f t="shared" si="34"/>
        <v>6.4360418342719231E-2</v>
      </c>
      <c r="Q534" s="2">
        <v>0.6875</v>
      </c>
    </row>
    <row r="535" spans="1:17">
      <c r="C535" s="2">
        <v>0</v>
      </c>
      <c r="D535" s="1">
        <v>214</v>
      </c>
      <c r="G535" s="1">
        <v>150</v>
      </c>
      <c r="H535" s="1">
        <f t="shared" si="32"/>
        <v>0.7009345794392523</v>
      </c>
      <c r="I535" s="1">
        <f t="shared" si="34"/>
        <v>1</v>
      </c>
      <c r="Q535" s="2">
        <v>0.7009345794392523</v>
      </c>
    </row>
    <row r="536" spans="1:17">
      <c r="C536" s="2">
        <v>1</v>
      </c>
      <c r="D536" s="1">
        <v>232</v>
      </c>
      <c r="G536" s="1">
        <v>76</v>
      </c>
      <c r="H536" s="1">
        <f t="shared" si="32"/>
        <v>0.32758620689655171</v>
      </c>
      <c r="I536" s="1">
        <f t="shared" si="34"/>
        <v>0.46735632183908049</v>
      </c>
      <c r="Q536" s="2">
        <v>0.7009345794392523</v>
      </c>
    </row>
    <row r="537" spans="1:17">
      <c r="C537" s="2">
        <v>2</v>
      </c>
      <c r="D537" s="1">
        <v>220</v>
      </c>
      <c r="G537" s="1">
        <v>28</v>
      </c>
      <c r="H537" s="1">
        <f t="shared" si="32"/>
        <v>0.12727272727272726</v>
      </c>
      <c r="I537" s="1">
        <f t="shared" si="34"/>
        <v>0.18157575757575756</v>
      </c>
      <c r="Q537" s="2">
        <v>0.7009345794392523</v>
      </c>
    </row>
    <row r="538" spans="1:17">
      <c r="C538" s="2">
        <v>4</v>
      </c>
      <c r="D538" s="1">
        <v>214</v>
      </c>
      <c r="G538" s="1">
        <v>9</v>
      </c>
      <c r="H538" s="1">
        <f t="shared" si="32"/>
        <v>4.2056074766355138E-2</v>
      </c>
      <c r="I538" s="1">
        <f t="shared" si="34"/>
        <v>0.06</v>
      </c>
      <c r="Q538" s="2">
        <v>0.7009345794392523</v>
      </c>
    </row>
    <row r="539" spans="1:17">
      <c r="A539" s="1" t="s">
        <v>2</v>
      </c>
      <c r="C539" s="1">
        <v>0</v>
      </c>
      <c r="D539" s="1">
        <v>216</v>
      </c>
      <c r="G539" s="1">
        <v>149</v>
      </c>
      <c r="H539" s="1">
        <f t="shared" si="32"/>
        <v>0.68981481481481477</v>
      </c>
      <c r="I539" s="2">
        <f t="shared" si="34"/>
        <v>1</v>
      </c>
      <c r="J539" s="2">
        <v>1</v>
      </c>
      <c r="K539" s="2">
        <v>1</v>
      </c>
      <c r="L539" s="2">
        <v>1</v>
      </c>
      <c r="M539" s="2">
        <v>1</v>
      </c>
      <c r="Q539" s="2">
        <v>0.68981481481481477</v>
      </c>
    </row>
    <row r="540" spans="1:17">
      <c r="C540" s="1">
        <v>1</v>
      </c>
      <c r="D540" s="1">
        <v>210</v>
      </c>
      <c r="G540" s="1">
        <v>86</v>
      </c>
      <c r="H540" s="1">
        <f t="shared" si="32"/>
        <v>0.40952380952380951</v>
      </c>
      <c r="I540" s="2">
        <f t="shared" si="34"/>
        <v>0.59367209971236823</v>
      </c>
      <c r="J540" s="2">
        <v>0.53230895870489781</v>
      </c>
      <c r="K540" s="2">
        <v>0.51978609625668448</v>
      </c>
      <c r="L540" s="2">
        <v>0.48583484026521995</v>
      </c>
      <c r="M540" s="2">
        <v>0.50141817733382654</v>
      </c>
      <c r="Q540" s="2">
        <v>0.68981481481481477</v>
      </c>
    </row>
    <row r="541" spans="1:17">
      <c r="C541" s="1">
        <v>2</v>
      </c>
      <c r="D541" s="1">
        <v>217</v>
      </c>
      <c r="G541" s="1">
        <v>35</v>
      </c>
      <c r="H541" s="1">
        <f t="shared" si="32"/>
        <v>0.16129032258064516</v>
      </c>
      <c r="I541" s="2">
        <f t="shared" si="34"/>
        <v>0.23381684347261314</v>
      </c>
      <c r="J541" s="2">
        <v>0.23771180506931805</v>
      </c>
      <c r="K541" s="2">
        <v>0.252972972972973</v>
      </c>
      <c r="L541" s="2">
        <v>0.22004022240624629</v>
      </c>
      <c r="M541" s="2">
        <v>0.24159239453357101</v>
      </c>
      <c r="Q541" s="2">
        <v>0.68981481481481477</v>
      </c>
    </row>
    <row r="542" spans="1:17">
      <c r="C542" s="1">
        <v>4</v>
      </c>
      <c r="D542" s="1">
        <v>198</v>
      </c>
      <c r="G542" s="1">
        <v>7</v>
      </c>
      <c r="H542" s="1">
        <f t="shared" si="32"/>
        <v>3.5353535353535352E-2</v>
      </c>
      <c r="I542" s="2">
        <f t="shared" si="34"/>
        <v>5.1250762660158634E-2</v>
      </c>
      <c r="J542" s="2">
        <v>5.519203413940256E-2</v>
      </c>
      <c r="K542" s="2">
        <v>5.7446808510638298E-2</v>
      </c>
      <c r="L542" s="2">
        <v>5.8068910711244814E-2</v>
      </c>
      <c r="M542" s="2">
        <v>6.0288483209375708E-2</v>
      </c>
      <c r="Q542" s="2">
        <v>0.68981481481481477</v>
      </c>
    </row>
    <row r="543" spans="1:17">
      <c r="C543" s="1">
        <v>0</v>
      </c>
      <c r="D543" s="1">
        <v>194</v>
      </c>
      <c r="G543" s="1">
        <v>148</v>
      </c>
      <c r="H543" s="1">
        <f t="shared" si="32"/>
        <v>0.76288659793814428</v>
      </c>
      <c r="I543" s="1">
        <f t="shared" si="34"/>
        <v>1</v>
      </c>
      <c r="Q543" s="2">
        <v>0.76288659793814428</v>
      </c>
    </row>
    <row r="544" spans="1:17">
      <c r="C544" s="1">
        <v>1</v>
      </c>
      <c r="D544" s="1">
        <v>197</v>
      </c>
      <c r="G544" s="1">
        <v>80</v>
      </c>
      <c r="H544" s="1">
        <f t="shared" si="32"/>
        <v>0.40609137055837563</v>
      </c>
      <c r="I544" s="1">
        <f t="shared" si="34"/>
        <v>0.53230895870489781</v>
      </c>
      <c r="Q544" s="2">
        <v>0.76288659793814428</v>
      </c>
    </row>
    <row r="545" spans="1:17">
      <c r="C545" s="1">
        <v>2</v>
      </c>
      <c r="D545" s="1">
        <v>193</v>
      </c>
      <c r="G545" s="1">
        <v>35</v>
      </c>
      <c r="H545" s="1">
        <f t="shared" si="32"/>
        <v>0.18134715025906736</v>
      </c>
      <c r="I545" s="1">
        <f t="shared" si="34"/>
        <v>0.23771180506931805</v>
      </c>
      <c r="Q545" s="2">
        <v>0.76288659793814428</v>
      </c>
    </row>
    <row r="546" spans="1:17">
      <c r="C546" s="1">
        <v>4</v>
      </c>
      <c r="D546" s="1">
        <v>190</v>
      </c>
      <c r="G546" s="1">
        <v>8</v>
      </c>
      <c r="H546" s="1">
        <f t="shared" si="32"/>
        <v>4.2105263157894736E-2</v>
      </c>
      <c r="I546" s="1">
        <f t="shared" si="34"/>
        <v>5.519203413940256E-2</v>
      </c>
      <c r="Q546" s="2">
        <v>0.76288659793814428</v>
      </c>
    </row>
    <row r="547" spans="1:17">
      <c r="C547" s="1">
        <v>0</v>
      </c>
      <c r="D547" s="1">
        <v>192</v>
      </c>
      <c r="G547" s="1">
        <v>160</v>
      </c>
      <c r="H547" s="1">
        <f t="shared" si="32"/>
        <v>0.83333333333333337</v>
      </c>
      <c r="I547" s="1">
        <f t="shared" si="34"/>
        <v>1</v>
      </c>
      <c r="Q547" s="2">
        <v>0.83333333333333337</v>
      </c>
    </row>
    <row r="548" spans="1:17">
      <c r="C548" s="1">
        <v>1</v>
      </c>
      <c r="D548" s="1">
        <v>187</v>
      </c>
      <c r="G548" s="1">
        <v>81</v>
      </c>
      <c r="H548" s="1">
        <f t="shared" si="32"/>
        <v>0.43315508021390375</v>
      </c>
      <c r="I548" s="1">
        <f t="shared" si="34"/>
        <v>0.51978609625668448</v>
      </c>
      <c r="Q548" s="2">
        <v>0.83333333333333337</v>
      </c>
    </row>
    <row r="549" spans="1:17">
      <c r="C549" s="1">
        <v>2</v>
      </c>
      <c r="D549" s="1">
        <v>185</v>
      </c>
      <c r="G549" s="1">
        <v>39</v>
      </c>
      <c r="H549" s="1">
        <f t="shared" si="32"/>
        <v>0.21081081081081082</v>
      </c>
      <c r="I549" s="1">
        <f t="shared" si="34"/>
        <v>0.252972972972973</v>
      </c>
      <c r="Q549" s="2">
        <v>0.83333333333333337</v>
      </c>
    </row>
    <row r="550" spans="1:17">
      <c r="C550" s="1">
        <v>4</v>
      </c>
      <c r="D550" s="1">
        <v>188</v>
      </c>
      <c r="G550" s="1">
        <v>9</v>
      </c>
      <c r="H550" s="1">
        <f t="shared" si="32"/>
        <v>4.7872340425531915E-2</v>
      </c>
      <c r="I550" s="1">
        <f t="shared" si="34"/>
        <v>5.7446808510638298E-2</v>
      </c>
      <c r="Q550" s="2">
        <v>0.83333333333333337</v>
      </c>
    </row>
    <row r="551" spans="1:17">
      <c r="C551" s="2">
        <v>0</v>
      </c>
      <c r="D551" s="1">
        <v>186</v>
      </c>
      <c r="G551" s="1">
        <v>158</v>
      </c>
      <c r="H551" s="1">
        <f t="shared" si="32"/>
        <v>0.84946236559139787</v>
      </c>
      <c r="I551" s="1">
        <f t="shared" si="34"/>
        <v>1</v>
      </c>
      <c r="Q551" s="2">
        <v>0.84946236559139787</v>
      </c>
    </row>
    <row r="552" spans="1:17">
      <c r="C552" s="2">
        <v>1</v>
      </c>
      <c r="D552" s="1">
        <v>189</v>
      </c>
      <c r="G552" s="1">
        <v>78</v>
      </c>
      <c r="H552" s="1">
        <f t="shared" si="32"/>
        <v>0.41269841269841268</v>
      </c>
      <c r="I552" s="1">
        <f t="shared" si="34"/>
        <v>0.48583484026521995</v>
      </c>
      <c r="Q552" s="2">
        <v>0.84946236559139787</v>
      </c>
    </row>
    <row r="553" spans="1:17">
      <c r="C553" s="2">
        <v>2</v>
      </c>
      <c r="D553" s="1">
        <v>214</v>
      </c>
      <c r="G553" s="1">
        <v>40</v>
      </c>
      <c r="H553" s="1">
        <f t="shared" si="32"/>
        <v>0.18691588785046728</v>
      </c>
      <c r="I553" s="1">
        <f t="shared" si="34"/>
        <v>0.22004022240624629</v>
      </c>
      <c r="Q553" s="2">
        <v>0.84946236559139787</v>
      </c>
    </row>
    <row r="554" spans="1:17">
      <c r="C554" s="2">
        <v>4</v>
      </c>
      <c r="D554" s="1">
        <v>223</v>
      </c>
      <c r="G554" s="1">
        <v>11</v>
      </c>
      <c r="H554" s="1">
        <f t="shared" si="32"/>
        <v>4.9327354260089683E-2</v>
      </c>
      <c r="I554" s="1">
        <f t="shared" si="34"/>
        <v>5.8068910711244814E-2</v>
      </c>
      <c r="Q554" s="2">
        <v>0.84946236559139787</v>
      </c>
    </row>
    <row r="555" spans="1:17">
      <c r="C555" s="2">
        <v>0</v>
      </c>
      <c r="D555" s="1">
        <v>214</v>
      </c>
      <c r="G555" s="1">
        <v>153</v>
      </c>
      <c r="H555" s="1">
        <f t="shared" si="32"/>
        <v>0.71495327102803741</v>
      </c>
      <c r="I555" s="1">
        <f t="shared" si="34"/>
        <v>1</v>
      </c>
      <c r="Q555" s="2">
        <v>0.71495327102803741</v>
      </c>
    </row>
    <row r="556" spans="1:17">
      <c r="C556" s="2">
        <v>1</v>
      </c>
      <c r="D556" s="1">
        <v>212</v>
      </c>
      <c r="G556" s="1">
        <v>76</v>
      </c>
      <c r="H556" s="1">
        <f t="shared" si="32"/>
        <v>0.35849056603773582</v>
      </c>
      <c r="I556" s="1">
        <f t="shared" si="34"/>
        <v>0.50141817733382654</v>
      </c>
      <c r="Q556" s="2">
        <v>0.71495327102803741</v>
      </c>
    </row>
    <row r="557" spans="1:17">
      <c r="C557" s="2">
        <v>2</v>
      </c>
      <c r="D557" s="1">
        <v>220</v>
      </c>
      <c r="G557" s="1">
        <v>38</v>
      </c>
      <c r="H557" s="1">
        <f t="shared" si="32"/>
        <v>0.17272727272727273</v>
      </c>
      <c r="I557" s="1">
        <f t="shared" si="34"/>
        <v>0.24159239453357101</v>
      </c>
      <c r="Q557" s="2">
        <v>0.71495327102803741</v>
      </c>
    </row>
    <row r="558" spans="1:17">
      <c r="C558" s="2">
        <v>4</v>
      </c>
      <c r="D558" s="1">
        <v>232</v>
      </c>
      <c r="G558" s="1">
        <v>10</v>
      </c>
      <c r="H558" s="1">
        <f t="shared" si="32"/>
        <v>4.3103448275862072E-2</v>
      </c>
      <c r="I558" s="1">
        <f t="shared" si="34"/>
        <v>6.0288483209375708E-2</v>
      </c>
      <c r="Q558" s="2">
        <v>0.71495327102803741</v>
      </c>
    </row>
    <row r="559" spans="1:17">
      <c r="A559" s="2" t="s">
        <v>41</v>
      </c>
    </row>
    <row r="560" spans="1:17">
      <c r="A560" s="1" t="s">
        <v>0</v>
      </c>
    </row>
    <row r="561" spans="1:17">
      <c r="A561" s="1" t="s">
        <v>1</v>
      </c>
      <c r="C561" s="1">
        <v>0</v>
      </c>
      <c r="D561" s="1">
        <v>196</v>
      </c>
      <c r="G561" s="1">
        <v>158</v>
      </c>
      <c r="H561" s="1">
        <f t="shared" si="32"/>
        <v>0.80612244897959184</v>
      </c>
      <c r="I561" s="2">
        <f t="shared" si="34"/>
        <v>1</v>
      </c>
      <c r="J561" s="2">
        <v>1</v>
      </c>
      <c r="K561" s="2">
        <v>1</v>
      </c>
      <c r="L561" s="2">
        <v>1</v>
      </c>
      <c r="M561" s="2">
        <v>1</v>
      </c>
      <c r="Q561" s="2">
        <v>0.80612244897959184</v>
      </c>
    </row>
    <row r="562" spans="1:17">
      <c r="C562" s="1">
        <v>1</v>
      </c>
      <c r="D562" s="1">
        <v>187</v>
      </c>
      <c r="G562" s="1">
        <v>143</v>
      </c>
      <c r="H562" s="1">
        <f t="shared" si="32"/>
        <v>0.76470588235294112</v>
      </c>
      <c r="I562" s="2">
        <f t="shared" si="34"/>
        <v>0.94862248696947127</v>
      </c>
      <c r="J562" s="2">
        <v>0.98406862745098034</v>
      </c>
      <c r="K562" s="2">
        <v>0.9411584055033474</v>
      </c>
      <c r="L562" s="2">
        <v>0.93771991555242795</v>
      </c>
      <c r="M562" s="2">
        <v>0.96837606837606827</v>
      </c>
      <c r="Q562" s="2">
        <v>0.80612244897959184</v>
      </c>
    </row>
    <row r="563" spans="1:17">
      <c r="C563" s="1">
        <v>2</v>
      </c>
      <c r="D563" s="1">
        <v>195</v>
      </c>
      <c r="G563" s="1">
        <v>140</v>
      </c>
      <c r="H563" s="1">
        <f t="shared" si="32"/>
        <v>0.71794871794871795</v>
      </c>
      <c r="I563" s="2">
        <f t="shared" si="34"/>
        <v>0.89061992859461214</v>
      </c>
      <c r="J563" s="2">
        <v>0.90992647058823528</v>
      </c>
      <c r="K563" s="2">
        <v>0.88347625129234331</v>
      </c>
      <c r="L563" s="2">
        <v>0.89397122485357772</v>
      </c>
      <c r="M563" s="2">
        <v>0.9064906490649064</v>
      </c>
      <c r="Q563" s="2">
        <v>0.80612244897959184</v>
      </c>
    </row>
    <row r="564" spans="1:17">
      <c r="C564" s="1">
        <v>4</v>
      </c>
      <c r="D564" s="1">
        <v>196</v>
      </c>
      <c r="G564" s="1">
        <v>138</v>
      </c>
      <c r="H564" s="1">
        <f t="shared" si="32"/>
        <v>0.70408163265306123</v>
      </c>
      <c r="I564" s="2">
        <f t="shared" si="34"/>
        <v>0.87341772151898733</v>
      </c>
      <c r="J564" s="2">
        <v>0.85827491618409024</v>
      </c>
      <c r="K564" s="2">
        <v>0.84489611562782285</v>
      </c>
      <c r="L564" s="2">
        <v>0.83446404341926739</v>
      </c>
      <c r="M564" s="2">
        <v>0.87089430894308928</v>
      </c>
      <c r="Q564" s="2">
        <v>0.80612244897959184</v>
      </c>
    </row>
    <row r="565" spans="1:17">
      <c r="C565" s="1">
        <v>0</v>
      </c>
      <c r="D565" s="1">
        <v>198</v>
      </c>
      <c r="G565" s="1">
        <v>153</v>
      </c>
      <c r="H565" s="1">
        <f t="shared" si="32"/>
        <v>0.77272727272727271</v>
      </c>
      <c r="I565" s="1">
        <f t="shared" si="34"/>
        <v>1</v>
      </c>
      <c r="Q565" s="2">
        <v>0.77272727272727271</v>
      </c>
    </row>
    <row r="566" spans="1:17">
      <c r="C566" s="1">
        <v>1</v>
      </c>
      <c r="D566" s="1">
        <v>192</v>
      </c>
      <c r="G566" s="1">
        <v>146</v>
      </c>
      <c r="H566" s="1">
        <f t="shared" si="32"/>
        <v>0.76041666666666663</v>
      </c>
      <c r="I566" s="1">
        <f t="shared" si="34"/>
        <v>0.98406862745098034</v>
      </c>
      <c r="Q566" s="2">
        <v>0.77272727272727271</v>
      </c>
    </row>
    <row r="567" spans="1:17">
      <c r="C567" s="1">
        <v>2</v>
      </c>
      <c r="D567" s="1">
        <v>192</v>
      </c>
      <c r="G567" s="1">
        <v>135</v>
      </c>
      <c r="H567" s="1">
        <f t="shared" si="32"/>
        <v>0.703125</v>
      </c>
      <c r="I567" s="1">
        <f t="shared" si="34"/>
        <v>0.90992647058823528</v>
      </c>
      <c r="Q567" s="2">
        <v>0.77272727272727271</v>
      </c>
    </row>
    <row r="568" spans="1:17">
      <c r="C568" s="1">
        <v>4</v>
      </c>
      <c r="D568" s="1">
        <v>193</v>
      </c>
      <c r="G568" s="1">
        <v>128</v>
      </c>
      <c r="H568" s="1">
        <f t="shared" si="32"/>
        <v>0.66321243523316065</v>
      </c>
      <c r="I568" s="1">
        <f t="shared" si="34"/>
        <v>0.85827491618409024</v>
      </c>
      <c r="Q568" s="2">
        <v>0.77272727272727271</v>
      </c>
    </row>
    <row r="569" spans="1:17">
      <c r="C569" s="1">
        <v>0</v>
      </c>
      <c r="D569" s="1">
        <v>199</v>
      </c>
      <c r="G569" s="1">
        <v>162</v>
      </c>
      <c r="H569" s="1">
        <f t="shared" si="32"/>
        <v>0.81407035175879394</v>
      </c>
      <c r="I569" s="1">
        <f t="shared" si="34"/>
        <v>1</v>
      </c>
      <c r="Q569" s="2">
        <v>0.81407035175879394</v>
      </c>
    </row>
    <row r="570" spans="1:17">
      <c r="C570" s="1">
        <v>1</v>
      </c>
      <c r="D570" s="1">
        <v>201</v>
      </c>
      <c r="G570" s="1">
        <v>154</v>
      </c>
      <c r="H570" s="1">
        <f t="shared" si="32"/>
        <v>0.76616915422885568</v>
      </c>
      <c r="I570" s="1">
        <f t="shared" si="34"/>
        <v>0.9411584055033474</v>
      </c>
      <c r="Q570" s="2">
        <v>0.81407035175879394</v>
      </c>
    </row>
    <row r="571" spans="1:17">
      <c r="C571" s="1">
        <v>2</v>
      </c>
      <c r="D571" s="1">
        <v>203</v>
      </c>
      <c r="G571" s="1">
        <v>146</v>
      </c>
      <c r="H571" s="1">
        <f t="shared" si="32"/>
        <v>0.71921182266009853</v>
      </c>
      <c r="I571" s="1">
        <f t="shared" si="34"/>
        <v>0.88347625129234331</v>
      </c>
      <c r="Q571" s="2">
        <v>0.81407035175879394</v>
      </c>
    </row>
    <row r="572" spans="1:17">
      <c r="C572" s="1">
        <v>4</v>
      </c>
      <c r="D572" s="1">
        <v>205</v>
      </c>
      <c r="G572" s="1">
        <v>141</v>
      </c>
      <c r="H572" s="1">
        <f t="shared" si="32"/>
        <v>0.68780487804878043</v>
      </c>
      <c r="I572" s="1">
        <f t="shared" si="34"/>
        <v>0.84489611562782285</v>
      </c>
      <c r="Q572" s="2">
        <v>0.81407035175879394</v>
      </c>
    </row>
    <row r="573" spans="1:17">
      <c r="C573" s="2">
        <v>0</v>
      </c>
      <c r="D573" s="1">
        <v>205</v>
      </c>
      <c r="G573" s="1">
        <v>154</v>
      </c>
      <c r="H573" s="1">
        <f t="shared" si="32"/>
        <v>0.75121951219512195</v>
      </c>
      <c r="I573" s="1">
        <f t="shared" si="34"/>
        <v>1</v>
      </c>
      <c r="Q573" s="2">
        <v>0.75121951219512195</v>
      </c>
    </row>
    <row r="574" spans="1:17">
      <c r="C574" s="2">
        <v>1</v>
      </c>
      <c r="D574" s="1">
        <v>203</v>
      </c>
      <c r="G574" s="1">
        <v>143</v>
      </c>
      <c r="H574" s="1">
        <f t="shared" si="32"/>
        <v>0.70443349753694584</v>
      </c>
      <c r="I574" s="1">
        <f t="shared" si="34"/>
        <v>0.93771991555242795</v>
      </c>
      <c r="Q574" s="2">
        <v>0.75121951219512195</v>
      </c>
    </row>
    <row r="575" spans="1:17">
      <c r="C575" s="2">
        <v>2</v>
      </c>
      <c r="D575" s="1">
        <v>204</v>
      </c>
      <c r="G575" s="1">
        <v>137</v>
      </c>
      <c r="H575" s="1">
        <f t="shared" si="32"/>
        <v>0.67156862745098034</v>
      </c>
      <c r="I575" s="1">
        <f t="shared" si="34"/>
        <v>0.89397122485357772</v>
      </c>
      <c r="Q575" s="2">
        <v>0.75121951219512195</v>
      </c>
    </row>
    <row r="576" spans="1:17">
      <c r="C576" s="2">
        <v>4</v>
      </c>
      <c r="D576" s="1">
        <v>201</v>
      </c>
      <c r="G576" s="1">
        <v>126</v>
      </c>
      <c r="H576" s="1">
        <f t="shared" si="32"/>
        <v>0.62686567164179108</v>
      </c>
      <c r="I576" s="1">
        <f t="shared" si="34"/>
        <v>0.83446404341926739</v>
      </c>
      <c r="Q576" s="2">
        <v>0.75121951219512195</v>
      </c>
    </row>
    <row r="577" spans="1:17">
      <c r="C577" s="2">
        <v>0</v>
      </c>
      <c r="D577" s="1">
        <v>206</v>
      </c>
      <c r="G577" s="1">
        <v>135</v>
      </c>
      <c r="H577" s="1">
        <f t="shared" si="32"/>
        <v>0.65533980582524276</v>
      </c>
      <c r="I577" s="1">
        <f t="shared" si="34"/>
        <v>1</v>
      </c>
      <c r="Q577" s="2">
        <v>0.65533980582524276</v>
      </c>
    </row>
    <row r="578" spans="1:17">
      <c r="C578" s="2">
        <v>1</v>
      </c>
      <c r="D578" s="1">
        <v>208</v>
      </c>
      <c r="G578" s="1">
        <v>132</v>
      </c>
      <c r="H578" s="1">
        <f t="shared" si="32"/>
        <v>0.63461538461538458</v>
      </c>
      <c r="I578" s="1">
        <f t="shared" si="34"/>
        <v>0.96837606837606827</v>
      </c>
      <c r="Q578" s="2">
        <v>0.65533980582524276</v>
      </c>
    </row>
    <row r="579" spans="1:17">
      <c r="C579" s="2">
        <v>2</v>
      </c>
      <c r="D579" s="1">
        <v>202</v>
      </c>
      <c r="G579" s="1">
        <v>120</v>
      </c>
      <c r="H579" s="1">
        <f t="shared" si="32"/>
        <v>0.59405940594059403</v>
      </c>
      <c r="I579" s="1">
        <f t="shared" si="34"/>
        <v>0.9064906490649064</v>
      </c>
      <c r="Q579" s="2">
        <v>0.65533980582524276</v>
      </c>
    </row>
    <row r="580" spans="1:17">
      <c r="C580" s="2">
        <v>4</v>
      </c>
      <c r="D580" s="1">
        <v>205</v>
      </c>
      <c r="G580" s="1">
        <v>117</v>
      </c>
      <c r="H580" s="1">
        <f t="shared" si="32"/>
        <v>0.57073170731707312</v>
      </c>
      <c r="I580" s="1">
        <f t="shared" si="34"/>
        <v>0.87089430894308928</v>
      </c>
      <c r="Q580" s="2">
        <v>0.65533980582524276</v>
      </c>
    </row>
    <row r="581" spans="1:17">
      <c r="A581" s="1" t="s">
        <v>2</v>
      </c>
      <c r="C581" s="1">
        <v>0</v>
      </c>
      <c r="D581" s="1">
        <v>206</v>
      </c>
      <c r="G581" s="1">
        <v>165</v>
      </c>
      <c r="H581" s="1">
        <f t="shared" si="32"/>
        <v>0.80097087378640774</v>
      </c>
      <c r="I581" s="2">
        <f t="shared" si="34"/>
        <v>1</v>
      </c>
      <c r="J581" s="2">
        <v>1</v>
      </c>
      <c r="K581" s="2">
        <v>1</v>
      </c>
      <c r="L581" s="2">
        <v>1</v>
      </c>
      <c r="M581" s="2">
        <v>1</v>
      </c>
      <c r="Q581" s="2">
        <v>0.80097087378640774</v>
      </c>
    </row>
    <row r="582" spans="1:17">
      <c r="C582" s="1">
        <v>1</v>
      </c>
      <c r="D582" s="1">
        <v>204</v>
      </c>
      <c r="G582" s="1">
        <v>150</v>
      </c>
      <c r="H582" s="1">
        <f t="shared" si="32"/>
        <v>0.73529411764705888</v>
      </c>
      <c r="I582" s="2">
        <f t="shared" si="34"/>
        <v>0.91800356506238867</v>
      </c>
      <c r="J582" s="2">
        <v>0.91302544247787609</v>
      </c>
      <c r="K582" s="2">
        <v>0.92727885804203658</v>
      </c>
      <c r="L582" s="2">
        <v>0.91685789938217122</v>
      </c>
      <c r="M582" s="2">
        <v>0.95236422192943937</v>
      </c>
      <c r="Q582" s="2">
        <v>0.80097087378640774</v>
      </c>
    </row>
    <row r="583" spans="1:17">
      <c r="C583" s="1">
        <v>2</v>
      </c>
      <c r="D583" s="1">
        <v>211</v>
      </c>
      <c r="G583" s="1">
        <v>143</v>
      </c>
      <c r="H583" s="1">
        <f t="shared" si="32"/>
        <v>0.67772511848341233</v>
      </c>
      <c r="I583" s="2">
        <f t="shared" si="34"/>
        <v>0.84612954186413902</v>
      </c>
      <c r="J583" s="2">
        <v>0.85336538461538469</v>
      </c>
      <c r="K583" s="2">
        <v>0.86368192449047776</v>
      </c>
      <c r="L583" s="2">
        <v>0.88175876411170528</v>
      </c>
      <c r="M583" s="2">
        <v>0.88573540280857355</v>
      </c>
      <c r="Q583" s="2">
        <v>0.80097087378640774</v>
      </c>
    </row>
    <row r="584" spans="1:17">
      <c r="C584" s="1">
        <v>4</v>
      </c>
      <c r="D584" s="1">
        <v>214</v>
      </c>
      <c r="G584" s="1">
        <v>140</v>
      </c>
      <c r="H584" s="1">
        <f t="shared" si="32"/>
        <v>0.65420560747663548</v>
      </c>
      <c r="I584" s="2">
        <f t="shared" si="34"/>
        <v>0.81676578872840555</v>
      </c>
      <c r="J584" s="2">
        <v>0.82410714285714293</v>
      </c>
      <c r="K584" s="2">
        <v>0.81357271906052397</v>
      </c>
      <c r="L584" s="2">
        <v>0.81434058898847639</v>
      </c>
      <c r="M584" s="2">
        <v>0.83736393056781411</v>
      </c>
      <c r="Q584" s="2">
        <v>0.80097087378640774</v>
      </c>
    </row>
    <row r="585" spans="1:17">
      <c r="C585" s="1">
        <v>0</v>
      </c>
      <c r="D585" s="1">
        <v>213</v>
      </c>
      <c r="G585" s="1">
        <v>160</v>
      </c>
      <c r="H585" s="1">
        <f t="shared" si="32"/>
        <v>0.75117370892018775</v>
      </c>
      <c r="I585" s="1">
        <f t="shared" si="34"/>
        <v>1</v>
      </c>
      <c r="Q585" s="2">
        <v>0.75117370892018775</v>
      </c>
    </row>
    <row r="586" spans="1:17">
      <c r="C586" s="1">
        <v>1</v>
      </c>
      <c r="D586" s="1">
        <v>226</v>
      </c>
      <c r="G586" s="1">
        <v>155</v>
      </c>
      <c r="H586" s="1">
        <f t="shared" si="32"/>
        <v>0.68584070796460173</v>
      </c>
      <c r="I586" s="1">
        <f t="shared" si="34"/>
        <v>0.91302544247787609</v>
      </c>
      <c r="Q586" s="2">
        <v>0.75117370892018775</v>
      </c>
    </row>
    <row r="587" spans="1:17">
      <c r="C587" s="1">
        <v>2</v>
      </c>
      <c r="D587" s="1">
        <v>234</v>
      </c>
      <c r="G587" s="1">
        <v>150</v>
      </c>
      <c r="H587" s="1">
        <f t="shared" si="32"/>
        <v>0.64102564102564108</v>
      </c>
      <c r="I587" s="1">
        <f t="shared" si="34"/>
        <v>0.85336538461538469</v>
      </c>
      <c r="Q587" s="2">
        <v>0.75117370892018775</v>
      </c>
    </row>
    <row r="588" spans="1:17">
      <c r="C588" s="1">
        <v>4</v>
      </c>
      <c r="D588" s="1">
        <v>210</v>
      </c>
      <c r="G588" s="1">
        <v>130</v>
      </c>
      <c r="H588" s="1">
        <f t="shared" si="32"/>
        <v>0.61904761904761907</v>
      </c>
      <c r="I588" s="1">
        <f t="shared" si="34"/>
        <v>0.82410714285714293</v>
      </c>
      <c r="Q588" s="2">
        <v>0.75117370892018775</v>
      </c>
    </row>
    <row r="589" spans="1:17">
      <c r="C589" s="1">
        <v>0</v>
      </c>
      <c r="D589" s="1">
        <v>220</v>
      </c>
      <c r="G589" s="1">
        <v>164</v>
      </c>
      <c r="H589" s="1">
        <f t="shared" si="32"/>
        <v>0.74545454545454548</v>
      </c>
      <c r="I589" s="1">
        <f t="shared" si="34"/>
        <v>1</v>
      </c>
      <c r="Q589" s="2">
        <v>0.74545454545454548</v>
      </c>
    </row>
    <row r="590" spans="1:17">
      <c r="C590" s="1">
        <v>1</v>
      </c>
      <c r="D590" s="1">
        <v>217</v>
      </c>
      <c r="G590" s="1">
        <v>150</v>
      </c>
      <c r="H590" s="1">
        <f t="shared" si="32"/>
        <v>0.69124423963133641</v>
      </c>
      <c r="I590" s="1">
        <f t="shared" si="34"/>
        <v>0.92727885804203658</v>
      </c>
      <c r="Q590" s="2">
        <v>0.74545454545454548</v>
      </c>
    </row>
    <row r="591" spans="1:17">
      <c r="C591" s="1">
        <v>2</v>
      </c>
      <c r="D591" s="1">
        <v>219</v>
      </c>
      <c r="G591" s="1">
        <v>141</v>
      </c>
      <c r="H591" s="1">
        <f t="shared" si="32"/>
        <v>0.64383561643835618</v>
      </c>
      <c r="I591" s="1">
        <f t="shared" si="34"/>
        <v>0.86368192449047776</v>
      </c>
      <c r="Q591" s="2">
        <v>0.74545454545454548</v>
      </c>
    </row>
    <row r="592" spans="1:17">
      <c r="C592" s="1">
        <v>4</v>
      </c>
      <c r="D592" s="1">
        <v>216</v>
      </c>
      <c r="G592" s="1">
        <v>131</v>
      </c>
      <c r="H592" s="1">
        <f t="shared" ref="H592:H600" si="35">G592/D592</f>
        <v>0.60648148148148151</v>
      </c>
      <c r="I592" s="1">
        <f t="shared" si="34"/>
        <v>0.81357271906052397</v>
      </c>
      <c r="Q592" s="2">
        <v>0.74545454545454548</v>
      </c>
    </row>
    <row r="593" spans="1:17">
      <c r="C593" s="2">
        <v>0</v>
      </c>
      <c r="D593" s="1">
        <v>212</v>
      </c>
      <c r="G593" s="1">
        <v>165</v>
      </c>
      <c r="H593" s="1">
        <f t="shared" si="35"/>
        <v>0.77830188679245282</v>
      </c>
      <c r="I593" s="1">
        <f t="shared" si="34"/>
        <v>1</v>
      </c>
      <c r="Q593" s="2">
        <v>0.77830188679245282</v>
      </c>
    </row>
    <row r="594" spans="1:17">
      <c r="C594" s="2">
        <v>1</v>
      </c>
      <c r="D594" s="1">
        <v>206</v>
      </c>
      <c r="G594" s="1">
        <v>147</v>
      </c>
      <c r="H594" s="1">
        <f t="shared" si="35"/>
        <v>0.71359223300970875</v>
      </c>
      <c r="I594" s="1">
        <f t="shared" ref="I594:I600" si="36">H594/Q594</f>
        <v>0.91685789938217122</v>
      </c>
      <c r="Q594" s="2">
        <v>0.77830188679245282</v>
      </c>
    </row>
    <row r="595" spans="1:17">
      <c r="C595" s="2">
        <v>2</v>
      </c>
      <c r="D595" s="1">
        <v>204</v>
      </c>
      <c r="G595" s="1">
        <v>140</v>
      </c>
      <c r="H595" s="1">
        <f t="shared" si="35"/>
        <v>0.68627450980392157</v>
      </c>
      <c r="I595" s="1">
        <f t="shared" si="36"/>
        <v>0.88175876411170528</v>
      </c>
      <c r="Q595" s="2">
        <v>0.77830188679245282</v>
      </c>
    </row>
    <row r="596" spans="1:17">
      <c r="C596" s="2">
        <v>4</v>
      </c>
      <c r="D596" s="1">
        <v>213</v>
      </c>
      <c r="G596" s="1">
        <v>135</v>
      </c>
      <c r="H596" s="1">
        <f t="shared" si="35"/>
        <v>0.63380281690140849</v>
      </c>
      <c r="I596" s="1">
        <f t="shared" si="36"/>
        <v>0.81434058898847639</v>
      </c>
      <c r="Q596" s="2">
        <v>0.77830188679245282</v>
      </c>
    </row>
    <row r="597" spans="1:17">
      <c r="C597" s="2">
        <v>0</v>
      </c>
      <c r="D597" s="1">
        <v>214</v>
      </c>
      <c r="G597" s="1">
        <v>165</v>
      </c>
      <c r="H597" s="1">
        <f t="shared" si="35"/>
        <v>0.7710280373831776</v>
      </c>
      <c r="I597" s="1">
        <f t="shared" si="36"/>
        <v>1</v>
      </c>
      <c r="Q597" s="2">
        <v>0.7710280373831776</v>
      </c>
    </row>
    <row r="598" spans="1:17">
      <c r="C598" s="2">
        <v>1</v>
      </c>
      <c r="D598" s="1">
        <v>207</v>
      </c>
      <c r="G598" s="1">
        <v>152</v>
      </c>
      <c r="H598" s="1">
        <f t="shared" si="35"/>
        <v>0.7342995169082126</v>
      </c>
      <c r="I598" s="1">
        <f t="shared" si="36"/>
        <v>0.95236422192943937</v>
      </c>
      <c r="Q598" s="2">
        <v>0.7710280373831776</v>
      </c>
    </row>
    <row r="599" spans="1:17">
      <c r="C599" s="2">
        <v>2</v>
      </c>
      <c r="D599" s="1">
        <v>205</v>
      </c>
      <c r="G599" s="1">
        <v>140</v>
      </c>
      <c r="H599" s="1">
        <f t="shared" si="35"/>
        <v>0.68292682926829273</v>
      </c>
      <c r="I599" s="1">
        <f t="shared" si="36"/>
        <v>0.88573540280857355</v>
      </c>
      <c r="Q599" s="2">
        <v>0.7710280373831776</v>
      </c>
    </row>
    <row r="600" spans="1:17">
      <c r="C600" s="2">
        <v>4</v>
      </c>
      <c r="D600" s="1">
        <v>206</v>
      </c>
      <c r="G600" s="1">
        <v>133</v>
      </c>
      <c r="H600" s="1">
        <f t="shared" si="35"/>
        <v>0.64563106796116509</v>
      </c>
      <c r="I600" s="1">
        <f t="shared" si="36"/>
        <v>0.83736393056781411</v>
      </c>
      <c r="Q600" s="2">
        <v>0.7710280373831776</v>
      </c>
    </row>
    <row r="602" spans="1:17">
      <c r="A602" s="1" t="s">
        <v>42</v>
      </c>
      <c r="D602" s="1" t="s">
        <v>3</v>
      </c>
      <c r="G602" s="1" t="s">
        <v>4</v>
      </c>
    </row>
    <row r="603" spans="1:17">
      <c r="A603" s="1" t="s">
        <v>1</v>
      </c>
      <c r="C603" s="1">
        <v>0</v>
      </c>
      <c r="D603" s="1">
        <v>215</v>
      </c>
      <c r="G603" s="1">
        <v>154</v>
      </c>
      <c r="H603" s="1">
        <f>G603/D603</f>
        <v>0.71627906976744182</v>
      </c>
      <c r="I603" s="2">
        <f>H603/Q603</f>
        <v>1</v>
      </c>
      <c r="J603" s="2">
        <v>1</v>
      </c>
      <c r="K603" s="2">
        <v>1</v>
      </c>
      <c r="L603" s="2">
        <v>1</v>
      </c>
      <c r="M603" s="2">
        <v>1</v>
      </c>
      <c r="Q603" s="2">
        <v>0.71627906976744182</v>
      </c>
    </row>
    <row r="604" spans="1:17">
      <c r="C604" s="1">
        <v>1</v>
      </c>
      <c r="D604" s="1">
        <v>216</v>
      </c>
      <c r="G604" s="1">
        <v>138</v>
      </c>
      <c r="H604" s="1">
        <f t="shared" ref="H604:H642" si="37">G604/D604</f>
        <v>0.63888888888888884</v>
      </c>
      <c r="I604" s="2">
        <f t="shared" ref="I604:I642" si="38">H604/Q604</f>
        <v>0.89195526695526695</v>
      </c>
      <c r="J604" s="2">
        <v>0.9004751346214761</v>
      </c>
      <c r="K604" s="2">
        <v>0.9292253521126761</v>
      </c>
      <c r="L604" s="2">
        <v>0.85961097725803615</v>
      </c>
      <c r="M604" s="2">
        <v>0.83044111061352444</v>
      </c>
      <c r="Q604" s="2">
        <v>0.71627906976744182</v>
      </c>
    </row>
    <row r="605" spans="1:17">
      <c r="C605" s="1">
        <v>2</v>
      </c>
      <c r="D605" s="1">
        <v>213</v>
      </c>
      <c r="G605" s="1">
        <v>126</v>
      </c>
      <c r="H605" s="1">
        <f t="shared" si="37"/>
        <v>0.59154929577464788</v>
      </c>
      <c r="I605" s="2">
        <f t="shared" si="38"/>
        <v>0.82586427656850192</v>
      </c>
      <c r="J605" s="2">
        <v>0.8206913859087771</v>
      </c>
      <c r="K605" s="2">
        <v>0.85386527308648263</v>
      </c>
      <c r="L605" s="2">
        <v>0.85445588893864766</v>
      </c>
      <c r="M605" s="2">
        <v>0.86070482915143109</v>
      </c>
      <c r="Q605" s="2">
        <v>0.71627906976744182</v>
      </c>
    </row>
    <row r="606" spans="1:17">
      <c r="C606" s="1">
        <v>4</v>
      </c>
      <c r="D606" s="1">
        <v>201</v>
      </c>
      <c r="G606" s="1">
        <v>112</v>
      </c>
      <c r="H606" s="1">
        <f t="shared" si="37"/>
        <v>0.55721393034825872</v>
      </c>
      <c r="I606" s="2">
        <f t="shared" si="38"/>
        <v>0.77792853912256898</v>
      </c>
      <c r="J606" s="2">
        <v>0.75407435701553349</v>
      </c>
      <c r="K606" s="2">
        <v>0.71155439423873557</v>
      </c>
      <c r="L606" s="2">
        <v>0.75579322638146185</v>
      </c>
      <c r="M606" s="2">
        <v>0.78701935319582383</v>
      </c>
      <c r="Q606" s="2">
        <v>0.71627906976744182</v>
      </c>
    </row>
    <row r="607" spans="1:17">
      <c r="C607" s="1">
        <v>0</v>
      </c>
      <c r="D607" s="1">
        <v>206</v>
      </c>
      <c r="G607" s="1">
        <v>154</v>
      </c>
      <c r="H607" s="1">
        <f t="shared" si="37"/>
        <v>0.74757281553398058</v>
      </c>
      <c r="I607" s="1">
        <f t="shared" si="38"/>
        <v>1</v>
      </c>
      <c r="Q607" s="2">
        <v>0.74757281553398058</v>
      </c>
    </row>
    <row r="608" spans="1:17">
      <c r="C608" s="1">
        <v>1</v>
      </c>
      <c r="D608" s="1">
        <v>205</v>
      </c>
      <c r="G608" s="1">
        <v>138</v>
      </c>
      <c r="H608" s="1">
        <f t="shared" si="37"/>
        <v>0.67317073170731712</v>
      </c>
      <c r="I608" s="1">
        <f t="shared" si="38"/>
        <v>0.9004751346214761</v>
      </c>
      <c r="Q608" s="2">
        <v>0.74757281553398058</v>
      </c>
    </row>
    <row r="609" spans="1:17">
      <c r="C609" s="1">
        <v>2</v>
      </c>
      <c r="D609" s="1">
        <v>207</v>
      </c>
      <c r="G609" s="1">
        <v>127</v>
      </c>
      <c r="H609" s="1">
        <f t="shared" si="37"/>
        <v>0.61352657004830913</v>
      </c>
      <c r="I609" s="1">
        <f t="shared" si="38"/>
        <v>0.8206913859087771</v>
      </c>
      <c r="Q609" s="2">
        <v>0.74757281553398058</v>
      </c>
    </row>
    <row r="610" spans="1:17">
      <c r="C610" s="1">
        <v>4</v>
      </c>
      <c r="D610" s="1">
        <v>204</v>
      </c>
      <c r="G610" s="1">
        <v>115</v>
      </c>
      <c r="H610" s="1">
        <f t="shared" si="37"/>
        <v>0.56372549019607843</v>
      </c>
      <c r="I610" s="1">
        <f t="shared" si="38"/>
        <v>0.75407435701553349</v>
      </c>
      <c r="Q610" s="2">
        <v>0.74757281553398058</v>
      </c>
    </row>
    <row r="611" spans="1:17">
      <c r="C611" s="1">
        <v>0</v>
      </c>
      <c r="D611" s="1">
        <v>203</v>
      </c>
      <c r="G611" s="1">
        <v>142</v>
      </c>
      <c r="H611" s="1">
        <f t="shared" si="37"/>
        <v>0.69950738916256161</v>
      </c>
      <c r="I611" s="1">
        <f t="shared" si="38"/>
        <v>1</v>
      </c>
      <c r="Q611" s="2">
        <v>0.69950738916256161</v>
      </c>
    </row>
    <row r="612" spans="1:17">
      <c r="C612" s="1">
        <v>1</v>
      </c>
      <c r="D612" s="1">
        <v>220</v>
      </c>
      <c r="G612" s="1">
        <v>143</v>
      </c>
      <c r="H612" s="1">
        <f t="shared" si="37"/>
        <v>0.65</v>
      </c>
      <c r="I612" s="1">
        <f t="shared" si="38"/>
        <v>0.9292253521126761</v>
      </c>
      <c r="Q612" s="2">
        <v>0.69950738916256161</v>
      </c>
    </row>
    <row r="613" spans="1:17">
      <c r="C613" s="1">
        <v>2</v>
      </c>
      <c r="D613" s="1">
        <v>221</v>
      </c>
      <c r="G613" s="1">
        <v>132</v>
      </c>
      <c r="H613" s="1">
        <f t="shared" si="37"/>
        <v>0.59728506787330315</v>
      </c>
      <c r="I613" s="1">
        <f t="shared" si="38"/>
        <v>0.85386527308648263</v>
      </c>
      <c r="Q613" s="2">
        <v>0.69950738916256161</v>
      </c>
    </row>
    <row r="614" spans="1:17">
      <c r="C614" s="1">
        <v>4</v>
      </c>
      <c r="D614" s="1">
        <v>221</v>
      </c>
      <c r="G614" s="1">
        <v>110</v>
      </c>
      <c r="H614" s="1">
        <f t="shared" si="37"/>
        <v>0.49773755656108598</v>
      </c>
      <c r="I614" s="1">
        <f t="shared" si="38"/>
        <v>0.71155439423873557</v>
      </c>
      <c r="Q614" s="2">
        <v>0.69950738916256161</v>
      </c>
    </row>
    <row r="615" spans="1:17">
      <c r="C615" s="2">
        <v>0</v>
      </c>
      <c r="D615" s="1">
        <v>212</v>
      </c>
      <c r="G615" s="1">
        <v>154</v>
      </c>
      <c r="H615" s="1">
        <f t="shared" si="37"/>
        <v>0.72641509433962259</v>
      </c>
      <c r="I615" s="1">
        <f t="shared" si="38"/>
        <v>1</v>
      </c>
      <c r="Q615" s="2">
        <v>0.72641509433962259</v>
      </c>
    </row>
    <row r="616" spans="1:17">
      <c r="C616" s="2">
        <v>1</v>
      </c>
      <c r="D616" s="1">
        <v>221</v>
      </c>
      <c r="G616" s="1">
        <v>138</v>
      </c>
      <c r="H616" s="1">
        <f t="shared" si="37"/>
        <v>0.6244343891402715</v>
      </c>
      <c r="I616" s="1">
        <f t="shared" si="38"/>
        <v>0.85961097725803615</v>
      </c>
      <c r="Q616" s="2">
        <v>0.72641509433962259</v>
      </c>
    </row>
    <row r="617" spans="1:17">
      <c r="C617" s="2">
        <v>2</v>
      </c>
      <c r="D617" s="1">
        <v>203</v>
      </c>
      <c r="G617" s="1">
        <v>126</v>
      </c>
      <c r="H617" s="1">
        <f t="shared" si="37"/>
        <v>0.62068965517241381</v>
      </c>
      <c r="I617" s="1">
        <f t="shared" si="38"/>
        <v>0.85445588893864766</v>
      </c>
      <c r="Q617" s="2">
        <v>0.72641509433962259</v>
      </c>
    </row>
    <row r="618" spans="1:17">
      <c r="C618" s="2">
        <v>4</v>
      </c>
      <c r="D618" s="1">
        <v>204</v>
      </c>
      <c r="G618" s="1">
        <v>112</v>
      </c>
      <c r="H618" s="1">
        <f t="shared" si="37"/>
        <v>0.5490196078431373</v>
      </c>
      <c r="I618" s="1">
        <f t="shared" si="38"/>
        <v>0.75579322638146185</v>
      </c>
      <c r="Q618" s="2">
        <v>0.72641509433962259</v>
      </c>
    </row>
    <row r="619" spans="1:17">
      <c r="C619" s="2">
        <v>0</v>
      </c>
      <c r="D619" s="1">
        <v>215</v>
      </c>
      <c r="G619" s="1">
        <v>154</v>
      </c>
      <c r="H619" s="1">
        <f t="shared" si="37"/>
        <v>0.71627906976744182</v>
      </c>
      <c r="I619" s="1">
        <f t="shared" si="38"/>
        <v>1</v>
      </c>
      <c r="Q619" s="2">
        <v>0.71627906976744182</v>
      </c>
    </row>
    <row r="620" spans="1:17">
      <c r="C620" s="2">
        <v>1</v>
      </c>
      <c r="D620" s="1">
        <v>232</v>
      </c>
      <c r="G620" s="1">
        <v>138</v>
      </c>
      <c r="H620" s="1">
        <f t="shared" si="37"/>
        <v>0.59482758620689657</v>
      </c>
      <c r="I620" s="1">
        <f t="shared" si="38"/>
        <v>0.83044111061352444</v>
      </c>
      <c r="Q620" s="2">
        <v>0.71627906976744182</v>
      </c>
    </row>
    <row r="621" spans="1:17">
      <c r="C621" s="2">
        <v>2</v>
      </c>
      <c r="D621" s="1">
        <v>206</v>
      </c>
      <c r="G621" s="1">
        <v>127</v>
      </c>
      <c r="H621" s="1">
        <f t="shared" si="37"/>
        <v>0.61650485436893199</v>
      </c>
      <c r="I621" s="1">
        <f t="shared" si="38"/>
        <v>0.86070482915143109</v>
      </c>
      <c r="Q621" s="2">
        <v>0.71627906976744182</v>
      </c>
    </row>
    <row r="622" spans="1:17">
      <c r="C622" s="2">
        <v>4</v>
      </c>
      <c r="D622" s="1">
        <v>204</v>
      </c>
      <c r="G622" s="1">
        <v>115</v>
      </c>
      <c r="H622" s="1">
        <f t="shared" si="37"/>
        <v>0.56372549019607843</v>
      </c>
      <c r="I622" s="1">
        <f t="shared" si="38"/>
        <v>0.78701935319582383</v>
      </c>
      <c r="Q622" s="2">
        <v>0.71627906976744182</v>
      </c>
    </row>
    <row r="623" spans="1:17">
      <c r="A623" s="1" t="s">
        <v>43</v>
      </c>
      <c r="C623" s="1">
        <v>0</v>
      </c>
      <c r="D623" s="1">
        <v>229</v>
      </c>
      <c r="G623" s="1">
        <v>139</v>
      </c>
      <c r="H623" s="1">
        <f t="shared" si="37"/>
        <v>0.60698689956331875</v>
      </c>
      <c r="I623" s="2">
        <f t="shared" si="38"/>
        <v>1</v>
      </c>
      <c r="J623" s="2">
        <v>1</v>
      </c>
      <c r="K623" s="2">
        <v>1</v>
      </c>
      <c r="L623" s="2">
        <v>1</v>
      </c>
      <c r="M623" s="2">
        <v>1</v>
      </c>
      <c r="Q623" s="2">
        <v>0.60698689956331875</v>
      </c>
    </row>
    <row r="624" spans="1:17">
      <c r="C624" s="1">
        <v>1</v>
      </c>
      <c r="D624" s="1">
        <v>226</v>
      </c>
      <c r="G624" s="1">
        <v>98</v>
      </c>
      <c r="H624" s="1">
        <f t="shared" si="37"/>
        <v>0.4336283185840708</v>
      </c>
      <c r="I624" s="2">
        <f t="shared" si="38"/>
        <v>0.71439485579677853</v>
      </c>
      <c r="J624" s="2">
        <v>0.70769230769230773</v>
      </c>
      <c r="K624" s="2">
        <v>0.6306806355373622</v>
      </c>
      <c r="L624" s="2">
        <v>0.57508912655971478</v>
      </c>
      <c r="M624" s="2">
        <v>0.61652569941444368</v>
      </c>
      <c r="Q624" s="2">
        <v>0.60698689956331875</v>
      </c>
    </row>
    <row r="625" spans="3:17">
      <c r="C625" s="1">
        <v>2</v>
      </c>
      <c r="D625" s="1">
        <v>225</v>
      </c>
      <c r="G625" s="1">
        <v>57</v>
      </c>
      <c r="H625" s="1">
        <f t="shared" si="37"/>
        <v>0.25333333333333335</v>
      </c>
      <c r="I625" s="2">
        <f t="shared" si="38"/>
        <v>0.41736211031175063</v>
      </c>
      <c r="J625" s="2">
        <v>0.38149920255183412</v>
      </c>
      <c r="K625" s="2">
        <v>0.39553418069391966</v>
      </c>
      <c r="L625" s="2">
        <v>0.29511533242876531</v>
      </c>
      <c r="M625" s="2">
        <v>0.226776752468836</v>
      </c>
      <c r="Q625" s="2">
        <v>0.60698689956331875</v>
      </c>
    </row>
    <row r="626" spans="3:17">
      <c r="C626" s="1">
        <v>4</v>
      </c>
      <c r="D626" s="1">
        <v>227</v>
      </c>
      <c r="G626" s="1">
        <v>34</v>
      </c>
      <c r="H626" s="1">
        <f t="shared" si="37"/>
        <v>0.14977973568281938</v>
      </c>
      <c r="I626" s="2">
        <f t="shared" si="38"/>
        <v>0.24675942065730677</v>
      </c>
      <c r="J626" s="2">
        <v>0.25174129353233832</v>
      </c>
      <c r="K626" s="2">
        <v>0.18130350731842032</v>
      </c>
      <c r="L626" s="2">
        <v>0.19933481152993349</v>
      </c>
      <c r="M626" s="2">
        <v>0.15428303947573724</v>
      </c>
      <c r="Q626" s="2">
        <v>0.60698689956331875</v>
      </c>
    </row>
    <row r="627" spans="3:17">
      <c r="C627" s="1">
        <v>0</v>
      </c>
      <c r="D627" s="1">
        <v>207</v>
      </c>
      <c r="G627" s="1">
        <v>135</v>
      </c>
      <c r="H627" s="1">
        <f t="shared" si="37"/>
        <v>0.65217391304347827</v>
      </c>
      <c r="I627" s="1">
        <f t="shared" si="38"/>
        <v>1</v>
      </c>
      <c r="Q627" s="2">
        <v>0.65217391304347827</v>
      </c>
    </row>
    <row r="628" spans="3:17">
      <c r="C628" s="1">
        <v>1</v>
      </c>
      <c r="D628" s="1">
        <v>208</v>
      </c>
      <c r="G628" s="1">
        <v>96</v>
      </c>
      <c r="H628" s="1">
        <f t="shared" si="37"/>
        <v>0.46153846153846156</v>
      </c>
      <c r="I628" s="1">
        <f t="shared" si="38"/>
        <v>0.70769230769230773</v>
      </c>
      <c r="Q628" s="2">
        <v>0.65217391304347827</v>
      </c>
    </row>
    <row r="629" spans="3:17">
      <c r="C629" s="1">
        <v>2</v>
      </c>
      <c r="D629" s="1">
        <v>209</v>
      </c>
      <c r="G629" s="1">
        <v>52</v>
      </c>
      <c r="H629" s="1">
        <f t="shared" si="37"/>
        <v>0.24880382775119617</v>
      </c>
      <c r="I629" s="1">
        <f t="shared" si="38"/>
        <v>0.38149920255183412</v>
      </c>
      <c r="Q629" s="2">
        <v>0.65217391304347827</v>
      </c>
    </row>
    <row r="630" spans="3:17">
      <c r="C630" s="1">
        <v>4</v>
      </c>
      <c r="D630" s="1">
        <v>201</v>
      </c>
      <c r="G630" s="1">
        <v>33</v>
      </c>
      <c r="H630" s="1">
        <f t="shared" si="37"/>
        <v>0.16417910447761194</v>
      </c>
      <c r="I630" s="1">
        <f t="shared" si="38"/>
        <v>0.25174129353233832</v>
      </c>
      <c r="Q630" s="2">
        <v>0.65217391304347827</v>
      </c>
    </row>
    <row r="631" spans="3:17">
      <c r="C631" s="1">
        <v>0</v>
      </c>
      <c r="D631" s="1">
        <v>202</v>
      </c>
      <c r="G631" s="1">
        <v>142</v>
      </c>
      <c r="H631" s="1">
        <f t="shared" si="37"/>
        <v>0.70297029702970293</v>
      </c>
      <c r="I631" s="1">
        <f t="shared" si="38"/>
        <v>1</v>
      </c>
      <c r="Q631" s="2">
        <v>0.70297029702970293</v>
      </c>
    </row>
    <row r="632" spans="3:17">
      <c r="C632" s="1">
        <v>1</v>
      </c>
      <c r="D632" s="1">
        <v>203</v>
      </c>
      <c r="G632" s="1">
        <v>90</v>
      </c>
      <c r="H632" s="1">
        <f t="shared" si="37"/>
        <v>0.44334975369458129</v>
      </c>
      <c r="I632" s="1">
        <f t="shared" si="38"/>
        <v>0.6306806355373622</v>
      </c>
      <c r="Q632" s="2">
        <v>0.70297029702970293</v>
      </c>
    </row>
    <row r="633" spans="3:17">
      <c r="C633" s="1">
        <v>2</v>
      </c>
      <c r="D633" s="1">
        <v>205</v>
      </c>
      <c r="G633" s="1">
        <v>57</v>
      </c>
      <c r="H633" s="1">
        <f t="shared" si="37"/>
        <v>0.2780487804878049</v>
      </c>
      <c r="I633" s="1">
        <f t="shared" si="38"/>
        <v>0.39553418069391966</v>
      </c>
      <c r="Q633" s="2">
        <v>0.70297029702970293</v>
      </c>
    </row>
    <row r="634" spans="3:17">
      <c r="C634" s="1">
        <v>4</v>
      </c>
      <c r="D634" s="1">
        <v>204</v>
      </c>
      <c r="G634" s="1">
        <v>26</v>
      </c>
      <c r="H634" s="1">
        <f t="shared" si="37"/>
        <v>0.12745098039215685</v>
      </c>
      <c r="I634" s="1">
        <f t="shared" si="38"/>
        <v>0.18130350731842032</v>
      </c>
      <c r="Q634" s="2">
        <v>0.70297029702970293</v>
      </c>
    </row>
    <row r="635" spans="3:17">
      <c r="C635" s="2">
        <v>0</v>
      </c>
      <c r="D635" s="1">
        <v>203</v>
      </c>
      <c r="G635" s="1">
        <v>154</v>
      </c>
      <c r="H635" s="1">
        <f t="shared" si="37"/>
        <v>0.75862068965517238</v>
      </c>
      <c r="I635" s="1">
        <f t="shared" si="38"/>
        <v>1</v>
      </c>
      <c r="Q635" s="2">
        <v>0.75862068965517238</v>
      </c>
    </row>
    <row r="636" spans="3:17">
      <c r="C636" s="2">
        <v>1</v>
      </c>
      <c r="D636" s="1">
        <v>204</v>
      </c>
      <c r="G636" s="1">
        <v>89</v>
      </c>
      <c r="H636" s="1">
        <f t="shared" si="37"/>
        <v>0.43627450980392157</v>
      </c>
      <c r="I636" s="1">
        <f t="shared" si="38"/>
        <v>0.57508912655971478</v>
      </c>
      <c r="Q636" s="2">
        <v>0.75862068965517238</v>
      </c>
    </row>
    <row r="637" spans="3:17">
      <c r="C637" s="2">
        <v>2</v>
      </c>
      <c r="D637" s="1">
        <v>201</v>
      </c>
      <c r="G637" s="1">
        <v>45</v>
      </c>
      <c r="H637" s="1">
        <f t="shared" si="37"/>
        <v>0.22388059701492538</v>
      </c>
      <c r="I637" s="1">
        <f t="shared" si="38"/>
        <v>0.29511533242876531</v>
      </c>
      <c r="Q637" s="2">
        <v>0.75862068965517238</v>
      </c>
    </row>
    <row r="638" spans="3:17">
      <c r="C638" s="2">
        <v>4</v>
      </c>
      <c r="D638" s="1">
        <v>205</v>
      </c>
      <c r="G638" s="1">
        <v>31</v>
      </c>
      <c r="H638" s="1">
        <f t="shared" si="37"/>
        <v>0.15121951219512195</v>
      </c>
      <c r="I638" s="1">
        <f t="shared" si="38"/>
        <v>0.19933481152993349</v>
      </c>
      <c r="Q638" s="2">
        <v>0.75862068965517238</v>
      </c>
    </row>
    <row r="639" spans="3:17">
      <c r="C639" s="2">
        <v>0</v>
      </c>
      <c r="D639" s="1">
        <v>206</v>
      </c>
      <c r="G639" s="1">
        <v>145</v>
      </c>
      <c r="H639" s="1">
        <f t="shared" si="37"/>
        <v>0.70388349514563109</v>
      </c>
      <c r="I639" s="1">
        <f t="shared" si="38"/>
        <v>1</v>
      </c>
      <c r="Q639" s="2">
        <v>0.70388349514563109</v>
      </c>
    </row>
    <row r="640" spans="3:17">
      <c r="C640" s="2">
        <v>1</v>
      </c>
      <c r="D640" s="1">
        <v>212</v>
      </c>
      <c r="G640" s="1">
        <v>92</v>
      </c>
      <c r="H640" s="1">
        <f t="shared" si="37"/>
        <v>0.43396226415094341</v>
      </c>
      <c r="I640" s="1">
        <f t="shared" si="38"/>
        <v>0.61652569941444368</v>
      </c>
      <c r="Q640" s="2">
        <v>0.70388349514563109</v>
      </c>
    </row>
    <row r="641" spans="3:17">
      <c r="C641" s="2">
        <v>2</v>
      </c>
      <c r="D641" s="1">
        <v>213</v>
      </c>
      <c r="G641" s="1">
        <v>34</v>
      </c>
      <c r="H641" s="1">
        <f t="shared" si="37"/>
        <v>0.15962441314553991</v>
      </c>
      <c r="I641" s="1">
        <f t="shared" si="38"/>
        <v>0.226776752468836</v>
      </c>
      <c r="Q641" s="2">
        <v>0.70388349514563109</v>
      </c>
    </row>
    <row r="642" spans="3:17">
      <c r="C642" s="2">
        <v>4</v>
      </c>
      <c r="D642" s="1">
        <v>221</v>
      </c>
      <c r="G642" s="1">
        <v>24</v>
      </c>
      <c r="H642" s="1">
        <f t="shared" si="37"/>
        <v>0.10859728506787331</v>
      </c>
      <c r="I642" s="1">
        <f t="shared" si="38"/>
        <v>0.15428303947573724</v>
      </c>
      <c r="Q642" s="2">
        <v>0.70388349514563109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Lilab</dc:creator>
  <cp:lastModifiedBy>Jie Du</cp:lastModifiedBy>
  <dcterms:created xsi:type="dcterms:W3CDTF">2015-06-05T18:17:20Z</dcterms:created>
  <dcterms:modified xsi:type="dcterms:W3CDTF">2022-12-11T17:17:38Z</dcterms:modified>
</cp:coreProperties>
</file>