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5" activeTab="2"/>
  </bookViews>
  <sheets>
    <sheet name="summary" sheetId="1" r:id="rId1"/>
    <sheet name="utterance" sheetId="2" r:id="rId2"/>
    <sheet name="Test with ChatGPT" sheetId="3" r:id="rId3"/>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21" i="1" l="1"/>
  <c r="F21" i="1"/>
  <c r="C16" i="1"/>
  <c r="B16" i="1"/>
  <c r="N3" i="1"/>
  <c r="O3" i="1"/>
  <c r="M3" i="1"/>
  <c r="H3" i="1"/>
  <c r="P3" i="1" s="1"/>
  <c r="D8" i="1"/>
  <c r="D7" i="1"/>
  <c r="D5" i="1"/>
  <c r="D4" i="1"/>
</calcChain>
</file>

<file path=xl/sharedStrings.xml><?xml version="1.0" encoding="utf-8"?>
<sst xmlns="http://schemas.openxmlformats.org/spreadsheetml/2006/main" count="131" uniqueCount="111">
  <si>
    <t>precision</t>
  </si>
  <si>
    <t>recall</t>
  </si>
  <si>
    <t>f1-score</t>
  </si>
  <si>
    <t>intent</t>
  </si>
  <si>
    <t>entity</t>
  </si>
  <si>
    <t>0216</t>
  </si>
  <si>
    <t>0215</t>
  </si>
  <si>
    <t>IntentGroup</t>
  </si>
  <si>
    <t>Utterance</t>
  </si>
  <si>
    <t>What's the column size for C2 on the 2nd floor?</t>
  </si>
  <si>
    <t>What's the size of Column C1 on the 1st floor?</t>
  </si>
  <si>
    <t>What's the dimension of Column CS1 on the 2nd floor?</t>
  </si>
  <si>
    <t>What is the size of the column from Grid A to Grid 1 on the 3rd floor?</t>
  </si>
  <si>
    <t>What is the size of Column C2 from Grid B to Grid 2 on the 4th floor?</t>
  </si>
  <si>
    <t>What's the size of the column at Grid C and Grid 1 on B1 floor?</t>
  </si>
  <si>
    <t>Inquire-Column</t>
  </si>
  <si>
    <t>Newly-added</t>
  </si>
  <si>
    <t>What’s size of Column C1 on level B2?</t>
  </si>
  <si>
    <t>What’s the size for column from Grid 2 to Grid B on level 5?</t>
  </si>
  <si>
    <t>What’s the size for Column CS1 on level 4?</t>
  </si>
  <si>
    <t>Inquire-Beam</t>
  </si>
  <si>
    <t>What's the size of the Girder G7 on foundation floor?</t>
  </si>
  <si>
    <t>What is the size of Beam B5 on Grid 4 from Grid B to Grid C on the 5th floor?</t>
  </si>
  <si>
    <t>What is the size of the beam on Grid A from Grid 1 to Grid 2 on the 3rd floor?</t>
  </si>
  <si>
    <t>What's the dimension of Beam G1 on the 2nd floor?</t>
  </si>
  <si>
    <t>What's the size of Beam B1 on the 1st floor?</t>
  </si>
  <si>
    <t>What’s the size of Girder G12 on B1 floor?</t>
  </si>
  <si>
    <t>What’s the size for Beam B2 on B1?</t>
  </si>
  <si>
    <t>What’s the size of Beam B2 on level B2?</t>
  </si>
  <si>
    <t>Inquire-Floor</t>
  </si>
  <si>
    <t>What's the floor height of the 1st floor?</t>
  </si>
  <si>
    <t>What's the floor height of the 2nd floor?</t>
  </si>
  <si>
    <t>How tall is the 5th floor?</t>
  </si>
  <si>
    <t>How tall is the 3rd floor in meters?</t>
  </si>
  <si>
    <t>How many meters is the B1 floor?</t>
  </si>
  <si>
    <t>How tall is level 2?</t>
  </si>
  <si>
    <t>What’s the height of level B2?</t>
  </si>
  <si>
    <t>What’s the floor height of level 5?</t>
  </si>
  <si>
    <t>column</t>
  </si>
  <si>
    <t>beam</t>
  </si>
  <si>
    <t>floor</t>
  </si>
  <si>
    <t>Total</t>
  </si>
  <si>
    <t>newly-added utterance</t>
  </si>
  <si>
    <t>utterance (0215)</t>
  </si>
  <si>
    <t>newly-added utterance (0216)</t>
  </si>
  <si>
    <t>TESTING</t>
  </si>
  <si>
    <t>What’s the dimension for Column C3 on level 2?</t>
  </si>
  <si>
    <t>What is the size of the column from Grid B to Grid 4 on the 1st floor?</t>
  </si>
  <si>
    <t>What's the size of column c2 on 1st floor?</t>
  </si>
  <si>
    <t>What’s the size of Beam B2 on 2nd floor?</t>
  </si>
  <si>
    <t>What’s the size of Girder G7 on foundation level?</t>
  </si>
  <si>
    <t>What is beam size for B5 on Grid X2 from Grid Y7 to Grid Y7' on the 6th floor?</t>
  </si>
  <si>
    <t>What size is beam B7 on Roof floor?</t>
  </si>
  <si>
    <t>What’s the floor height for B1?</t>
  </si>
  <si>
    <t>What’s the height of level 3?</t>
  </si>
  <si>
    <t>How tall is the Top floor?</t>
  </si>
  <si>
    <t>What is height of 4th floor?</t>
  </si>
  <si>
    <t>How many feet is B1 floor?</t>
  </si>
  <si>
    <t>How tall is the 2nd floor?</t>
  </si>
  <si>
    <t>What's floor height for 3rd floor?</t>
  </si>
  <si>
    <t>Training</t>
  </si>
  <si>
    <t>Testing</t>
  </si>
  <si>
    <t>FloorHeight</t>
  </si>
  <si>
    <t>ColumnSize</t>
  </si>
  <si>
    <t>BeamSize</t>
  </si>
  <si>
    <t>None</t>
  </si>
  <si>
    <t>Intent</t>
  </si>
  <si>
    <t>Entity</t>
  </si>
  <si>
    <t>CL</t>
  </si>
  <si>
    <t>BL</t>
  </si>
  <si>
    <t>GX</t>
  </si>
  <si>
    <t>GY</t>
  </si>
  <si>
    <t>GA</t>
  </si>
  <si>
    <t>GF</t>
  </si>
  <si>
    <t>GT</t>
  </si>
  <si>
    <t>LU</t>
  </si>
  <si>
    <t>FN</t>
  </si>
  <si>
    <t>dataset</t>
  </si>
  <si>
    <t>What is the intent and its entities for the utterance "How tall is the 2nd floor"?</t>
  </si>
  <si>
    <t>Response by ChatGPT</t>
  </si>
  <si>
    <t>Question</t>
  </si>
  <si>
    <t>What is the intent and its entities for the utterance "What’s the height of level 3"?</t>
  </si>
  <si>
    <t>What is the intent and its entities for the utterance "What’s the floor height for B1"?</t>
  </si>
  <si>
    <t>What is the intent and its entities for the utterance "What’s size of Column C1 on 1st floor?"</t>
  </si>
  <si>
    <t>The intent of the utterance "What's size of Column C1 on 1st floor?" is "Inquiry".
The entities in this utterance are:
"size" (object of inquiry)
"Column C1" (specific column being referred to)
"1st floor" (specific floor being referred to)</t>
  </si>
  <si>
    <t>The intent of the utterance "What's the floor height for B1?" is "Inquiry".
The entities in this utterance are:
"floor height" (object of inquiry)
"B1" (specific floor being referred to)</t>
  </si>
  <si>
    <t>The intent of the utterance "What's the height of level 3?" is "Inquiry".
The entities in this utterance are:
"height" (object of inquiry)
"level 3" (specific level being referred to)</t>
  </si>
  <si>
    <t>The intent of the utterance "How tall is the 2nd floor?" is "Inquiry".
The entities in this utterance are:
"tall" (object of inquiry, which is being used here as a synonym for "height")
"2nd floor" (specific floor being referred to)</t>
  </si>
  <si>
    <t>What is the intent and its entities for the utterance "What’s the dimension for Column C3 on level 2"?</t>
  </si>
  <si>
    <t>The intent of the utterance "What's the dimension for Column C3 on level 2?" is "Inquiry".
The entities in this utterance are:
"dimension" (object of inquiry)
"Column C3" (specific column being referred to)
"level 2" (specific level being referred to)</t>
  </si>
  <si>
    <t>What is the intent and its entities for the utterance "What’s the size for column from Grid A to Grid 1 on 4th floor?"</t>
  </si>
  <si>
    <t>The intent of the utterance "What's the size for column from Grid A to Grid 1 on 4th floor?" is "Inquiry".
The entities in this utterance are:
"size" (object of inquiry)
"column" (the element type being referred to)
"Grid A" and "Grid 1" (the specific start and end grid references for the column)
"4th floor" (specific floor being referred to)</t>
  </si>
  <si>
    <t>What is the intent and its entities for the utterance "What’s the size of Girder G7 on foundation level?"</t>
  </si>
  <si>
    <t>The intent of the utterance "What's the size of Girder G7 on foundation level?" is "Inquiry".
The entities in this utterance are:
"size" (object of inquiry)
"Girder G7" (specific girder being referred to)
"foundation level" (specific level being referred to)</t>
  </si>
  <si>
    <t>What is the intent and its entities for the utterance "What’s the size of Beam B2 on 2nd floor"?</t>
  </si>
  <si>
    <t>The intent of the utterance "What's the size of Beam B2 on 2nd floor?" is "Inquiry".
The entities in this utterance are:
"size" (object of inquiry)
"Beam B2" (specific beam being referred to)
"2nd floor" (specific floor being referred to)</t>
  </si>
  <si>
    <t>What is the intent and its entities for the utterance "What’s the size of the beam on Grid A from Grid 1 to Grid 2 on 3rd floor?"</t>
  </si>
  <si>
    <t>The intent of the utterance "What's the size of the beam on Grid A from Grid 1 to Grid 2 on 3rd floor?" is "Inquiry".
The entities in this utterance are:
"size" (object of inquiry)
"beam" (the element type being referred to)
"Grid A" (specific grid being referred to)
"Grid 1" and "Grid 2" (the specific start and end grid references for the beam)
"3rd floor" (specific floor being referred to)</t>
  </si>
  <si>
    <t>Test#</t>
  </si>
  <si>
    <t>1-1</t>
  </si>
  <si>
    <t>1-2</t>
  </si>
  <si>
    <t>1-3</t>
  </si>
  <si>
    <t>2-1</t>
  </si>
  <si>
    <t>2-2</t>
  </si>
  <si>
    <t>2-3</t>
  </si>
  <si>
    <t>3-1</t>
  </si>
  <si>
    <t>3-2</t>
  </si>
  <si>
    <t>3-3</t>
  </si>
  <si>
    <t>Inquiry-FloorHeight</t>
  </si>
  <si>
    <t>Inquiry-ColumnSize</t>
  </si>
  <si>
    <t>Inquiry-BeamSize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</si>
</sst>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
  </numFmts>
  <fonts count="3" x14ac:knownFonts="1">
    <font>
      <sz val="11"/>
      <color theme="1"/>
      <name val="Calibri"/>
      <family val="2"/>
      <scheme val="minor"/>
    </font>
    <font>
      <b/>
      <sz val="11"/>
      <color theme="1"/>
      <name val="Calibri"/>
      <family val="2"/>
      <scheme val="minor"/>
    </font>
    <font>
      <b/>
      <sz val="11"/>
      <color rgb="FFFF0000"/>
      <name val="Calibri"/>
      <family val="2"/>
      <scheme val="minor"/>
    </font>
  </fonts>
  <fills count="2">
    <fill>
      <patternFill patternType="none"/>
    </fill>
    <fill>
      <patternFill patternType="gray125"/>
    </fill>
  </fills>
  <borders count="9">
    <border>
      <left/>
      <right/>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20">
    <xf numFmtId="0" fontId="0" fillId="0" borderId="0" xfId="0"/>
    <xf numFmtId="164" fontId="0" fillId="0" borderId="0" xfId="0" applyNumberFormat="1"/>
    <xf numFmtId="0" fontId="1" fillId="0" borderId="0" xfId="0" applyFont="1" applyAlignment="1">
      <alignment horizontal="center"/>
    </xf>
    <xf numFmtId="0" fontId="1" fillId="0" borderId="0" xfId="0" applyFont="1"/>
    <xf numFmtId="0" fontId="1" fillId="0" borderId="0" xfId="0" applyFont="1" applyAlignment="1">
      <alignment horizontal="right"/>
    </xf>
    <xf numFmtId="49" fontId="2" fillId="0" borderId="0" xfId="0" applyNumberFormat="1" applyFont="1" applyAlignment="1">
      <alignment horizontal="right"/>
    </xf>
    <xf numFmtId="0" fontId="0" fillId="0" borderId="0" xfId="0" applyAlignment="1">
      <alignment horizontal="right"/>
    </xf>
    <xf numFmtId="0" fontId="0" fillId="0" borderId="1" xfId="0" applyBorder="1"/>
    <xf numFmtId="0" fontId="0" fillId="0" borderId="0" xfId="0" applyBorder="1"/>
    <xf numFmtId="0" fontId="0" fillId="0" borderId="3" xfId="0" applyBorder="1"/>
    <xf numFmtId="0" fontId="0" fillId="0" borderId="4" xfId="0" applyBorder="1"/>
    <xf numFmtId="0" fontId="1" fillId="0" borderId="2" xfId="0" applyFont="1" applyBorder="1"/>
    <xf numFmtId="0" fontId="1" fillId="0" borderId="5" xfId="0" applyFont="1" applyBorder="1"/>
    <xf numFmtId="0" fontId="1" fillId="0" borderId="6" xfId="0" applyFont="1" applyBorder="1" applyAlignment="1">
      <alignment horizontal="center"/>
    </xf>
    <xf numFmtId="0" fontId="1" fillId="0" borderId="7" xfId="0" applyFont="1" applyBorder="1" applyAlignment="1">
      <alignment horizontal="center"/>
    </xf>
    <xf numFmtId="0" fontId="1" fillId="0" borderId="8" xfId="0" applyFont="1" applyBorder="1" applyAlignment="1">
      <alignment horizontal="center"/>
    </xf>
    <xf numFmtId="0" fontId="0" fillId="0" borderId="0" xfId="0" applyAlignment="1">
      <alignment wrapText="1"/>
    </xf>
    <xf numFmtId="0" fontId="0" fillId="0" borderId="0" xfId="0" applyAlignment="1">
      <alignment vertical="top" wrapText="1"/>
    </xf>
    <xf numFmtId="49" fontId="0" fillId="0" borderId="0" xfId="0" applyNumberFormat="1" applyAlignment="1">
      <alignment horizontal="center" vertical="top"/>
    </xf>
    <xf numFmtId="0" fontId="0" fillId="0" borderId="0" xfId="0" applyAlignment="1">
      <alignment horizontal="center" vertical="center" wrapText="1"/>
    </xf>
  </cellXfs>
  <cellStyles count="1">
    <cellStyle name="一般"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4</xdr:col>
      <xdr:colOff>0</xdr:colOff>
      <xdr:row>1</xdr:row>
      <xdr:rowOff>0</xdr:rowOff>
    </xdr:from>
    <xdr:to>
      <xdr:col>4</xdr:col>
      <xdr:colOff>5553075</xdr:colOff>
      <xdr:row>6</xdr:row>
      <xdr:rowOff>192829</xdr:rowOff>
    </xdr:to>
    <xdr:pic>
      <xdr:nvPicPr>
        <xdr:cNvPr id="2" name="圖片 1"/>
        <xdr:cNvPicPr>
          <a:picLocks noChangeAspect="1"/>
        </xdr:cNvPicPr>
      </xdr:nvPicPr>
      <xdr:blipFill>
        <a:blip xmlns:r="http://schemas.openxmlformats.org/officeDocument/2006/relationships" r:embed="rId1"/>
        <a:stretch>
          <a:fillRect/>
        </a:stretch>
      </xdr:blipFill>
      <xdr:spPr>
        <a:xfrm>
          <a:off x="9820275" y="190500"/>
          <a:ext cx="5553075" cy="2097829"/>
        </a:xfrm>
        <a:prstGeom prst="rect">
          <a:avLst/>
        </a:prstGeom>
      </xdr:spPr>
    </xdr:pic>
    <xdr:clientData/>
  </xdr:twoCellAnchor>
  <xdr:twoCellAnchor editAs="oneCell">
    <xdr:from>
      <xdr:col>4</xdr:col>
      <xdr:colOff>1</xdr:colOff>
      <xdr:row>6</xdr:row>
      <xdr:rowOff>0</xdr:rowOff>
    </xdr:from>
    <xdr:to>
      <xdr:col>4</xdr:col>
      <xdr:colOff>5562601</xdr:colOff>
      <xdr:row>11</xdr:row>
      <xdr:rowOff>184651</xdr:rowOff>
    </xdr:to>
    <xdr:pic>
      <xdr:nvPicPr>
        <xdr:cNvPr id="3" name="圖片 2"/>
        <xdr:cNvPicPr>
          <a:picLocks noChangeAspect="1"/>
        </xdr:cNvPicPr>
      </xdr:nvPicPr>
      <xdr:blipFill>
        <a:blip xmlns:r="http://schemas.openxmlformats.org/officeDocument/2006/relationships" r:embed="rId2"/>
        <a:stretch>
          <a:fillRect/>
        </a:stretch>
      </xdr:blipFill>
      <xdr:spPr>
        <a:xfrm>
          <a:off x="9782176" y="2286000"/>
          <a:ext cx="5562600" cy="1899151"/>
        </a:xfrm>
        <a:prstGeom prst="rect">
          <a:avLst/>
        </a:prstGeom>
      </xdr:spPr>
    </xdr:pic>
    <xdr:clientData/>
  </xdr:twoCellAnchor>
  <xdr:twoCellAnchor editAs="oneCell">
    <xdr:from>
      <xdr:col>4</xdr:col>
      <xdr:colOff>1</xdr:colOff>
      <xdr:row>11</xdr:row>
      <xdr:rowOff>0</xdr:rowOff>
    </xdr:from>
    <xdr:to>
      <xdr:col>4</xdr:col>
      <xdr:colOff>5562601</xdr:colOff>
      <xdr:row>16</xdr:row>
      <xdr:rowOff>61037</xdr:rowOff>
    </xdr:to>
    <xdr:pic>
      <xdr:nvPicPr>
        <xdr:cNvPr id="4" name="圖片 3"/>
        <xdr:cNvPicPr>
          <a:picLocks noChangeAspect="1"/>
        </xdr:cNvPicPr>
      </xdr:nvPicPr>
      <xdr:blipFill>
        <a:blip xmlns:r="http://schemas.openxmlformats.org/officeDocument/2006/relationships" r:embed="rId3"/>
        <a:stretch>
          <a:fillRect/>
        </a:stretch>
      </xdr:blipFill>
      <xdr:spPr>
        <a:xfrm>
          <a:off x="10001251" y="4191000"/>
          <a:ext cx="5562600" cy="1775537"/>
        </a:xfrm>
        <a:prstGeom prst="rect">
          <a:avLst/>
        </a:prstGeom>
      </xdr:spPr>
    </xdr:pic>
    <xdr:clientData/>
  </xdr:twoCellAnchor>
  <xdr:twoCellAnchor editAs="oneCell">
    <xdr:from>
      <xdr:col>4</xdr:col>
      <xdr:colOff>1</xdr:colOff>
      <xdr:row>16</xdr:row>
      <xdr:rowOff>1</xdr:rowOff>
    </xdr:from>
    <xdr:to>
      <xdr:col>4</xdr:col>
      <xdr:colOff>5553075</xdr:colOff>
      <xdr:row>21</xdr:row>
      <xdr:rowOff>187220</xdr:rowOff>
    </xdr:to>
    <xdr:pic>
      <xdr:nvPicPr>
        <xdr:cNvPr id="5" name="圖片 4"/>
        <xdr:cNvPicPr>
          <a:picLocks noChangeAspect="1"/>
        </xdr:cNvPicPr>
      </xdr:nvPicPr>
      <xdr:blipFill>
        <a:blip xmlns:r="http://schemas.openxmlformats.org/officeDocument/2006/relationships" r:embed="rId4"/>
        <a:stretch>
          <a:fillRect/>
        </a:stretch>
      </xdr:blipFill>
      <xdr:spPr>
        <a:xfrm>
          <a:off x="7153276" y="5524501"/>
          <a:ext cx="5553074" cy="2092219"/>
        </a:xfrm>
        <a:prstGeom prst="rect">
          <a:avLst/>
        </a:prstGeom>
      </xdr:spPr>
    </xdr:pic>
    <xdr:clientData/>
  </xdr:twoCellAnchor>
  <xdr:twoCellAnchor editAs="oneCell">
    <xdr:from>
      <xdr:col>4</xdr:col>
      <xdr:colOff>1</xdr:colOff>
      <xdr:row>22</xdr:row>
      <xdr:rowOff>0</xdr:rowOff>
    </xdr:from>
    <xdr:to>
      <xdr:col>5</xdr:col>
      <xdr:colOff>1</xdr:colOff>
      <xdr:row>29</xdr:row>
      <xdr:rowOff>31231</xdr:rowOff>
    </xdr:to>
    <xdr:pic>
      <xdr:nvPicPr>
        <xdr:cNvPr id="6" name="圖片 5"/>
        <xdr:cNvPicPr>
          <a:picLocks noChangeAspect="1"/>
        </xdr:cNvPicPr>
      </xdr:nvPicPr>
      <xdr:blipFill>
        <a:blip xmlns:r="http://schemas.openxmlformats.org/officeDocument/2006/relationships" r:embed="rId5"/>
        <a:stretch>
          <a:fillRect/>
        </a:stretch>
      </xdr:blipFill>
      <xdr:spPr>
        <a:xfrm>
          <a:off x="7153276" y="7620000"/>
          <a:ext cx="5581650" cy="2317231"/>
        </a:xfrm>
        <a:prstGeom prst="rect">
          <a:avLst/>
        </a:prstGeom>
      </xdr:spPr>
    </xdr:pic>
    <xdr:clientData/>
  </xdr:twoCellAnchor>
  <xdr:twoCellAnchor editAs="oneCell">
    <xdr:from>
      <xdr:col>4</xdr:col>
      <xdr:colOff>1</xdr:colOff>
      <xdr:row>29</xdr:row>
      <xdr:rowOff>0</xdr:rowOff>
    </xdr:from>
    <xdr:to>
      <xdr:col>4</xdr:col>
      <xdr:colOff>5572125</xdr:colOff>
      <xdr:row>34</xdr:row>
      <xdr:rowOff>190499</xdr:rowOff>
    </xdr:to>
    <xdr:pic>
      <xdr:nvPicPr>
        <xdr:cNvPr id="7" name="圖片 6"/>
        <xdr:cNvPicPr>
          <a:picLocks noChangeAspect="1"/>
        </xdr:cNvPicPr>
      </xdr:nvPicPr>
      <xdr:blipFill>
        <a:blip xmlns:r="http://schemas.openxmlformats.org/officeDocument/2006/relationships" r:embed="rId6"/>
        <a:stretch>
          <a:fillRect/>
        </a:stretch>
      </xdr:blipFill>
      <xdr:spPr>
        <a:xfrm>
          <a:off x="7153276" y="9906000"/>
          <a:ext cx="5572124" cy="2476499"/>
        </a:xfrm>
        <a:prstGeom prst="rect">
          <a:avLst/>
        </a:prstGeom>
      </xdr:spPr>
    </xdr:pic>
    <xdr:clientData/>
  </xdr:twoCellAnchor>
  <xdr:twoCellAnchor editAs="oneCell">
    <xdr:from>
      <xdr:col>4</xdr:col>
      <xdr:colOff>1</xdr:colOff>
      <xdr:row>35</xdr:row>
      <xdr:rowOff>1</xdr:rowOff>
    </xdr:from>
    <xdr:to>
      <xdr:col>5</xdr:col>
      <xdr:colOff>1</xdr:colOff>
      <xdr:row>42</xdr:row>
      <xdr:rowOff>48146</xdr:rowOff>
    </xdr:to>
    <xdr:pic>
      <xdr:nvPicPr>
        <xdr:cNvPr id="8" name="圖片 7"/>
        <xdr:cNvPicPr>
          <a:picLocks noChangeAspect="1"/>
        </xdr:cNvPicPr>
      </xdr:nvPicPr>
      <xdr:blipFill>
        <a:blip xmlns:r="http://schemas.openxmlformats.org/officeDocument/2006/relationships" r:embed="rId7"/>
        <a:stretch>
          <a:fillRect/>
        </a:stretch>
      </xdr:blipFill>
      <xdr:spPr>
        <a:xfrm>
          <a:off x="7153276" y="12382501"/>
          <a:ext cx="5581650" cy="2334145"/>
        </a:xfrm>
        <a:prstGeom prst="rect">
          <a:avLst/>
        </a:prstGeom>
      </xdr:spPr>
    </xdr:pic>
    <xdr:clientData/>
  </xdr:twoCellAnchor>
  <xdr:twoCellAnchor editAs="oneCell">
    <xdr:from>
      <xdr:col>4</xdr:col>
      <xdr:colOff>1</xdr:colOff>
      <xdr:row>42</xdr:row>
      <xdr:rowOff>1</xdr:rowOff>
    </xdr:from>
    <xdr:to>
      <xdr:col>4</xdr:col>
      <xdr:colOff>5562601</xdr:colOff>
      <xdr:row>48</xdr:row>
      <xdr:rowOff>28403</xdr:rowOff>
    </xdr:to>
    <xdr:pic>
      <xdr:nvPicPr>
        <xdr:cNvPr id="9" name="圖片 8"/>
        <xdr:cNvPicPr>
          <a:picLocks noChangeAspect="1"/>
        </xdr:cNvPicPr>
      </xdr:nvPicPr>
      <xdr:blipFill>
        <a:blip xmlns:r="http://schemas.openxmlformats.org/officeDocument/2006/relationships" r:embed="rId8"/>
        <a:stretch>
          <a:fillRect/>
        </a:stretch>
      </xdr:blipFill>
      <xdr:spPr>
        <a:xfrm>
          <a:off x="7153276" y="14668501"/>
          <a:ext cx="5562600" cy="2123902"/>
        </a:xfrm>
        <a:prstGeom prst="rect">
          <a:avLst/>
        </a:prstGeom>
      </xdr:spPr>
    </xdr:pic>
    <xdr:clientData/>
  </xdr:twoCellAnchor>
  <xdr:twoCellAnchor editAs="oneCell">
    <xdr:from>
      <xdr:col>4</xdr:col>
      <xdr:colOff>1</xdr:colOff>
      <xdr:row>48</xdr:row>
      <xdr:rowOff>0</xdr:rowOff>
    </xdr:from>
    <xdr:to>
      <xdr:col>4</xdr:col>
      <xdr:colOff>5567671</xdr:colOff>
      <xdr:row>54</xdr:row>
      <xdr:rowOff>38100</xdr:rowOff>
    </xdr:to>
    <xdr:pic>
      <xdr:nvPicPr>
        <xdr:cNvPr id="10" name="圖片 9"/>
        <xdr:cNvPicPr>
          <a:picLocks noChangeAspect="1"/>
        </xdr:cNvPicPr>
      </xdr:nvPicPr>
      <xdr:blipFill>
        <a:blip xmlns:r="http://schemas.openxmlformats.org/officeDocument/2006/relationships" r:embed="rId9"/>
        <a:stretch>
          <a:fillRect/>
        </a:stretch>
      </xdr:blipFill>
      <xdr:spPr>
        <a:xfrm>
          <a:off x="7153276" y="16764000"/>
          <a:ext cx="5567670" cy="2705100"/>
        </a:xfrm>
        <a:prstGeom prst="rect">
          <a:avLst/>
        </a:prstGeom>
      </xdr:spPr>
    </xdr:pic>
    <xdr:clientData/>
  </xdr:twoCellAnchor>
</xdr:wsDr>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1"/>
  <sheetViews>
    <sheetView workbookViewId="0">
      <selection activeCell="O15" sqref="O15"/>
    </sheetView>
  </sheetViews>
  <sheetFormatPr defaultRowHeight="15" x14ac:dyDescent="0.25"/>
  <cols>
    <col min="5" max="16" width="6.7109375" customWidth="1"/>
  </cols>
  <sheetData>
    <row r="1" spans="1:16" ht="15.75" thickBot="1" x14ac:dyDescent="0.3">
      <c r="E1" s="13" t="s">
        <v>43</v>
      </c>
      <c r="F1" s="14"/>
      <c r="G1" s="14"/>
      <c r="H1" s="15"/>
      <c r="I1" s="13" t="s">
        <v>42</v>
      </c>
      <c r="J1" s="14"/>
      <c r="K1" s="14"/>
      <c r="L1" s="15"/>
      <c r="M1" s="13" t="s">
        <v>44</v>
      </c>
      <c r="N1" s="14"/>
      <c r="O1" s="14"/>
      <c r="P1" s="15"/>
    </row>
    <row r="2" spans="1:16" x14ac:dyDescent="0.25">
      <c r="A2" s="2" t="s">
        <v>77</v>
      </c>
      <c r="B2" s="2" t="s">
        <v>0</v>
      </c>
      <c r="C2" s="2" t="s">
        <v>1</v>
      </c>
      <c r="D2" s="2" t="s">
        <v>2</v>
      </c>
      <c r="E2" s="7" t="s">
        <v>38</v>
      </c>
      <c r="F2" s="8" t="s">
        <v>39</v>
      </c>
      <c r="G2" s="8" t="s">
        <v>40</v>
      </c>
      <c r="H2" s="11" t="s">
        <v>41</v>
      </c>
      <c r="I2" s="7" t="s">
        <v>38</v>
      </c>
      <c r="J2" s="8" t="s">
        <v>39</v>
      </c>
      <c r="K2" s="8" t="s">
        <v>40</v>
      </c>
      <c r="L2" s="11" t="s">
        <v>41</v>
      </c>
      <c r="M2" s="7" t="s">
        <v>38</v>
      </c>
      <c r="N2" s="8" t="s">
        <v>39</v>
      </c>
      <c r="O2" s="8" t="s">
        <v>40</v>
      </c>
      <c r="P2" s="11" t="s">
        <v>41</v>
      </c>
    </row>
    <row r="3" spans="1:16" ht="15.75" thickBot="1" x14ac:dyDescent="0.3">
      <c r="A3" s="5" t="s">
        <v>6</v>
      </c>
      <c r="E3" s="9">
        <v>6</v>
      </c>
      <c r="F3" s="10">
        <v>5</v>
      </c>
      <c r="G3" s="10">
        <v>5</v>
      </c>
      <c r="H3" s="12">
        <f>SUM(E3:G3)</f>
        <v>16</v>
      </c>
      <c r="I3" s="9">
        <v>3</v>
      </c>
      <c r="J3" s="10">
        <v>3</v>
      </c>
      <c r="K3" s="10">
        <v>3</v>
      </c>
      <c r="L3" s="12">
        <v>9</v>
      </c>
      <c r="M3" s="9">
        <f>E3+I3</f>
        <v>9</v>
      </c>
      <c r="N3" s="10">
        <f t="shared" ref="N3:P3" si="0">F3+J3</f>
        <v>8</v>
      </c>
      <c r="O3" s="10">
        <f t="shared" si="0"/>
        <v>8</v>
      </c>
      <c r="P3" s="12">
        <f t="shared" si="0"/>
        <v>25</v>
      </c>
    </row>
    <row r="4" spans="1:16" x14ac:dyDescent="0.25">
      <c r="A4" s="4" t="s">
        <v>3</v>
      </c>
      <c r="B4">
        <v>0.94099999999999995</v>
      </c>
      <c r="C4">
        <v>0.94099999999999995</v>
      </c>
      <c r="D4">
        <f>2*B4*C4/(B4+C4)</f>
        <v>0.94099999999999995</v>
      </c>
    </row>
    <row r="5" spans="1:16" x14ac:dyDescent="0.25">
      <c r="A5" s="4" t="s">
        <v>4</v>
      </c>
      <c r="B5">
        <v>0.85699999999999998</v>
      </c>
      <c r="C5">
        <v>0.69199999999999995</v>
      </c>
      <c r="D5" s="1">
        <f>2*B5*C5/(B5+C5)</f>
        <v>0.76571207230471261</v>
      </c>
    </row>
    <row r="6" spans="1:16" x14ac:dyDescent="0.25">
      <c r="A6" s="5" t="s">
        <v>5</v>
      </c>
    </row>
    <row r="7" spans="1:16" x14ac:dyDescent="0.25">
      <c r="A7" s="4" t="s">
        <v>3</v>
      </c>
      <c r="B7" s="1">
        <v>1</v>
      </c>
      <c r="C7" s="1">
        <v>1</v>
      </c>
      <c r="D7" s="1">
        <f>2*B7*C7/(B7+C7)</f>
        <v>1</v>
      </c>
    </row>
    <row r="8" spans="1:16" x14ac:dyDescent="0.25">
      <c r="A8" s="4" t="s">
        <v>4</v>
      </c>
      <c r="B8">
        <v>0.875</v>
      </c>
      <c r="C8">
        <v>0.80800000000000005</v>
      </c>
      <c r="D8" s="1">
        <f>2*B8*C8/(B8+C8)</f>
        <v>0.8401663695781344</v>
      </c>
    </row>
    <row r="11" spans="1:16" x14ac:dyDescent="0.25">
      <c r="A11" s="3" t="s">
        <v>66</v>
      </c>
      <c r="B11" s="3" t="s">
        <v>60</v>
      </c>
      <c r="C11" s="3" t="s">
        <v>61</v>
      </c>
      <c r="E11" s="3" t="s">
        <v>67</v>
      </c>
      <c r="F11" s="3" t="s">
        <v>60</v>
      </c>
      <c r="G11" s="3" t="s">
        <v>61</v>
      </c>
    </row>
    <row r="12" spans="1:16" x14ac:dyDescent="0.25">
      <c r="A12" t="s">
        <v>62</v>
      </c>
      <c r="B12">
        <v>8</v>
      </c>
      <c r="C12">
        <v>7</v>
      </c>
      <c r="E12" t="s">
        <v>68</v>
      </c>
      <c r="F12">
        <v>6</v>
      </c>
      <c r="G12">
        <v>2</v>
      </c>
    </row>
    <row r="13" spans="1:16" x14ac:dyDescent="0.25">
      <c r="A13" t="s">
        <v>63</v>
      </c>
      <c r="B13">
        <v>9</v>
      </c>
      <c r="C13">
        <v>3</v>
      </c>
      <c r="E13" t="s">
        <v>69</v>
      </c>
      <c r="F13">
        <v>7</v>
      </c>
      <c r="G13">
        <v>4</v>
      </c>
    </row>
    <row r="14" spans="1:16" x14ac:dyDescent="0.25">
      <c r="A14" t="s">
        <v>64</v>
      </c>
      <c r="B14">
        <v>8</v>
      </c>
      <c r="C14">
        <v>4</v>
      </c>
      <c r="E14" t="s">
        <v>76</v>
      </c>
      <c r="F14">
        <v>25</v>
      </c>
      <c r="G14">
        <v>14</v>
      </c>
    </row>
    <row r="15" spans="1:16" x14ac:dyDescent="0.25">
      <c r="A15" t="s">
        <v>65</v>
      </c>
      <c r="B15">
        <v>5</v>
      </c>
      <c r="C15">
        <v>3</v>
      </c>
      <c r="E15" t="s">
        <v>70</v>
      </c>
      <c r="F15">
        <v>4</v>
      </c>
      <c r="G15">
        <v>1</v>
      </c>
    </row>
    <row r="16" spans="1:16" x14ac:dyDescent="0.25">
      <c r="A16" s="3" t="s">
        <v>41</v>
      </c>
      <c r="B16">
        <f>SUM(B12:B15)</f>
        <v>30</v>
      </c>
      <c r="C16">
        <f>SUM(C12:C15)</f>
        <v>17</v>
      </c>
      <c r="E16" t="s">
        <v>71</v>
      </c>
      <c r="F16">
        <v>4</v>
      </c>
      <c r="G16">
        <v>1</v>
      </c>
    </row>
    <row r="17" spans="5:7" x14ac:dyDescent="0.25">
      <c r="E17" t="s">
        <v>72</v>
      </c>
      <c r="F17">
        <v>2</v>
      </c>
      <c r="G17">
        <v>1</v>
      </c>
    </row>
    <row r="18" spans="5:7" x14ac:dyDescent="0.25">
      <c r="E18" t="s">
        <v>73</v>
      </c>
      <c r="F18">
        <v>2</v>
      </c>
      <c r="G18">
        <v>1</v>
      </c>
    </row>
    <row r="19" spans="5:7" x14ac:dyDescent="0.25">
      <c r="E19" t="s">
        <v>74</v>
      </c>
      <c r="F19">
        <v>2</v>
      </c>
      <c r="G19">
        <v>1</v>
      </c>
    </row>
    <row r="20" spans="5:7" x14ac:dyDescent="0.25">
      <c r="E20" t="s">
        <v>75</v>
      </c>
      <c r="F20">
        <v>2</v>
      </c>
      <c r="G20">
        <v>1</v>
      </c>
    </row>
    <row r="21" spans="5:7" x14ac:dyDescent="0.25">
      <c r="E21" s="3" t="s">
        <v>41</v>
      </c>
      <c r="F21">
        <f>SUM(F12:F20)</f>
        <v>54</v>
      </c>
      <c r="G21">
        <f>SUM(G12:G20)</f>
        <v>26</v>
      </c>
    </row>
  </sheetData>
  <mergeCells count="3">
    <mergeCell ref="E1:H1"/>
    <mergeCell ref="I1:L1"/>
    <mergeCell ref="M1:P1"/>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7"/>
  <sheetViews>
    <sheetView workbookViewId="0">
      <selection activeCell="E17" sqref="E17"/>
    </sheetView>
  </sheetViews>
  <sheetFormatPr defaultRowHeight="15" x14ac:dyDescent="0.25"/>
  <cols>
    <col min="1" max="1" width="13.85546875" customWidth="1"/>
    <col min="2" max="2" width="75.42578125" customWidth="1"/>
    <col min="3" max="5" width="3.140625" customWidth="1"/>
    <col min="6" max="9" width="4.5703125" customWidth="1"/>
  </cols>
  <sheetData>
    <row r="1" spans="1:2" x14ac:dyDescent="0.25">
      <c r="A1" s="2" t="s">
        <v>7</v>
      </c>
      <c r="B1" s="2" t="s">
        <v>8</v>
      </c>
    </row>
    <row r="2" spans="1:2" x14ac:dyDescent="0.25">
      <c r="A2" s="3" t="s">
        <v>15</v>
      </c>
      <c r="B2" t="s">
        <v>9</v>
      </c>
    </row>
    <row r="3" spans="1:2" x14ac:dyDescent="0.25">
      <c r="B3" t="s">
        <v>10</v>
      </c>
    </row>
    <row r="4" spans="1:2" x14ac:dyDescent="0.25">
      <c r="B4" t="s">
        <v>11</v>
      </c>
    </row>
    <row r="5" spans="1:2" x14ac:dyDescent="0.25">
      <c r="B5" t="s">
        <v>12</v>
      </c>
    </row>
    <row r="6" spans="1:2" x14ac:dyDescent="0.25">
      <c r="B6" t="s">
        <v>13</v>
      </c>
    </row>
    <row r="7" spans="1:2" x14ac:dyDescent="0.25">
      <c r="B7" t="s">
        <v>14</v>
      </c>
    </row>
    <row r="8" spans="1:2" x14ac:dyDescent="0.25">
      <c r="A8" s="6" t="s">
        <v>16</v>
      </c>
      <c r="B8" t="s">
        <v>17</v>
      </c>
    </row>
    <row r="9" spans="1:2" x14ac:dyDescent="0.25">
      <c r="B9" t="s">
        <v>18</v>
      </c>
    </row>
    <row r="10" spans="1:2" x14ac:dyDescent="0.25">
      <c r="B10" t="s">
        <v>19</v>
      </c>
    </row>
    <row r="12" spans="1:2" x14ac:dyDescent="0.25">
      <c r="A12" s="3" t="s">
        <v>20</v>
      </c>
      <c r="B12" t="s">
        <v>21</v>
      </c>
    </row>
    <row r="13" spans="1:2" x14ac:dyDescent="0.25">
      <c r="B13" t="s">
        <v>22</v>
      </c>
    </row>
    <row r="14" spans="1:2" x14ac:dyDescent="0.25">
      <c r="B14" t="s">
        <v>23</v>
      </c>
    </row>
    <row r="15" spans="1:2" x14ac:dyDescent="0.25">
      <c r="B15" t="s">
        <v>24</v>
      </c>
    </row>
    <row r="16" spans="1:2" x14ac:dyDescent="0.25">
      <c r="B16" t="s">
        <v>25</v>
      </c>
    </row>
    <row r="17" spans="1:2" x14ac:dyDescent="0.25">
      <c r="A17" s="6" t="s">
        <v>16</v>
      </c>
      <c r="B17" t="s">
        <v>26</v>
      </c>
    </row>
    <row r="18" spans="1:2" x14ac:dyDescent="0.25">
      <c r="B18" t="s">
        <v>27</v>
      </c>
    </row>
    <row r="19" spans="1:2" x14ac:dyDescent="0.25">
      <c r="B19" t="s">
        <v>28</v>
      </c>
    </row>
    <row r="21" spans="1:2" x14ac:dyDescent="0.25">
      <c r="A21" s="3" t="s">
        <v>29</v>
      </c>
      <c r="B21" t="s">
        <v>30</v>
      </c>
    </row>
    <row r="22" spans="1:2" x14ac:dyDescent="0.25">
      <c r="B22" t="s">
        <v>31</v>
      </c>
    </row>
    <row r="23" spans="1:2" x14ac:dyDescent="0.25">
      <c r="B23" t="s">
        <v>32</v>
      </c>
    </row>
    <row r="24" spans="1:2" x14ac:dyDescent="0.25">
      <c r="B24" t="s">
        <v>33</v>
      </c>
    </row>
    <row r="25" spans="1:2" x14ac:dyDescent="0.25">
      <c r="B25" t="s">
        <v>34</v>
      </c>
    </row>
    <row r="26" spans="1:2" x14ac:dyDescent="0.25">
      <c r="A26" s="6" t="s">
        <v>16</v>
      </c>
      <c r="B26" t="s">
        <v>35</v>
      </c>
    </row>
    <row r="27" spans="1:2" x14ac:dyDescent="0.25">
      <c r="B27" t="s">
        <v>36</v>
      </c>
    </row>
    <row r="28" spans="1:2" x14ac:dyDescent="0.25">
      <c r="B28" t="s">
        <v>37</v>
      </c>
    </row>
    <row r="30" spans="1:2" x14ac:dyDescent="0.25">
      <c r="A30" s="3" t="s">
        <v>45</v>
      </c>
    </row>
    <row r="31" spans="1:2" x14ac:dyDescent="0.25">
      <c r="A31" s="3" t="s">
        <v>15</v>
      </c>
      <c r="B31" t="s">
        <v>46</v>
      </c>
    </row>
    <row r="32" spans="1:2" x14ac:dyDescent="0.25">
      <c r="B32" t="s">
        <v>47</v>
      </c>
    </row>
    <row r="33" spans="1:2" x14ac:dyDescent="0.25">
      <c r="B33" t="s">
        <v>48</v>
      </c>
    </row>
    <row r="35" spans="1:2" x14ac:dyDescent="0.25">
      <c r="A35" s="3" t="s">
        <v>20</v>
      </c>
      <c r="B35" t="s">
        <v>49</v>
      </c>
    </row>
    <row r="36" spans="1:2" x14ac:dyDescent="0.25">
      <c r="B36" t="s">
        <v>50</v>
      </c>
    </row>
    <row r="37" spans="1:2" x14ac:dyDescent="0.25">
      <c r="B37" t="s">
        <v>51</v>
      </c>
    </row>
    <row r="38" spans="1:2" x14ac:dyDescent="0.25">
      <c r="B38" t="s">
        <v>52</v>
      </c>
    </row>
    <row r="40" spans="1:2" x14ac:dyDescent="0.25">
      <c r="A40" s="3" t="s">
        <v>29</v>
      </c>
      <c r="B40" t="s">
        <v>53</v>
      </c>
    </row>
    <row r="41" spans="1:2" x14ac:dyDescent="0.25">
      <c r="B41" t="s">
        <v>54</v>
      </c>
    </row>
    <row r="42" spans="1:2" x14ac:dyDescent="0.25">
      <c r="B42" t="s">
        <v>55</v>
      </c>
    </row>
    <row r="43" spans="1:2" x14ac:dyDescent="0.25">
      <c r="B43" t="s">
        <v>56</v>
      </c>
    </row>
    <row r="45" spans="1:2" x14ac:dyDescent="0.25">
      <c r="B45" t="s">
        <v>57</v>
      </c>
    </row>
    <row r="46" spans="1:2" x14ac:dyDescent="0.25">
      <c r="B46" t="s">
        <v>58</v>
      </c>
    </row>
    <row r="47" spans="1:2" x14ac:dyDescent="0.25">
      <c r="B47" t="s">
        <v>59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9"/>
  <sheetViews>
    <sheetView tabSelected="1" workbookViewId="0">
      <selection activeCell="A36" sqref="A36:A49"/>
    </sheetView>
  </sheetViews>
  <sheetFormatPr defaultRowHeight="15" x14ac:dyDescent="0.25"/>
  <cols>
    <col min="1" max="2" width="8.5703125" customWidth="1"/>
    <col min="3" max="3" width="42.28515625" customWidth="1"/>
    <col min="4" max="4" width="56.42578125" customWidth="1"/>
    <col min="5" max="5" width="83.7109375" customWidth="1"/>
  </cols>
  <sheetData>
    <row r="1" spans="1:4" x14ac:dyDescent="0.25">
      <c r="A1" s="3" t="s">
        <v>66</v>
      </c>
      <c r="B1" s="3" t="s">
        <v>98</v>
      </c>
      <c r="C1" s="3" t="s">
        <v>80</v>
      </c>
      <c r="D1" s="3" t="s">
        <v>79</v>
      </c>
    </row>
    <row r="2" spans="1:4" ht="90" x14ac:dyDescent="0.25">
      <c r="A2" s="19" t="s">
        <v>108</v>
      </c>
      <c r="B2" s="18" t="s">
        <v>99</v>
      </c>
      <c r="C2" s="17" t="s">
        <v>78</v>
      </c>
      <c r="D2" s="16" t="s">
        <v>87</v>
      </c>
    </row>
    <row r="3" spans="1:4" x14ac:dyDescent="0.25">
      <c r="A3" s="19"/>
    </row>
    <row r="4" spans="1:4" x14ac:dyDescent="0.25">
      <c r="A4" s="19"/>
    </row>
    <row r="5" spans="1:4" x14ac:dyDescent="0.25">
      <c r="A5" s="19"/>
    </row>
    <row r="6" spans="1:4" x14ac:dyDescent="0.25">
      <c r="A6" s="19"/>
    </row>
    <row r="7" spans="1:4" ht="75" x14ac:dyDescent="0.25">
      <c r="A7" s="19"/>
      <c r="B7" s="18" t="s">
        <v>100</v>
      </c>
      <c r="C7" s="17" t="s">
        <v>81</v>
      </c>
      <c r="D7" s="16" t="s">
        <v>86</v>
      </c>
    </row>
    <row r="8" spans="1:4" x14ac:dyDescent="0.25">
      <c r="A8" s="19"/>
    </row>
    <row r="9" spans="1:4" x14ac:dyDescent="0.25">
      <c r="A9" s="19"/>
    </row>
    <row r="10" spans="1:4" x14ac:dyDescent="0.25">
      <c r="A10" s="19"/>
    </row>
    <row r="11" spans="1:4" x14ac:dyDescent="0.25">
      <c r="A11" s="19"/>
    </row>
    <row r="12" spans="1:4" ht="75" x14ac:dyDescent="0.25">
      <c r="A12" s="19"/>
      <c r="B12" s="18" t="s">
        <v>101</v>
      </c>
      <c r="C12" s="17" t="s">
        <v>82</v>
      </c>
      <c r="D12" s="16" t="s">
        <v>85</v>
      </c>
    </row>
    <row r="17" spans="1:4" ht="90" x14ac:dyDescent="0.25">
      <c r="A17" s="19" t="s">
        <v>109</v>
      </c>
      <c r="B17" s="18" t="s">
        <v>102</v>
      </c>
      <c r="C17" s="17" t="s">
        <v>83</v>
      </c>
      <c r="D17" s="16" t="s">
        <v>84</v>
      </c>
    </row>
    <row r="18" spans="1:4" x14ac:dyDescent="0.25">
      <c r="A18" s="19"/>
    </row>
    <row r="19" spans="1:4" x14ac:dyDescent="0.25">
      <c r="A19" s="19"/>
    </row>
    <row r="20" spans="1:4" x14ac:dyDescent="0.25">
      <c r="A20" s="19"/>
    </row>
    <row r="21" spans="1:4" x14ac:dyDescent="0.25">
      <c r="A21" s="19"/>
    </row>
    <row r="22" spans="1:4" x14ac:dyDescent="0.25">
      <c r="A22" s="19"/>
    </row>
    <row r="23" spans="1:4" ht="90" x14ac:dyDescent="0.25">
      <c r="A23" s="19"/>
      <c r="B23" s="18" t="s">
        <v>103</v>
      </c>
      <c r="C23" s="17" t="s">
        <v>88</v>
      </c>
      <c r="D23" s="16" t="s">
        <v>89</v>
      </c>
    </row>
    <row r="24" spans="1:4" x14ac:dyDescent="0.25">
      <c r="A24" s="19"/>
    </row>
    <row r="25" spans="1:4" x14ac:dyDescent="0.25">
      <c r="A25" s="19"/>
    </row>
    <row r="26" spans="1:4" x14ac:dyDescent="0.25">
      <c r="A26" s="19"/>
    </row>
    <row r="27" spans="1:4" x14ac:dyDescent="0.25">
      <c r="A27" s="19"/>
    </row>
    <row r="28" spans="1:4" x14ac:dyDescent="0.25">
      <c r="A28" s="19"/>
    </row>
    <row r="29" spans="1:4" x14ac:dyDescent="0.25">
      <c r="A29" s="19"/>
    </row>
    <row r="30" spans="1:4" ht="120" x14ac:dyDescent="0.25">
      <c r="A30" s="19"/>
      <c r="B30" s="18" t="s">
        <v>104</v>
      </c>
      <c r="C30" s="17" t="s">
        <v>90</v>
      </c>
      <c r="D30" s="16" t="s">
        <v>91</v>
      </c>
    </row>
    <row r="36" spans="1:4" ht="90" x14ac:dyDescent="0.25">
      <c r="A36" s="19" t="s">
        <v>110</v>
      </c>
      <c r="B36" s="18" t="s">
        <v>105</v>
      </c>
      <c r="C36" s="17" t="s">
        <v>92</v>
      </c>
      <c r="D36" s="16" t="s">
        <v>93</v>
      </c>
    </row>
    <row r="37" spans="1:4" x14ac:dyDescent="0.25">
      <c r="A37" s="19"/>
    </row>
    <row r="38" spans="1:4" x14ac:dyDescent="0.25">
      <c r="A38" s="19"/>
    </row>
    <row r="39" spans="1:4" x14ac:dyDescent="0.25">
      <c r="A39" s="19"/>
    </row>
    <row r="40" spans="1:4" x14ac:dyDescent="0.25">
      <c r="A40" s="19"/>
    </row>
    <row r="41" spans="1:4" x14ac:dyDescent="0.25">
      <c r="A41" s="19"/>
    </row>
    <row r="42" spans="1:4" x14ac:dyDescent="0.25">
      <c r="A42" s="19"/>
    </row>
    <row r="43" spans="1:4" ht="90" x14ac:dyDescent="0.25">
      <c r="A43" s="19"/>
      <c r="B43" s="18" t="s">
        <v>106</v>
      </c>
      <c r="C43" s="17" t="s">
        <v>94</v>
      </c>
      <c r="D43" s="16" t="s">
        <v>95</v>
      </c>
    </row>
    <row r="44" spans="1:4" x14ac:dyDescent="0.25">
      <c r="A44" s="19"/>
    </row>
    <row r="45" spans="1:4" x14ac:dyDescent="0.25">
      <c r="A45" s="19"/>
    </row>
    <row r="46" spans="1:4" x14ac:dyDescent="0.25">
      <c r="A46" s="19"/>
    </row>
    <row r="47" spans="1:4" x14ac:dyDescent="0.25">
      <c r="A47" s="19"/>
    </row>
    <row r="48" spans="1:4" x14ac:dyDescent="0.25">
      <c r="A48" s="19"/>
    </row>
    <row r="49" spans="1:4" ht="135" x14ac:dyDescent="0.25">
      <c r="A49" s="19"/>
      <c r="B49" s="18" t="s">
        <v>107</v>
      </c>
      <c r="C49" s="17" t="s">
        <v>96</v>
      </c>
      <c r="D49" s="16" t="s">
        <v>97</v>
      </c>
    </row>
  </sheetData>
  <mergeCells count="3">
    <mergeCell ref="A2:A12"/>
    <mergeCell ref="A17:A30"/>
    <mergeCell ref="A36:A49"/>
  </mergeCell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summary</vt:lpstr>
      <vt:lpstr>utterance</vt:lpstr>
      <vt:lpstr>Test with ChatGPT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2023-02-21T16:26:03Z</dcterms:modified>
</cp:coreProperties>
</file>