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_Eukariota" sheetId="1" state="visible" r:id="rId2"/>
    <sheet name="FS_Bacteria" sheetId="2" state="visible" r:id="rId3"/>
    <sheet name="FS_Archea" sheetId="3" state="visible" r:id="rId4"/>
    <sheet name="EukariotaReference" sheetId="4" state="visible" r:id="rId5"/>
    <sheet name="Bacteria" sheetId="5" state="visible" r:id="rId6"/>
    <sheet name="Archea" sheetId="6" state="visible" r:id="rId7"/>
    <sheet name="Sheet2" sheetId="7" state="visible" r:id="rId8"/>
    <sheet name="FS" sheetId="8" state="visible" r:id="rId9"/>
    <sheet name="Ref" sheetId="9" state="visible" r:id="rId10"/>
    <sheet name="Total" sheetId="10" state="visible" r:id="rId11"/>
    <sheet name="Sheet11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<sst xmlns="http://schemas.openxmlformats.org/spreadsheetml/2006/main" count="1166" uniqueCount="404">
  <si>
    <t xml:space="preserve">Other closed St</t>
  </si>
  <si>
    <t xml:space="preserve">Alpha Solenoids</t>
  </si>
  <si>
    <t xml:space="preserve">Other elongated St</t>
  </si>
  <si>
    <t xml:space="preserve">Beta Solenoid</t>
  </si>
  <si>
    <t xml:space="preserve">Beta Barrel</t>
  </si>
  <si>
    <t xml:space="preserve">Tim Barrel</t>
  </si>
  <si>
    <t xml:space="preserve">Beta Propeller</t>
  </si>
  <si>
    <t xml:space="preserve">Other Beads </t>
  </si>
  <si>
    <t xml:space="preserve">AlphaBeta Solenoid</t>
  </si>
  <si>
    <t xml:space="preserve">Fab, light chain</t>
  </si>
  <si>
    <t xml:space="preserve">Eukaryota</t>
  </si>
  <si>
    <t xml:space="preserve">Anopheles_gambiae</t>
  </si>
  <si>
    <t xml:space="preserve">Arabidopsis_thaliana</t>
  </si>
  <si>
    <t xml:space="preserve">Asparagus_officinalis</t>
  </si>
  <si>
    <t xml:space="preserve">Aspergillus_fumigatus</t>
  </si>
  <si>
    <t xml:space="preserve">Bos_taurus</t>
  </si>
  <si>
    <t xml:space="preserve">Caenorhabditis_elegans</t>
  </si>
  <si>
    <t xml:space="preserve">Candida_tropicalis</t>
  </si>
  <si>
    <t xml:space="preserve">Canis_lupus</t>
  </si>
  <si>
    <t xml:space="preserve">Chlorella_variabilis</t>
  </si>
  <si>
    <t xml:space="preserve">Ciona_intestinalis</t>
  </si>
  <si>
    <t xml:space="preserve">Cryptococcus_amylolentus</t>
  </si>
  <si>
    <t xml:space="preserve">Danio_rerio</t>
  </si>
  <si>
    <t xml:space="preserve">Drosophila_melanogaster</t>
  </si>
  <si>
    <t xml:space="preserve">Eucalyptus_grandis</t>
  </si>
  <si>
    <t xml:space="preserve">Exophiala_mesophila</t>
  </si>
  <si>
    <t xml:space="preserve">Fusarium_oxysporum</t>
  </si>
  <si>
    <t xml:space="preserve">Gallus_gallus</t>
  </si>
  <si>
    <t xml:space="preserve">Glycine_soja</t>
  </si>
  <si>
    <t xml:space="preserve">Homo_sapiens</t>
  </si>
  <si>
    <t xml:space="preserve">Mus_musculus</t>
  </si>
  <si>
    <t xml:space="preserve">Nicotiana_tabacum</t>
  </si>
  <si>
    <t xml:space="preserve">Oryza_sativa</t>
  </si>
  <si>
    <t xml:space="preserve">Pan_troglodytes</t>
  </si>
  <si>
    <t xml:space="preserve">Puccinia_graminis</t>
  </si>
  <si>
    <t xml:space="preserve">Saccharomyces_cerevisiae</t>
  </si>
  <si>
    <t xml:space="preserve">Sclerotinia_sclerotiorum</t>
  </si>
  <si>
    <t xml:space="preserve">Talaromyces_stipitatus</t>
  </si>
  <si>
    <t xml:space="preserve">Verruconis_gallopava</t>
  </si>
  <si>
    <t xml:space="preserve">Xenopus_tropicalis</t>
  </si>
  <si>
    <t xml:space="preserve">Bacteria</t>
  </si>
  <si>
    <t xml:space="preserve">Aquifex_aeolicus</t>
  </si>
  <si>
    <t xml:space="preserve">Bacillus_subtilis</t>
  </si>
  <si>
    <t xml:space="preserve">Bacteroides_thetaiotaomicron</t>
  </si>
  <si>
    <t xml:space="preserve">Chlamydia_trachomatis</t>
  </si>
  <si>
    <t xml:space="preserve">Dictyoglomus_turgidum</t>
  </si>
  <si>
    <t xml:space="preserve">Escherichia_coli</t>
  </si>
  <si>
    <t xml:space="preserve">Fusobacterium_necrophorum</t>
  </si>
  <si>
    <t xml:space="preserve">Geobacter_sulfurreducens</t>
  </si>
  <si>
    <t xml:space="preserve">Gloeobacter_violaceus</t>
  </si>
  <si>
    <t xml:space="preserve">Leptospira_interrogans</t>
  </si>
  <si>
    <t xml:space="preserve">Mycobacterium_tuberculosis</t>
  </si>
  <si>
    <t xml:space="preserve">Pseudomonas_aeruginosa</t>
  </si>
  <si>
    <t xml:space="preserve">Pseudomonas_syringae</t>
  </si>
  <si>
    <t xml:space="preserve">Rhodopirellula_baltica</t>
  </si>
  <si>
    <t xml:space="preserve">Synechocystis_sp</t>
  </si>
  <si>
    <t xml:space="preserve">Thermodesulfovibrio_yellowstonii</t>
  </si>
  <si>
    <t xml:space="preserve">Archaea</t>
  </si>
  <si>
    <t xml:space="preserve">Archaeoglobus_fulgidus</t>
  </si>
  <si>
    <t xml:space="preserve">Halobacterium_salinarum</t>
  </si>
  <si>
    <t xml:space="preserve">Korarchaeum_cryptofilum</t>
  </si>
  <si>
    <t xml:space="preserve">Methanocaldococcus_jannaschii</t>
  </si>
  <si>
    <t xml:space="preserve">Methanosarcina_acetivorans</t>
  </si>
  <si>
    <t xml:space="preserve">Saccharolobus_solfataricus</t>
  </si>
  <si>
    <t xml:space="preserve">Thermococcus_kodakarensis</t>
  </si>
  <si>
    <t xml:space="preserve">3_no_overlap_results_Anopheles_gambiae_output.csv</t>
  </si>
  <si>
    <t xml:space="preserve">3_no_overlap_results_Aquifex_aeolicus_output.csv</t>
  </si>
  <si>
    <t xml:space="preserve">3_no_overlap_results_Arabidopsis_thaliana_output.csv</t>
  </si>
  <si>
    <t xml:space="preserve">3_no_overlap_results_Archaeoglobus_fulgidus_output.csv</t>
  </si>
  <si>
    <t xml:space="preserve">3_no_overlap_results_Asparagus_officinalis_output.csv</t>
  </si>
  <si>
    <t xml:space="preserve">3_no_overlap_results_Aspergillus_fumigatus_output.csv</t>
  </si>
  <si>
    <t xml:space="preserve">3_no_overlap_results_Bacillus_subtilis_output.csv</t>
  </si>
  <si>
    <t xml:space="preserve">3_no_overlap_results_Bacteroides_thetaiotaomicron_output.csv</t>
  </si>
  <si>
    <t xml:space="preserve">3_no_overlap_results_Bos_taurus_output.csv</t>
  </si>
  <si>
    <t xml:space="preserve">3_no_overlap_results_Caenorhabditis_elegans_output.csv</t>
  </si>
  <si>
    <t xml:space="preserve">3_no_overlap_results_Candida_tropicalis_output.csv</t>
  </si>
  <si>
    <t xml:space="preserve">3_no_overlap_results_Canis_lupus_output.csv</t>
  </si>
  <si>
    <t xml:space="preserve">3_no_overlap_results_Chlamydia_trachomatis_output.csv</t>
  </si>
  <si>
    <t xml:space="preserve">3_no_overlap_results_Chlorella_variabilis_output.csv</t>
  </si>
  <si>
    <t xml:space="preserve">3_no_overlap_results_Ciona_intestinalis_output.csv</t>
  </si>
  <si>
    <t xml:space="preserve">3_no_overlap_results_Cryptococcus_amylolentus_output.csv</t>
  </si>
  <si>
    <t xml:space="preserve">3_no_overlap_results_Danio_rerio_output.csv</t>
  </si>
  <si>
    <t xml:space="preserve">3_no_overlap_results_Dictyoglomus_turgidum_output.csv</t>
  </si>
  <si>
    <t xml:space="preserve">3_no_overlap_results_Drosophila_melanogaster_output.csv</t>
  </si>
  <si>
    <t xml:space="preserve">3_no_overlap_results_Escherichia_coli_output.csv</t>
  </si>
  <si>
    <t xml:space="preserve">3_no_overlap_results_Eucalyptus_grandis_output.csv</t>
  </si>
  <si>
    <t xml:space="preserve">3_no_overlap_results_Exophiala_mesophila_output.csv</t>
  </si>
  <si>
    <t xml:space="preserve">3_no_overlap_results_Fusarium_oxysporum_output.csv</t>
  </si>
  <si>
    <t xml:space="preserve">3_no_overlap_results_Fusobacterium_necrophorum_output.csv</t>
  </si>
  <si>
    <t xml:space="preserve">3_no_overlap_results_Gallus_gallus_output.csv</t>
  </si>
  <si>
    <t xml:space="preserve">3_no_overlap_results_Geobacter_sulfurreducens_output.csv</t>
  </si>
  <si>
    <t xml:space="preserve">3_no_overlap_results_Gloeobacter_violaceus_output.csv</t>
  </si>
  <si>
    <t xml:space="preserve">3_no_overlap_results_Glycine_soja_output.csv</t>
  </si>
  <si>
    <t xml:space="preserve">3_no_overlap_results_Halobacterium_salinarum_output.csv</t>
  </si>
  <si>
    <t xml:space="preserve">3_no_overlap_results_Homo_sapiens_output.csv</t>
  </si>
  <si>
    <t xml:space="preserve">3_no_overlap_results_Korarchaeum_cryptofilum_output.csv</t>
  </si>
  <si>
    <t xml:space="preserve">3_no_overlap_results_Leptospira_interrogans_output.csv</t>
  </si>
  <si>
    <t xml:space="preserve">3_no_overlap_results_Methanocaldococcus_jannaschii_output.csv</t>
  </si>
  <si>
    <t xml:space="preserve">3_no_overlap_results_Methanosarcina_acetivorans_output.csv</t>
  </si>
  <si>
    <t xml:space="preserve">3_no_overlap_results_Mus_musculus_output.csv</t>
  </si>
  <si>
    <t xml:space="preserve">3_no_overlap_results_Mycobacterium_tuberculosis_output.csv</t>
  </si>
  <si>
    <t xml:space="preserve">3_no_overlap_results_Nicotiana_tabacum_output.csv</t>
  </si>
  <si>
    <t xml:space="preserve">3_no_overlap_results_Oryza_sativa_output.csv</t>
  </si>
  <si>
    <t xml:space="preserve">3_no_overlap_results_Pan_troglodytes_output.csv</t>
  </si>
  <si>
    <t xml:space="preserve">3_no_overlap_results_Pseudomonas_aeruginosa_output.csv</t>
  </si>
  <si>
    <t xml:space="preserve">3_no_overlap_results_Pseudomonas_syringae_output.csv</t>
  </si>
  <si>
    <t xml:space="preserve">3_no_overlap_results_Puccinia_graminis_output.csv</t>
  </si>
  <si>
    <t xml:space="preserve">3_no_overlap_results_Rhodopirellula_baltica_output.csv</t>
  </si>
  <si>
    <t xml:space="preserve">3_no_overlap_results_Saccharolobus_solfataricus_output.csv</t>
  </si>
  <si>
    <t xml:space="preserve">3_no_overlap_results_Saccharomyces_cerevisiae_output.csv</t>
  </si>
  <si>
    <t xml:space="preserve">3_no_overlap_results_Sclerotinia_sclerotiorum_output.csv</t>
  </si>
  <si>
    <t xml:space="preserve">3_no_overlap_results_Synechocystis_sp_output.csv</t>
  </si>
  <si>
    <t xml:space="preserve">3_no_overlap_results_Talaromyces_stipitatus_output.csv</t>
  </si>
  <si>
    <t xml:space="preserve">3_no_overlap_results_Thermococcus_kodakarensis_output.csv</t>
  </si>
  <si>
    <t xml:space="preserve">3_no_overlap_results_Thermodesulfovibrio_yellowstonii_output.csv</t>
  </si>
  <si>
    <t xml:space="preserve">3_no_overlap_results_Verruconis_gallopava_output.csv</t>
  </si>
  <si>
    <t xml:space="preserve">3_no_overlap_results_Xenopus_tropicalis_output.csv</t>
  </si>
  <si>
    <t xml:space="preserve">Archaeoglobus_fulgidus_output.csv</t>
  </si>
  <si>
    <t xml:space="preserve">Halobacterium_salinarum_output.csv</t>
  </si>
  <si>
    <t xml:space="preserve">Korarchaeum_cryptofilum_output.csv</t>
  </si>
  <si>
    <t xml:space="preserve">Methanocaldococcus_jannaschii_output.csv</t>
  </si>
  <si>
    <t xml:space="preserve">Methanosarcina_acetivorans_output.csv</t>
  </si>
  <si>
    <t xml:space="preserve">Saccharolobus_solfataricus_output.csv</t>
  </si>
  <si>
    <t xml:space="preserve">Thermococcus_kodakarensis_output.csv</t>
  </si>
  <si>
    <t xml:space="preserve">Aquifex_aeolicus_output.csv</t>
  </si>
  <si>
    <t xml:space="preserve">Bacillus_subtilis_output.csv</t>
  </si>
  <si>
    <t xml:space="preserve">Bacteroides_thetaiotaomicron_output.csv</t>
  </si>
  <si>
    <t xml:space="preserve">Chlamydia_trachomatis_output.csv</t>
  </si>
  <si>
    <t xml:space="preserve">Dictyoglomus_turgidum_output.csv</t>
  </si>
  <si>
    <t xml:space="preserve">Escherichia_coli_output.csv</t>
  </si>
  <si>
    <t xml:space="preserve">Fusobacterium_necrophorum_output.csv</t>
  </si>
  <si>
    <t xml:space="preserve">Geobacter_sulfurreducens_output.csv</t>
  </si>
  <si>
    <t xml:space="preserve">Gloeobacter_violaceus_output.csv</t>
  </si>
  <si>
    <t xml:space="preserve">Leptospira_interrogans_output.csv</t>
  </si>
  <si>
    <t xml:space="preserve">Mycobacterium_tuberculosis_output.csv</t>
  </si>
  <si>
    <t xml:space="preserve">Pseudomonas_aeruginosa_output.csv</t>
  </si>
  <si>
    <t xml:space="preserve">Pseudomonas_syringae_output.csv</t>
  </si>
  <si>
    <t xml:space="preserve">Rhodopirellula_baltica_output.csv</t>
  </si>
  <si>
    <t xml:space="preserve">Synechocystis_sp_output.csv</t>
  </si>
  <si>
    <t xml:space="preserve">Thermodesulfovibrio_yellowstonii_output.csv</t>
  </si>
  <si>
    <t xml:space="preserve">Anopheles_gambiae_output.csv</t>
  </si>
  <si>
    <t xml:space="preserve">Arabidopsis_thaliana_output.csv</t>
  </si>
  <si>
    <t xml:space="preserve">Asparagus_officinalis_output.csv</t>
  </si>
  <si>
    <t xml:space="preserve">Aspergillus_fumigatus_output.csv</t>
  </si>
  <si>
    <t xml:space="preserve">Bos_taurus_output.csv</t>
  </si>
  <si>
    <t xml:space="preserve">Caenorhabditis_elegans_output.csv</t>
  </si>
  <si>
    <t xml:space="preserve">Candida_tropicalis_output.csv</t>
  </si>
  <si>
    <t xml:space="preserve">Canis_lupus_output.csv</t>
  </si>
  <si>
    <t xml:space="preserve">Chlorella_variabilis_output.csv</t>
  </si>
  <si>
    <t xml:space="preserve">Ciona_intestinalis_output.csv</t>
  </si>
  <si>
    <t xml:space="preserve">Cryptococcus_amylolentus_output.csv</t>
  </si>
  <si>
    <t xml:space="preserve">Danio_rerio_output.csv</t>
  </si>
  <si>
    <t xml:space="preserve">Drosophila_melanogaster_output.csv</t>
  </si>
  <si>
    <t xml:space="preserve">Eucalyptus_grandis_output.csv</t>
  </si>
  <si>
    <t xml:space="preserve">Exophiala_mesophila_output.csv</t>
  </si>
  <si>
    <t xml:space="preserve">Fusarium_oxysporum_output.csv</t>
  </si>
  <si>
    <t xml:space="preserve">Gallus_gallus_output.csv</t>
  </si>
  <si>
    <t xml:space="preserve">Glycine_soja_output.csv</t>
  </si>
  <si>
    <t xml:space="preserve">Homo_sapiens_output.csv</t>
  </si>
  <si>
    <t xml:space="preserve">Mus_musculus_output.csv</t>
  </si>
  <si>
    <t xml:space="preserve">Nicotiana_tabacum_output.csv</t>
  </si>
  <si>
    <t xml:space="preserve">Oryza_sativa_output.csv</t>
  </si>
  <si>
    <t xml:space="preserve">Pan_troglodytes_output.csv</t>
  </si>
  <si>
    <t xml:space="preserve">Puccinia_graminis_output.csv</t>
  </si>
  <si>
    <t xml:space="preserve">Saccharomyces_cerevisiae_output.csv</t>
  </si>
  <si>
    <t xml:space="preserve">Sclerotinia_sclerotiorum_output.csv</t>
  </si>
  <si>
    <t xml:space="preserve">Talaromyces_stipitatus_output.csv</t>
  </si>
  <si>
    <t xml:space="preserve">Verruconis_gallopava_output.csv</t>
  </si>
  <si>
    <t xml:space="preserve">Xenopus_tropicalis_output.csv</t>
  </si>
  <si>
    <t xml:space="preserve">Total repeats</t>
  </si>
  <si>
    <t xml:space="preserve">Total seq</t>
  </si>
  <si>
    <t xml:space="preserve">Repeat</t>
  </si>
  <si>
    <t xml:space="preserve">Not Repeat</t>
  </si>
  <si>
    <t xml:space="preserve">SuperKingdom</t>
  </si>
  <si>
    <t xml:space="preserve">Organism</t>
  </si>
  <si>
    <t xml:space="preserve">1a0r</t>
  </si>
  <si>
    <t xml:space="preserve">1a0rB</t>
  </si>
  <si>
    <t xml:space="preserve">1a17</t>
  </si>
  <si>
    <t xml:space="preserve">1a17A</t>
  </si>
  <si>
    <t xml:space="preserve">1a18</t>
  </si>
  <si>
    <t xml:space="preserve">1a18A</t>
  </si>
  <si>
    <t xml:space="preserve">1a1f</t>
  </si>
  <si>
    <t xml:space="preserve">1a1fA</t>
  </si>
  <si>
    <t xml:space="preserve">1a2n</t>
  </si>
  <si>
    <t xml:space="preserve">1a2nA</t>
  </si>
  <si>
    <t xml:space="preserve">1a3h</t>
  </si>
  <si>
    <t xml:space="preserve">1a3hA</t>
  </si>
  <si>
    <t xml:space="preserve">1a50</t>
  </si>
  <si>
    <t xml:space="preserve">1a50A</t>
  </si>
  <si>
    <t xml:space="preserve">1a5c</t>
  </si>
  <si>
    <t xml:space="preserve">1a5cA</t>
  </si>
  <si>
    <t xml:space="preserve">1a5e</t>
  </si>
  <si>
    <t xml:space="preserve">1a5eA</t>
  </si>
  <si>
    <t xml:space="preserve">1abr</t>
  </si>
  <si>
    <t xml:space="preserve">1abrB</t>
  </si>
  <si>
    <t xml:space="preserve">1aof</t>
  </si>
  <si>
    <t xml:space="preserve">1aofA</t>
  </si>
  <si>
    <t xml:space="preserve">1avu</t>
  </si>
  <si>
    <t xml:space="preserve">1avuA</t>
  </si>
  <si>
    <t xml:space="preserve">1aw1</t>
  </si>
  <si>
    <t xml:space="preserve">1aw1A</t>
  </si>
  <si>
    <t xml:space="preserve">1b3u</t>
  </si>
  <si>
    <t xml:space="preserve">1b3uA</t>
  </si>
  <si>
    <t xml:space="preserve">1b89</t>
  </si>
  <si>
    <t xml:space="preserve">1b89A</t>
  </si>
  <si>
    <t xml:space="preserve">1bih</t>
  </si>
  <si>
    <t xml:space="preserve">1bihA</t>
  </si>
  <si>
    <t xml:space="preserve">1bk5</t>
  </si>
  <si>
    <t xml:space="preserve">1bk5A</t>
  </si>
  <si>
    <t xml:space="preserve">1bkh</t>
  </si>
  <si>
    <t xml:space="preserve">1bkhA</t>
  </si>
  <si>
    <t xml:space="preserve">1bqc</t>
  </si>
  <si>
    <t xml:space="preserve">1bqcA</t>
  </si>
  <si>
    <t xml:space="preserve">1bt9</t>
  </si>
  <si>
    <t xml:space="preserve">1bt9A</t>
  </si>
  <si>
    <t xml:space="preserve">1c1z</t>
  </si>
  <si>
    <t xml:space="preserve">1c1zA</t>
  </si>
  <si>
    <t xml:space="preserve">1c3k</t>
  </si>
  <si>
    <t xml:space="preserve">1c3kA</t>
  </si>
  <si>
    <t xml:space="preserve">1ci1</t>
  </si>
  <si>
    <t xml:space="preserve">1ci1A</t>
  </si>
  <si>
    <t xml:space="preserve">1cwv</t>
  </si>
  <si>
    <t xml:space="preserve">1cwvA</t>
  </si>
  <si>
    <t xml:space="preserve">1czd</t>
  </si>
  <si>
    <t xml:space="preserve">1czdA</t>
  </si>
  <si>
    <t xml:space="preserve">1d8d</t>
  </si>
  <si>
    <t xml:space="preserve">1d8dA</t>
  </si>
  <si>
    <t xml:space="preserve">1dce</t>
  </si>
  <si>
    <t xml:space="preserve">1dceA</t>
  </si>
  <si>
    <t xml:space="preserve">1dv7</t>
  </si>
  <si>
    <t xml:space="preserve">1dv7A</t>
  </si>
  <si>
    <t xml:space="preserve">1eix</t>
  </si>
  <si>
    <t xml:space="preserve">1eixA</t>
  </si>
  <si>
    <t xml:space="preserve">1erj</t>
  </si>
  <si>
    <t xml:space="preserve">1erjA</t>
  </si>
  <si>
    <t xml:space="preserve">1g61</t>
  </si>
  <si>
    <t xml:space="preserve">1g61A</t>
  </si>
  <si>
    <t xml:space="preserve">1g72</t>
  </si>
  <si>
    <t xml:space="preserve">1g72A</t>
  </si>
  <si>
    <t xml:space="preserve">1g9u</t>
  </si>
  <si>
    <t xml:space="preserve">1g9uA</t>
  </si>
  <si>
    <t xml:space="preserve">1gof</t>
  </si>
  <si>
    <t xml:space="preserve">1gofA</t>
  </si>
  <si>
    <t xml:space="preserve">1gqn</t>
  </si>
  <si>
    <t xml:space="preserve">1gqnA</t>
  </si>
  <si>
    <t xml:space="preserve">1ib2</t>
  </si>
  <si>
    <t xml:space="preserve">1ib2A</t>
  </si>
  <si>
    <t xml:space="preserve">1icm</t>
  </si>
  <si>
    <t xml:space="preserve">1icmA</t>
  </si>
  <si>
    <t xml:space="preserve">1isw</t>
  </si>
  <si>
    <t xml:space="preserve">1iswB</t>
  </si>
  <si>
    <t xml:space="preserve">1j2e</t>
  </si>
  <si>
    <t xml:space="preserve">1j2eA</t>
  </si>
  <si>
    <t xml:space="preserve">1j2w</t>
  </si>
  <si>
    <t xml:space="preserve">1j2wA</t>
  </si>
  <si>
    <t xml:space="preserve">1j4s</t>
  </si>
  <si>
    <t xml:space="preserve">1j4sD</t>
  </si>
  <si>
    <t xml:space="preserve">1jl5</t>
  </si>
  <si>
    <t xml:space="preserve">1jl5A</t>
  </si>
  <si>
    <t xml:space="preserve">1k5d</t>
  </si>
  <si>
    <t xml:space="preserve">1k5dC</t>
  </si>
  <si>
    <t xml:space="preserve">1l0q</t>
  </si>
  <si>
    <t xml:space="preserve">1l0qA</t>
  </si>
  <si>
    <t xml:space="preserve">1mzh</t>
  </si>
  <si>
    <t xml:space="preserve">1mzhA</t>
  </si>
  <si>
    <t xml:space="preserve">1na0</t>
  </si>
  <si>
    <t xml:space="preserve">1na0A</t>
  </si>
  <si>
    <t xml:space="preserve">1njj</t>
  </si>
  <si>
    <t xml:space="preserve">1njjA</t>
  </si>
  <si>
    <t xml:space="preserve">1ouv</t>
  </si>
  <si>
    <t xml:space="preserve">1ouvA</t>
  </si>
  <si>
    <t xml:space="preserve">1p53</t>
  </si>
  <si>
    <t xml:space="preserve">1p53B</t>
  </si>
  <si>
    <t xml:space="preserve">1q7f</t>
  </si>
  <si>
    <t xml:space="preserve">1q7fA</t>
  </si>
  <si>
    <t xml:space="preserve">1qni</t>
  </si>
  <si>
    <t xml:space="preserve">1qniA</t>
  </si>
  <si>
    <t xml:space="preserve">1qqe</t>
  </si>
  <si>
    <t xml:space="preserve">1qqeA</t>
  </si>
  <si>
    <t xml:space="preserve">1sfj</t>
  </si>
  <si>
    <t xml:space="preserve">1sfjA</t>
  </si>
  <si>
    <t xml:space="preserve">1sqj</t>
  </si>
  <si>
    <t xml:space="preserve">1sqjA</t>
  </si>
  <si>
    <t xml:space="preserve">1tf6</t>
  </si>
  <si>
    <t xml:space="preserve">1tf6D</t>
  </si>
  <si>
    <t xml:space="preserve">1tie</t>
  </si>
  <si>
    <t xml:space="preserve">1tieA</t>
  </si>
  <si>
    <t xml:space="preserve">1u6d</t>
  </si>
  <si>
    <t xml:space="preserve">1u6dX</t>
  </si>
  <si>
    <t xml:space="preserve">1vrd</t>
  </si>
  <si>
    <t xml:space="preserve">1vrdA</t>
  </si>
  <si>
    <t xml:space="preserve">1x70</t>
  </si>
  <si>
    <t xml:space="preserve">1x70B</t>
  </si>
  <si>
    <t xml:space="preserve">2a73</t>
  </si>
  <si>
    <t xml:space="preserve">2a73A</t>
  </si>
  <si>
    <t xml:space="preserve">2a74</t>
  </si>
  <si>
    <t xml:space="preserve">2a74A</t>
  </si>
  <si>
    <t xml:space="preserve">2aw6</t>
  </si>
  <si>
    <t xml:space="preserve">2aw6A</t>
  </si>
  <si>
    <t xml:space="preserve">2b39</t>
  </si>
  <si>
    <t xml:space="preserve">2b39A</t>
  </si>
  <si>
    <t xml:space="preserve">2b5l</t>
  </si>
  <si>
    <t xml:space="preserve">2b5lA</t>
  </si>
  <si>
    <t xml:space="preserve">2bwm</t>
  </si>
  <si>
    <t xml:space="preserve">2bwmA</t>
  </si>
  <si>
    <t xml:space="preserve">2c91</t>
  </si>
  <si>
    <t xml:space="preserve">2c91A</t>
  </si>
  <si>
    <t xml:space="preserve">2dzt</t>
  </si>
  <si>
    <t xml:space="preserve">2dztA</t>
  </si>
  <si>
    <t xml:space="preserve">2ggf</t>
  </si>
  <si>
    <t xml:space="preserve">2ggfA</t>
  </si>
  <si>
    <t xml:space="preserve">2ggj</t>
  </si>
  <si>
    <t xml:space="preserve">2ggjD</t>
  </si>
  <si>
    <t xml:space="preserve">2hqs</t>
  </si>
  <si>
    <t xml:space="preserve">2hqsA</t>
  </si>
  <si>
    <t xml:space="preserve">2i07</t>
  </si>
  <si>
    <t xml:space="preserve">2i07A</t>
  </si>
  <si>
    <t xml:space="preserve">2i13</t>
  </si>
  <si>
    <t xml:space="preserve">2i13A</t>
  </si>
  <si>
    <t xml:space="preserve">2iae</t>
  </si>
  <si>
    <t xml:space="preserve">2iaeB</t>
  </si>
  <si>
    <t xml:space="preserve">2id5</t>
  </si>
  <si>
    <t xml:space="preserve">2id5A</t>
  </si>
  <si>
    <t xml:space="preserve">2jgs</t>
  </si>
  <si>
    <t xml:space="preserve">2jgsB</t>
  </si>
  <si>
    <t xml:space="preserve">2jk4</t>
  </si>
  <si>
    <t xml:space="preserve">2jk4A</t>
  </si>
  <si>
    <t xml:space="preserve">2jkr</t>
  </si>
  <si>
    <t xml:space="preserve">2jkrB</t>
  </si>
  <si>
    <t xml:space="preserve">2jll</t>
  </si>
  <si>
    <t xml:space="preserve">2jllA</t>
  </si>
  <si>
    <t xml:space="preserve">2ovp</t>
  </si>
  <si>
    <t xml:space="preserve">2ovpB</t>
  </si>
  <si>
    <t xml:space="preserve">2qc5</t>
  </si>
  <si>
    <t xml:space="preserve">2qc5A</t>
  </si>
  <si>
    <t xml:space="preserve">2v5m</t>
  </si>
  <si>
    <t xml:space="preserve">2v5mA</t>
  </si>
  <si>
    <t xml:space="preserve">2vlc</t>
  </si>
  <si>
    <t xml:space="preserve">2vlcA</t>
  </si>
  <si>
    <t xml:space="preserve">2wim</t>
  </si>
  <si>
    <t xml:space="preserve">2wimB</t>
  </si>
  <si>
    <t xml:space="preserve">2wvi</t>
  </si>
  <si>
    <t xml:space="preserve">2wviA</t>
  </si>
  <si>
    <t xml:space="preserve">2x19</t>
  </si>
  <si>
    <t xml:space="preserve">2x19B</t>
  </si>
  <si>
    <t xml:space="preserve">2ypf</t>
  </si>
  <si>
    <t xml:space="preserve">2ypfA</t>
  </si>
  <si>
    <t xml:space="preserve">2zu0</t>
  </si>
  <si>
    <t xml:space="preserve">2zu0A</t>
  </si>
  <si>
    <t xml:space="preserve">3c5w</t>
  </si>
  <si>
    <t xml:space="preserve">3c5wA</t>
  </si>
  <si>
    <t xml:space="preserve">3ebb</t>
  </si>
  <si>
    <t xml:space="preserve">3ebbA</t>
  </si>
  <si>
    <t xml:space="preserve">3gf5</t>
  </si>
  <si>
    <t xml:space="preserve">3gf5A</t>
  </si>
  <si>
    <t xml:space="preserve">3jcm</t>
  </si>
  <si>
    <t xml:space="preserve">3jcmB</t>
  </si>
  <si>
    <t xml:space="preserve">3lcw</t>
  </si>
  <si>
    <t xml:space="preserve">3lcwC</t>
  </si>
  <si>
    <t xml:space="preserve">3o8e</t>
  </si>
  <si>
    <t xml:space="preserve">3o8eD</t>
  </si>
  <si>
    <t xml:space="preserve">3phz</t>
  </si>
  <si>
    <t xml:space="preserve">3phzA</t>
  </si>
  <si>
    <t xml:space="preserve">3vsf</t>
  </si>
  <si>
    <t xml:space="preserve">3vsfA</t>
  </si>
  <si>
    <t xml:space="preserve">3zgq</t>
  </si>
  <si>
    <t xml:space="preserve">3zgqA</t>
  </si>
  <si>
    <t xml:space="preserve">4azm</t>
  </si>
  <si>
    <t xml:space="preserve">4azmA</t>
  </si>
  <si>
    <t xml:space="preserve">4c69</t>
  </si>
  <si>
    <t xml:space="preserve">4c69X</t>
  </si>
  <si>
    <t xml:space="preserve">4d49</t>
  </si>
  <si>
    <t xml:space="preserve">4d49A</t>
  </si>
  <si>
    <t xml:space="preserve">4d4e</t>
  </si>
  <si>
    <t xml:space="preserve">4d4eA</t>
  </si>
  <si>
    <t xml:space="preserve">4fhm</t>
  </si>
  <si>
    <t xml:space="preserve">4fhmB</t>
  </si>
  <si>
    <t xml:space="preserve">4fhn</t>
  </si>
  <si>
    <t xml:space="preserve">4fhnB</t>
  </si>
  <si>
    <t xml:space="preserve">4gez</t>
  </si>
  <si>
    <t xml:space="preserve">4gezA</t>
  </si>
  <si>
    <t xml:space="preserve">4gezH</t>
  </si>
  <si>
    <t xml:space="preserve">4hb5</t>
  </si>
  <si>
    <t xml:space="preserve">4hb5A</t>
  </si>
  <si>
    <t xml:space="preserve">4hxt</t>
  </si>
  <si>
    <t xml:space="preserve">4hxtA</t>
  </si>
  <si>
    <t xml:space="preserve">4r58</t>
  </si>
  <si>
    <t xml:space="preserve">4r58A</t>
  </si>
  <si>
    <t xml:space="preserve">4r5d</t>
  </si>
  <si>
    <t xml:space="preserve">4r5dA</t>
  </si>
  <si>
    <t xml:space="preserve">4wn4</t>
  </si>
  <si>
    <t xml:space="preserve">4wn4A</t>
  </si>
  <si>
    <t xml:space="preserve">4y6c</t>
  </si>
  <si>
    <t xml:space="preserve">4y6cA</t>
  </si>
  <si>
    <t xml:space="preserve">4yxx</t>
  </si>
  <si>
    <t xml:space="preserve">4yxxA</t>
  </si>
  <si>
    <t xml:space="preserve">5cwh</t>
  </si>
  <si>
    <t xml:space="preserve">5cwhA</t>
  </si>
  <si>
    <t xml:space="preserve">5iwp</t>
  </si>
  <si>
    <t xml:space="preserve">5iwpA</t>
  </si>
  <si>
    <t xml:space="preserve">5n8p</t>
  </si>
  <si>
    <t xml:space="preserve">5n8pA</t>
  </si>
  <si>
    <t xml:space="preserve">5v4b</t>
  </si>
  <si>
    <t xml:space="preserve">5v4bB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</si>
</sst>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A6A6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Eukariota FrameShift Structural Repeat Distribution in Organism
(Total 1283 repeat regions)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FS_Eukariota!$C$1</c:f>
              <c:strCache>
                <c:ptCount val="1"/>
                <c:pt idx="0">
                  <c:v>Other closed 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FS_Eukariota!$C$2:$C$30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</c:numCache>
            </c:numRef>
          </c:val>
        </c:ser>
        <c:ser>
          <c:idx val="1"/>
          <c:order val="1"/>
          <c:tx>
            <c:strRef>
              <c:f>FS_Eukariota!$D$1</c:f>
              <c:strCache>
                <c:ptCount val="1"/>
                <c:pt idx="0">
                  <c:v>Alpha Solenoids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FS_Eukariota!$D$2:$D$30</c:f>
              <c:numCache>
                <c:formatCode>General</c:formatCode>
                <c:ptCount val="29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42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46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8</c:v>
                </c:pt>
                <c:pt idx="19">
                  <c:v>18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46</c:v>
                </c:pt>
              </c:numCache>
            </c:numRef>
          </c:val>
        </c:ser>
        <c:ser>
          <c:idx val="2"/>
          <c:order val="2"/>
          <c:tx>
            <c:strRef>
              <c:f>FS_Eukariota!$E$1</c:f>
              <c:strCache>
                <c:ptCount val="1"/>
                <c:pt idx="0">
                  <c:v>Other elongated 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FS_Eukariota!$E$2:$E$30</c:f>
              <c:numCache>
                <c:formatCode>General</c:formatCode>
                <c:ptCount val="2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7</c:v>
                </c:pt>
              </c:numCache>
            </c:numRef>
          </c:val>
        </c:ser>
        <c:ser>
          <c:idx val="3"/>
          <c:order val="3"/>
          <c:tx>
            <c:strRef>
              <c:f>FS_Eukariota!$F$1</c:f>
              <c:strCache>
                <c:ptCount val="1"/>
                <c:pt idx="0">
                  <c:v>Beta Solenoid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FS_Eukariota!$F$2:$F$30</c:f>
              <c:numCache>
                <c:formatCode>General</c:formatCode>
                <c:ptCount val="2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11</c:v>
                </c:pt>
                <c:pt idx="19">
                  <c:v>16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</c:numCache>
            </c:numRef>
          </c:val>
        </c:ser>
        <c:ser>
          <c:idx val="4"/>
          <c:order val="4"/>
          <c:tx>
            <c:strRef>
              <c:f>FS_Eukariota!$G$1</c:f>
              <c:strCache>
                <c:ptCount val="1"/>
                <c:pt idx="0">
                  <c:v>Beta Barrel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FS_Eukariota!$G$2:$G$30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43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17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7</c:v>
                </c:pt>
              </c:numCache>
            </c:numRef>
          </c:val>
        </c:ser>
        <c:ser>
          <c:idx val="5"/>
          <c:order val="5"/>
          <c:tx>
            <c:strRef>
              <c:f>FS_Eukariota!$H$1</c:f>
              <c:strCache>
                <c:ptCount val="1"/>
                <c:pt idx="0">
                  <c:v>Tim Barrel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FS_Eukariota!$H$2:$H$30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6</c:v>
                </c:pt>
                <c:pt idx="19">
                  <c:v>17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</c:numCache>
            </c:numRef>
          </c:val>
        </c:ser>
        <c:ser>
          <c:idx val="6"/>
          <c:order val="6"/>
          <c:tx>
            <c:strRef>
              <c:f>FS_Eukariota!$I$1</c:f>
              <c:strCache>
                <c:ptCount val="1"/>
                <c:pt idx="0">
                  <c:v>Beta Propeller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FS_Eukariota!$I$2:$I$30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14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</c:ser>
        <c:ser>
          <c:idx val="7"/>
          <c:order val="7"/>
          <c:tx>
            <c:strRef>
              <c:f>FS_Eukariota!$J$1</c:f>
              <c:strCache>
                <c:ptCount val="1"/>
                <c:pt idx="0">
                  <c:v>Other Beads 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FS_Eukariota!$J$2:$J$30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14</c:v>
                </c:pt>
                <c:pt idx="17">
                  <c:v>0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7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</c:numCache>
            </c:numRef>
          </c:val>
        </c:ser>
        <c:ser>
          <c:idx val="8"/>
          <c:order val="8"/>
          <c:tx>
            <c:strRef>
              <c:f>FS_Eukariota!$K$1</c:f>
              <c:strCache>
                <c:ptCount val="1"/>
                <c:pt idx="0">
                  <c:v>AlphaBeta Solenoid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FS_Eukariota!$K$2:$K$30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14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14</c:v>
                </c:pt>
                <c:pt idx="17">
                  <c:v>0</c:v>
                </c:pt>
                <c:pt idx="18">
                  <c:v>25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</c:numCache>
            </c:numRef>
          </c:val>
        </c:ser>
        <c:ser>
          <c:idx val="9"/>
          <c:order val="9"/>
          <c:tx>
            <c:strRef>
              <c:f>FS_Eukariota!$L$1</c:f>
              <c:strCache>
                <c:ptCount val="1"/>
                <c:pt idx="0">
                  <c:v>Fab, light chain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FS_Eukariota!$B$2:$B$30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FS_Eukariota!$L$2:$L$30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9</c:v>
                </c:pt>
                <c:pt idx="6">
                  <c:v>0</c:v>
                </c:pt>
                <c:pt idx="7">
                  <c:v>50</c:v>
                </c:pt>
                <c:pt idx="8">
                  <c:v>13</c:v>
                </c:pt>
                <c:pt idx="9">
                  <c:v>8</c:v>
                </c:pt>
                <c:pt idx="10">
                  <c:v>0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3</c:v>
                </c:pt>
                <c:pt idx="18">
                  <c:v>50</c:v>
                </c:pt>
                <c:pt idx="19">
                  <c:v>31</c:v>
                </c:pt>
                <c:pt idx="20">
                  <c:v>0</c:v>
                </c:pt>
                <c:pt idx="21">
                  <c:v>13</c:v>
                </c:pt>
                <c:pt idx="22">
                  <c:v>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79</c:v>
                </c:pt>
              </c:numCache>
            </c:numRef>
          </c:val>
        </c:ser>
        <c:gapWidth val="100"/>
        <c:overlap val="100"/>
        <c:axId val="80229365"/>
        <c:axId val="41187039"/>
      </c:barChart>
      <c:catAx>
        <c:axId val="80229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Organism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87039"/>
        <c:crosses val="autoZero"/>
        <c:auto val="1"/>
        <c:lblAlgn val="ctr"/>
        <c:lblOffset val="100"/>
        <c:noMultiLvlLbl val="0"/>
      </c:catAx>
      <c:valAx>
        <c:axId val="41187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repeat region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2936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Bacteria FrameShift Structural Repeat Distribution in Organism
(Total 23 repeat regions)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FS_Bacteria!$C$1</c:f>
              <c:strCache>
                <c:ptCount val="1"/>
                <c:pt idx="0">
                  <c:v>Other closed 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FS_Bacteria!$D$1</c:f>
              <c:strCache>
                <c:ptCount val="1"/>
                <c:pt idx="0">
                  <c:v>Alpha Solenoids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FS_Bacteria!$E$1</c:f>
              <c:strCache>
                <c:ptCount val="1"/>
                <c:pt idx="0">
                  <c:v>Other elongated 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FS_Bacteria!$F$1</c:f>
              <c:strCache>
                <c:ptCount val="1"/>
                <c:pt idx="0">
                  <c:v>Beta Solenoid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FS_Bacteria!$G$1</c:f>
              <c:strCache>
                <c:ptCount val="1"/>
                <c:pt idx="0">
                  <c:v>Beta Barrel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FS_Bacteria!$H$1</c:f>
              <c:strCache>
                <c:ptCount val="1"/>
                <c:pt idx="0">
                  <c:v>Tim Barrel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FS_Bacteria!$I$1</c:f>
              <c:strCache>
                <c:ptCount val="1"/>
                <c:pt idx="0">
                  <c:v>Beta Propeller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FS_Bacteria!$J$1</c:f>
              <c:strCache>
                <c:ptCount val="1"/>
                <c:pt idx="0">
                  <c:v>Other Beads 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FS_Bacteria!$K$1</c:f>
              <c:strCache>
                <c:ptCount val="1"/>
                <c:pt idx="0">
                  <c:v>AlphaBeta Solenoid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FS_Bacteria!$K$2:$K$17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FS_Bacteria!$L$1</c:f>
              <c:strCache>
                <c:ptCount val="1"/>
                <c:pt idx="0">
                  <c:v>Fab, light chain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FS_Bacteria!$L$2:$L$17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100"/>
        <c:overlap val="100"/>
        <c:axId val="90784277"/>
        <c:axId val="7612216"/>
      </c:barChart>
      <c:catAx>
        <c:axId val="90784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Organism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2216"/>
        <c:crosses val="autoZero"/>
        <c:auto val="1"/>
        <c:lblAlgn val="ctr"/>
        <c:lblOffset val="100"/>
        <c:noMultiLvlLbl val="0"/>
      </c:catAx>
      <c:valAx>
        <c:axId val="7612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repeat region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8427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Archea FrameShift Structural Repeat Distribution in Organism
(Total 13 repeat regions)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FS_Archea!$C$1</c:f>
              <c:strCache>
                <c:ptCount val="1"/>
                <c:pt idx="0">
                  <c:v>Other closed 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FS_Archea!$D$1</c:f>
              <c:strCache>
                <c:ptCount val="1"/>
                <c:pt idx="0">
                  <c:v>Alpha Solenoids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FS_Archea!$E$1</c:f>
              <c:strCache>
                <c:ptCount val="1"/>
                <c:pt idx="0">
                  <c:v>Other elongated 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FS_Archea!$E$2:$E$8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FS_Archea!$F$1</c:f>
              <c:strCache>
                <c:ptCount val="1"/>
                <c:pt idx="0">
                  <c:v>Beta Solenoid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FS_Archea!$G$1</c:f>
              <c:strCache>
                <c:ptCount val="1"/>
                <c:pt idx="0">
                  <c:v>Beta Barrel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FS_Archea!$H$1</c:f>
              <c:strCache>
                <c:ptCount val="1"/>
                <c:pt idx="0">
                  <c:v>Tim Barrel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FS_Archea!$I$1</c:f>
              <c:strCache>
                <c:ptCount val="1"/>
                <c:pt idx="0">
                  <c:v>Beta Propeller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FS_Archea!$J$1</c:f>
              <c:strCache>
                <c:ptCount val="1"/>
                <c:pt idx="0">
                  <c:v>Other Beads 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FS_Archea!$J$2:$J$8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FS_Archea!$K$1</c:f>
              <c:strCache>
                <c:ptCount val="1"/>
                <c:pt idx="0">
                  <c:v>AlphaBeta Solenoid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FS_Archea!$L$1</c:f>
              <c:strCache>
                <c:ptCount val="1"/>
                <c:pt idx="0">
                  <c:v>Fab, light chain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FS_Archea!$B$2:$B$8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FS_Archea!$L$2:$L$8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100"/>
        <c:axId val="26937843"/>
        <c:axId val="87428781"/>
      </c:barChart>
      <c:catAx>
        <c:axId val="26937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Organism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28781"/>
        <c:crosses val="autoZero"/>
        <c:auto val="1"/>
        <c:lblAlgn val="ctr"/>
        <c:lblOffset val="100"/>
        <c:noMultiLvlLbl val="0"/>
      </c:catAx>
      <c:valAx>
        <c:axId val="87428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repeat region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3784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Eukariota Rereference Structural Repeat Distribution in Organism
(Total 57834 repeat regions)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EukariotaReference!$C$1</c:f>
              <c:strCache>
                <c:ptCount val="1"/>
                <c:pt idx="0">
                  <c:v>Other closed 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EukariotaReference!$C$2:$C$30</c:f>
              <c:numCache>
                <c:formatCode>General</c:formatCode>
                <c:ptCount val="29"/>
                <c:pt idx="0">
                  <c:v>2</c:v>
                </c:pt>
                <c:pt idx="1">
                  <c:v>52</c:v>
                </c:pt>
                <c:pt idx="2">
                  <c:v>12</c:v>
                </c:pt>
                <c:pt idx="3">
                  <c:v>2</c:v>
                </c:pt>
                <c:pt idx="4">
                  <c:v>53</c:v>
                </c:pt>
                <c:pt idx="5">
                  <c:v>5</c:v>
                </c:pt>
                <c:pt idx="6">
                  <c:v>2</c:v>
                </c:pt>
                <c:pt idx="7">
                  <c:v>29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21</c:v>
                </c:pt>
                <c:pt idx="12">
                  <c:v>1</c:v>
                </c:pt>
                <c:pt idx="13">
                  <c:v>14</c:v>
                </c:pt>
                <c:pt idx="14">
                  <c:v>1</c:v>
                </c:pt>
                <c:pt idx="15">
                  <c:v>3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24</c:v>
                </c:pt>
                <c:pt idx="20">
                  <c:v>23</c:v>
                </c:pt>
                <c:pt idx="21">
                  <c:v>37</c:v>
                </c:pt>
                <c:pt idx="22">
                  <c:v>8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15</c:v>
                </c:pt>
              </c:numCache>
            </c:numRef>
          </c:val>
        </c:ser>
        <c:ser>
          <c:idx val="1"/>
          <c:order val="1"/>
          <c:tx>
            <c:strRef>
              <c:f>EukariotaReference!$D$1</c:f>
              <c:strCache>
                <c:ptCount val="1"/>
                <c:pt idx="0">
                  <c:v>Alpha Solenoids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EukariotaReference!$D$2:$D$30</c:f>
              <c:numCache>
                <c:formatCode>General</c:formatCode>
                <c:ptCount val="29"/>
                <c:pt idx="0">
                  <c:v>140</c:v>
                </c:pt>
                <c:pt idx="1">
                  <c:v>315</c:v>
                </c:pt>
                <c:pt idx="2">
                  <c:v>193</c:v>
                </c:pt>
                <c:pt idx="3">
                  <c:v>71</c:v>
                </c:pt>
                <c:pt idx="4">
                  <c:v>997</c:v>
                </c:pt>
                <c:pt idx="5">
                  <c:v>195</c:v>
                </c:pt>
                <c:pt idx="6">
                  <c:v>50</c:v>
                </c:pt>
                <c:pt idx="7">
                  <c:v>1158</c:v>
                </c:pt>
                <c:pt idx="8">
                  <c:v>175</c:v>
                </c:pt>
                <c:pt idx="9">
                  <c:v>342</c:v>
                </c:pt>
                <c:pt idx="10">
                  <c:v>40</c:v>
                </c:pt>
                <c:pt idx="11">
                  <c:v>1070</c:v>
                </c:pt>
                <c:pt idx="12">
                  <c:v>239</c:v>
                </c:pt>
                <c:pt idx="13">
                  <c:v>515</c:v>
                </c:pt>
                <c:pt idx="14">
                  <c:v>52</c:v>
                </c:pt>
                <c:pt idx="15">
                  <c:v>126</c:v>
                </c:pt>
                <c:pt idx="16">
                  <c:v>780</c:v>
                </c:pt>
                <c:pt idx="17">
                  <c:v>497</c:v>
                </c:pt>
                <c:pt idx="18">
                  <c:v>1813</c:v>
                </c:pt>
                <c:pt idx="19">
                  <c:v>1129</c:v>
                </c:pt>
                <c:pt idx="20">
                  <c:v>568</c:v>
                </c:pt>
                <c:pt idx="21">
                  <c:v>341</c:v>
                </c:pt>
                <c:pt idx="22">
                  <c:v>1068</c:v>
                </c:pt>
                <c:pt idx="23">
                  <c:v>42</c:v>
                </c:pt>
                <c:pt idx="24">
                  <c:v>41</c:v>
                </c:pt>
                <c:pt idx="25">
                  <c:v>60</c:v>
                </c:pt>
                <c:pt idx="26">
                  <c:v>106</c:v>
                </c:pt>
                <c:pt idx="27">
                  <c:v>52</c:v>
                </c:pt>
                <c:pt idx="28">
                  <c:v>596</c:v>
                </c:pt>
              </c:numCache>
            </c:numRef>
          </c:val>
        </c:ser>
        <c:ser>
          <c:idx val="2"/>
          <c:order val="2"/>
          <c:tx>
            <c:strRef>
              <c:f>EukariotaReference!$E$1</c:f>
              <c:strCache>
                <c:ptCount val="1"/>
                <c:pt idx="0">
                  <c:v>Other elongated 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EukariotaReference!$E$2:$E$30</c:f>
              <c:numCache>
                <c:formatCode>General</c:formatCode>
                <c:ptCount val="29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18</c:v>
                </c:pt>
                <c:pt idx="5">
                  <c:v>28</c:v>
                </c:pt>
                <c:pt idx="6">
                  <c:v>15</c:v>
                </c:pt>
                <c:pt idx="7">
                  <c:v>4</c:v>
                </c:pt>
                <c:pt idx="8">
                  <c:v>3</c:v>
                </c:pt>
                <c:pt idx="9">
                  <c:v>13</c:v>
                </c:pt>
                <c:pt idx="10">
                  <c:v>12</c:v>
                </c:pt>
                <c:pt idx="11">
                  <c:v>77</c:v>
                </c:pt>
                <c:pt idx="12">
                  <c:v>14</c:v>
                </c:pt>
                <c:pt idx="13">
                  <c:v>4</c:v>
                </c:pt>
                <c:pt idx="14">
                  <c:v>11</c:v>
                </c:pt>
                <c:pt idx="15">
                  <c:v>15</c:v>
                </c:pt>
                <c:pt idx="16">
                  <c:v>24</c:v>
                </c:pt>
                <c:pt idx="17">
                  <c:v>9</c:v>
                </c:pt>
                <c:pt idx="18">
                  <c:v>30</c:v>
                </c:pt>
                <c:pt idx="19">
                  <c:v>14</c:v>
                </c:pt>
                <c:pt idx="20">
                  <c:v>10</c:v>
                </c:pt>
                <c:pt idx="21">
                  <c:v>4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2</c:v>
                </c:pt>
                <c:pt idx="28">
                  <c:v>67</c:v>
                </c:pt>
              </c:numCache>
            </c:numRef>
          </c:val>
        </c:ser>
        <c:ser>
          <c:idx val="3"/>
          <c:order val="3"/>
          <c:tx>
            <c:strRef>
              <c:f>EukariotaReference!$F$1</c:f>
              <c:strCache>
                <c:ptCount val="1"/>
                <c:pt idx="0">
                  <c:v>Beta Solenoid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EukariotaReference!$F$2:$F$30</c:f>
              <c:numCache>
                <c:formatCode>General</c:formatCode>
                <c:ptCount val="29"/>
                <c:pt idx="0">
                  <c:v>0</c:v>
                </c:pt>
                <c:pt idx="1">
                  <c:v>44</c:v>
                </c:pt>
                <c:pt idx="2">
                  <c:v>20</c:v>
                </c:pt>
                <c:pt idx="3">
                  <c:v>11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22</c:v>
                </c:pt>
                <c:pt idx="10">
                  <c:v>5</c:v>
                </c:pt>
                <c:pt idx="11">
                  <c:v>38</c:v>
                </c:pt>
                <c:pt idx="12">
                  <c:v>8</c:v>
                </c:pt>
                <c:pt idx="13">
                  <c:v>37</c:v>
                </c:pt>
                <c:pt idx="14">
                  <c:v>2</c:v>
                </c:pt>
                <c:pt idx="15">
                  <c:v>19</c:v>
                </c:pt>
                <c:pt idx="16">
                  <c:v>43</c:v>
                </c:pt>
                <c:pt idx="17">
                  <c:v>61</c:v>
                </c:pt>
                <c:pt idx="18">
                  <c:v>12</c:v>
                </c:pt>
                <c:pt idx="19">
                  <c:v>31</c:v>
                </c:pt>
                <c:pt idx="20">
                  <c:v>67</c:v>
                </c:pt>
                <c:pt idx="21">
                  <c:v>42</c:v>
                </c:pt>
                <c:pt idx="22">
                  <c:v>12</c:v>
                </c:pt>
                <c:pt idx="23">
                  <c:v>3</c:v>
                </c:pt>
                <c:pt idx="24">
                  <c:v>8</c:v>
                </c:pt>
                <c:pt idx="25">
                  <c:v>16</c:v>
                </c:pt>
                <c:pt idx="26">
                  <c:v>6</c:v>
                </c:pt>
                <c:pt idx="27">
                  <c:v>4</c:v>
                </c:pt>
                <c:pt idx="28">
                  <c:v>81</c:v>
                </c:pt>
              </c:numCache>
            </c:numRef>
          </c:val>
        </c:ser>
        <c:ser>
          <c:idx val="4"/>
          <c:order val="4"/>
          <c:tx>
            <c:strRef>
              <c:f>EukariotaReference!$G$1</c:f>
              <c:strCache>
                <c:ptCount val="1"/>
                <c:pt idx="0">
                  <c:v>Beta Barrel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EukariotaReference!$G$2:$G$30</c:f>
              <c:numCache>
                <c:formatCode>General</c:formatCode>
                <c:ptCount val="29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  <c:pt idx="5">
                  <c:v>14</c:v>
                </c:pt>
                <c:pt idx="6">
                  <c:v>6</c:v>
                </c:pt>
                <c:pt idx="7">
                  <c:v>20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23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16</c:v>
                </c:pt>
                <c:pt idx="17">
                  <c:v>3</c:v>
                </c:pt>
                <c:pt idx="18">
                  <c:v>27</c:v>
                </c:pt>
                <c:pt idx="19">
                  <c:v>14</c:v>
                </c:pt>
                <c:pt idx="20">
                  <c:v>3</c:v>
                </c:pt>
                <c:pt idx="21">
                  <c:v>2</c:v>
                </c:pt>
                <c:pt idx="22">
                  <c:v>17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3</c:v>
                </c:pt>
                <c:pt idx="28">
                  <c:v>17</c:v>
                </c:pt>
              </c:numCache>
            </c:numRef>
          </c:val>
        </c:ser>
        <c:ser>
          <c:idx val="5"/>
          <c:order val="5"/>
          <c:tx>
            <c:strRef>
              <c:f>EukariotaReference!$H$1</c:f>
              <c:strCache>
                <c:ptCount val="1"/>
                <c:pt idx="0">
                  <c:v>Tim Barrel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EukariotaReference!$H$2:$H$30</c:f>
              <c:numCache>
                <c:formatCode>General</c:formatCode>
                <c:ptCount val="29"/>
                <c:pt idx="0">
                  <c:v>4</c:v>
                </c:pt>
                <c:pt idx="1">
                  <c:v>45</c:v>
                </c:pt>
                <c:pt idx="2">
                  <c:v>31</c:v>
                </c:pt>
                <c:pt idx="3">
                  <c:v>3</c:v>
                </c:pt>
                <c:pt idx="4">
                  <c:v>48</c:v>
                </c:pt>
                <c:pt idx="5">
                  <c:v>2</c:v>
                </c:pt>
                <c:pt idx="6">
                  <c:v>10</c:v>
                </c:pt>
                <c:pt idx="7">
                  <c:v>38</c:v>
                </c:pt>
                <c:pt idx="8">
                  <c:v>5</c:v>
                </c:pt>
                <c:pt idx="9">
                  <c:v>17</c:v>
                </c:pt>
                <c:pt idx="10">
                  <c:v>2</c:v>
                </c:pt>
                <c:pt idx="11">
                  <c:v>40</c:v>
                </c:pt>
                <c:pt idx="12">
                  <c:v>7</c:v>
                </c:pt>
                <c:pt idx="13">
                  <c:v>33</c:v>
                </c:pt>
                <c:pt idx="14">
                  <c:v>0</c:v>
                </c:pt>
                <c:pt idx="15">
                  <c:v>6</c:v>
                </c:pt>
                <c:pt idx="16">
                  <c:v>46</c:v>
                </c:pt>
                <c:pt idx="17">
                  <c:v>50</c:v>
                </c:pt>
                <c:pt idx="18">
                  <c:v>65</c:v>
                </c:pt>
                <c:pt idx="19">
                  <c:v>15</c:v>
                </c:pt>
                <c:pt idx="20">
                  <c:v>66</c:v>
                </c:pt>
                <c:pt idx="21">
                  <c:v>45</c:v>
                </c:pt>
                <c:pt idx="22">
                  <c:v>63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41</c:v>
                </c:pt>
              </c:numCache>
            </c:numRef>
          </c:val>
        </c:ser>
        <c:ser>
          <c:idx val="6"/>
          <c:order val="6"/>
          <c:tx>
            <c:strRef>
              <c:f>EukariotaReference!$I$1</c:f>
              <c:strCache>
                <c:ptCount val="1"/>
                <c:pt idx="0">
                  <c:v>Beta Propeller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EukariotaReference!$I$2:$I$30</c:f>
              <c:numCache>
                <c:formatCode>General</c:formatCode>
                <c:ptCount val="29"/>
                <c:pt idx="0">
                  <c:v>164</c:v>
                </c:pt>
                <c:pt idx="1">
                  <c:v>481</c:v>
                </c:pt>
                <c:pt idx="2">
                  <c:v>327</c:v>
                </c:pt>
                <c:pt idx="3">
                  <c:v>112</c:v>
                </c:pt>
                <c:pt idx="4">
                  <c:v>908</c:v>
                </c:pt>
                <c:pt idx="5">
                  <c:v>189</c:v>
                </c:pt>
                <c:pt idx="6">
                  <c:v>96</c:v>
                </c:pt>
                <c:pt idx="7">
                  <c:v>1090</c:v>
                </c:pt>
                <c:pt idx="8">
                  <c:v>146</c:v>
                </c:pt>
                <c:pt idx="9">
                  <c:v>496</c:v>
                </c:pt>
                <c:pt idx="10">
                  <c:v>126</c:v>
                </c:pt>
                <c:pt idx="11">
                  <c:v>751</c:v>
                </c:pt>
                <c:pt idx="12">
                  <c:v>226</c:v>
                </c:pt>
                <c:pt idx="13">
                  <c:v>341</c:v>
                </c:pt>
                <c:pt idx="14">
                  <c:v>119</c:v>
                </c:pt>
                <c:pt idx="15">
                  <c:v>168</c:v>
                </c:pt>
                <c:pt idx="16">
                  <c:v>649</c:v>
                </c:pt>
                <c:pt idx="17">
                  <c:v>690</c:v>
                </c:pt>
                <c:pt idx="18">
                  <c:v>1234</c:v>
                </c:pt>
                <c:pt idx="19">
                  <c:v>759</c:v>
                </c:pt>
                <c:pt idx="20">
                  <c:v>688</c:v>
                </c:pt>
                <c:pt idx="21">
                  <c:v>382</c:v>
                </c:pt>
                <c:pt idx="22">
                  <c:v>832</c:v>
                </c:pt>
                <c:pt idx="23">
                  <c:v>117</c:v>
                </c:pt>
                <c:pt idx="24">
                  <c:v>95</c:v>
                </c:pt>
                <c:pt idx="25">
                  <c:v>108</c:v>
                </c:pt>
                <c:pt idx="26">
                  <c:v>130</c:v>
                </c:pt>
                <c:pt idx="27">
                  <c:v>122</c:v>
                </c:pt>
                <c:pt idx="28">
                  <c:v>539</c:v>
                </c:pt>
              </c:numCache>
            </c:numRef>
          </c:val>
        </c:ser>
        <c:ser>
          <c:idx val="7"/>
          <c:order val="7"/>
          <c:tx>
            <c:strRef>
              <c:f>EukariotaReference!$J$1</c:f>
              <c:strCache>
                <c:ptCount val="1"/>
                <c:pt idx="0">
                  <c:v>Other Beads 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EukariotaReference!$J$2:$J$30</c:f>
              <c:numCache>
                <c:formatCode>General</c:formatCode>
                <c:ptCount val="29"/>
                <c:pt idx="0">
                  <c:v>166</c:v>
                </c:pt>
                <c:pt idx="1">
                  <c:v>12</c:v>
                </c:pt>
                <c:pt idx="2">
                  <c:v>20</c:v>
                </c:pt>
                <c:pt idx="3">
                  <c:v>19</c:v>
                </c:pt>
                <c:pt idx="4">
                  <c:v>867</c:v>
                </c:pt>
                <c:pt idx="5">
                  <c:v>68</c:v>
                </c:pt>
                <c:pt idx="6">
                  <c:v>13</c:v>
                </c:pt>
                <c:pt idx="7">
                  <c:v>1052</c:v>
                </c:pt>
                <c:pt idx="8">
                  <c:v>0</c:v>
                </c:pt>
                <c:pt idx="9">
                  <c:v>120</c:v>
                </c:pt>
                <c:pt idx="10">
                  <c:v>12</c:v>
                </c:pt>
                <c:pt idx="11">
                  <c:v>1104</c:v>
                </c:pt>
                <c:pt idx="12">
                  <c:v>165</c:v>
                </c:pt>
                <c:pt idx="13">
                  <c:v>14</c:v>
                </c:pt>
                <c:pt idx="14">
                  <c:v>26</c:v>
                </c:pt>
                <c:pt idx="15">
                  <c:v>58</c:v>
                </c:pt>
                <c:pt idx="16">
                  <c:v>434</c:v>
                </c:pt>
                <c:pt idx="17">
                  <c:v>23</c:v>
                </c:pt>
                <c:pt idx="18">
                  <c:v>1308</c:v>
                </c:pt>
                <c:pt idx="19">
                  <c:v>874</c:v>
                </c:pt>
                <c:pt idx="20">
                  <c:v>35</c:v>
                </c:pt>
                <c:pt idx="21">
                  <c:v>19</c:v>
                </c:pt>
                <c:pt idx="22">
                  <c:v>1057</c:v>
                </c:pt>
                <c:pt idx="23">
                  <c:v>14</c:v>
                </c:pt>
                <c:pt idx="24">
                  <c:v>10</c:v>
                </c:pt>
                <c:pt idx="25">
                  <c:v>19</c:v>
                </c:pt>
                <c:pt idx="26">
                  <c:v>16</c:v>
                </c:pt>
                <c:pt idx="27">
                  <c:v>23</c:v>
                </c:pt>
                <c:pt idx="28">
                  <c:v>548</c:v>
                </c:pt>
              </c:numCache>
            </c:numRef>
          </c:val>
        </c:ser>
        <c:ser>
          <c:idx val="8"/>
          <c:order val="8"/>
          <c:tx>
            <c:strRef>
              <c:f>EukariotaReference!$K$1</c:f>
              <c:strCache>
                <c:ptCount val="1"/>
                <c:pt idx="0">
                  <c:v>AlphaBeta Solenoid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EukariotaReference!$K$2:$K$30</c:f>
              <c:numCache>
                <c:formatCode>General</c:formatCode>
                <c:ptCount val="29"/>
                <c:pt idx="0">
                  <c:v>184</c:v>
                </c:pt>
                <c:pt idx="1">
                  <c:v>411</c:v>
                </c:pt>
                <c:pt idx="2">
                  <c:v>317</c:v>
                </c:pt>
                <c:pt idx="3">
                  <c:v>10</c:v>
                </c:pt>
                <c:pt idx="4">
                  <c:v>510</c:v>
                </c:pt>
                <c:pt idx="5">
                  <c:v>84</c:v>
                </c:pt>
                <c:pt idx="6">
                  <c:v>27</c:v>
                </c:pt>
                <c:pt idx="7">
                  <c:v>631</c:v>
                </c:pt>
                <c:pt idx="8">
                  <c:v>61</c:v>
                </c:pt>
                <c:pt idx="9">
                  <c:v>248</c:v>
                </c:pt>
                <c:pt idx="10">
                  <c:v>9</c:v>
                </c:pt>
                <c:pt idx="11">
                  <c:v>700</c:v>
                </c:pt>
                <c:pt idx="12">
                  <c:v>159</c:v>
                </c:pt>
                <c:pt idx="13">
                  <c:v>1394</c:v>
                </c:pt>
                <c:pt idx="14">
                  <c:v>9</c:v>
                </c:pt>
                <c:pt idx="15">
                  <c:v>14</c:v>
                </c:pt>
                <c:pt idx="16">
                  <c:v>446</c:v>
                </c:pt>
                <c:pt idx="17">
                  <c:v>883</c:v>
                </c:pt>
                <c:pt idx="18">
                  <c:v>695</c:v>
                </c:pt>
                <c:pt idx="19">
                  <c:v>523</c:v>
                </c:pt>
                <c:pt idx="20">
                  <c:v>810</c:v>
                </c:pt>
                <c:pt idx="21">
                  <c:v>672</c:v>
                </c:pt>
                <c:pt idx="22">
                  <c:v>454</c:v>
                </c:pt>
                <c:pt idx="23">
                  <c:v>13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329</c:v>
                </c:pt>
              </c:numCache>
            </c:numRef>
          </c:val>
        </c:ser>
        <c:ser>
          <c:idx val="9"/>
          <c:order val="9"/>
          <c:tx>
            <c:strRef>
              <c:f>EukariotaReference!$L$1</c:f>
              <c:strCache>
                <c:ptCount val="1"/>
                <c:pt idx="0">
                  <c:v>Fab, light chain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EukariotaReference!$B$2:$B$30</c:f>
              <c:strCache>
                <c:ptCount val="29"/>
                <c:pt idx="0">
                  <c:v>Anopheles_gambiae</c:v>
                </c:pt>
                <c:pt idx="1">
                  <c:v>Arabidopsis_thaliana</c:v>
                </c:pt>
                <c:pt idx="2">
                  <c:v>Asparagus_officinalis</c:v>
                </c:pt>
                <c:pt idx="3">
                  <c:v>Aspergillus_fumigatus</c:v>
                </c:pt>
                <c:pt idx="4">
                  <c:v>Bos_taurus</c:v>
                </c:pt>
                <c:pt idx="5">
                  <c:v>Caenorhabditis_elegans</c:v>
                </c:pt>
                <c:pt idx="6">
                  <c:v>Candida_tropicalis</c:v>
                </c:pt>
                <c:pt idx="7">
                  <c:v>Canis_lupus</c:v>
                </c:pt>
                <c:pt idx="8">
                  <c:v>Chlorella_variabilis</c:v>
                </c:pt>
                <c:pt idx="9">
                  <c:v>Ciona_intestinalis</c:v>
                </c:pt>
                <c:pt idx="10">
                  <c:v>Cryptococcus_amylolentus</c:v>
                </c:pt>
                <c:pt idx="11">
                  <c:v>Danio_rerio</c:v>
                </c:pt>
                <c:pt idx="12">
                  <c:v>Drosophila_melanogaster</c:v>
                </c:pt>
                <c:pt idx="13">
                  <c:v>Eucalyptus_grandis</c:v>
                </c:pt>
                <c:pt idx="14">
                  <c:v>Exophiala_mesophila</c:v>
                </c:pt>
                <c:pt idx="15">
                  <c:v>Fusarium_oxysporum</c:v>
                </c:pt>
                <c:pt idx="16">
                  <c:v>Gallus_gallus</c:v>
                </c:pt>
                <c:pt idx="17">
                  <c:v>Glycine_soja</c:v>
                </c:pt>
                <c:pt idx="18">
                  <c:v>Homo_sapiens</c:v>
                </c:pt>
                <c:pt idx="19">
                  <c:v>Mus_musculus</c:v>
                </c:pt>
                <c:pt idx="20">
                  <c:v>Nicotiana_tabacum</c:v>
                </c:pt>
                <c:pt idx="21">
                  <c:v>Oryza_sativa</c:v>
                </c:pt>
                <c:pt idx="22">
                  <c:v>Pan_troglodytes</c:v>
                </c:pt>
                <c:pt idx="23">
                  <c:v>Puccinia_graminis</c:v>
                </c:pt>
                <c:pt idx="24">
                  <c:v>Saccharomyces_cerevisiae</c:v>
                </c:pt>
                <c:pt idx="25">
                  <c:v>Sclerotinia_sclerotiorum</c:v>
                </c:pt>
                <c:pt idx="26">
                  <c:v>Talaromyces_stipitatus</c:v>
                </c:pt>
                <c:pt idx="27">
                  <c:v>Verruconis_gallopava</c:v>
                </c:pt>
                <c:pt idx="28">
                  <c:v>Xenopus_tropicalis</c:v>
                </c:pt>
              </c:strCache>
            </c:strRef>
          </c:cat>
          <c:val>
            <c:numRef>
              <c:f>EukariotaReference!$L$2:$L$30</c:f>
              <c:numCache>
                <c:formatCode>General</c:formatCode>
                <c:ptCount val="29"/>
                <c:pt idx="0">
                  <c:v>161</c:v>
                </c:pt>
                <c:pt idx="1">
                  <c:v>44</c:v>
                </c:pt>
                <c:pt idx="2">
                  <c:v>24</c:v>
                </c:pt>
                <c:pt idx="3">
                  <c:v>19</c:v>
                </c:pt>
                <c:pt idx="4">
                  <c:v>1394</c:v>
                </c:pt>
                <c:pt idx="5">
                  <c:v>148</c:v>
                </c:pt>
                <c:pt idx="6">
                  <c:v>8</c:v>
                </c:pt>
                <c:pt idx="7">
                  <c:v>1244</c:v>
                </c:pt>
                <c:pt idx="8">
                  <c:v>4</c:v>
                </c:pt>
                <c:pt idx="9">
                  <c:v>429</c:v>
                </c:pt>
                <c:pt idx="10">
                  <c:v>7</c:v>
                </c:pt>
                <c:pt idx="11">
                  <c:v>2143</c:v>
                </c:pt>
                <c:pt idx="12">
                  <c:v>363</c:v>
                </c:pt>
                <c:pt idx="13">
                  <c:v>43</c:v>
                </c:pt>
                <c:pt idx="14">
                  <c:v>17</c:v>
                </c:pt>
                <c:pt idx="15">
                  <c:v>39</c:v>
                </c:pt>
                <c:pt idx="16">
                  <c:v>1066</c:v>
                </c:pt>
                <c:pt idx="17">
                  <c:v>101</c:v>
                </c:pt>
                <c:pt idx="18">
                  <c:v>2074</c:v>
                </c:pt>
                <c:pt idx="19">
                  <c:v>1174</c:v>
                </c:pt>
                <c:pt idx="20">
                  <c:v>85</c:v>
                </c:pt>
                <c:pt idx="21">
                  <c:v>42</c:v>
                </c:pt>
                <c:pt idx="22">
                  <c:v>1310</c:v>
                </c:pt>
                <c:pt idx="23">
                  <c:v>22</c:v>
                </c:pt>
                <c:pt idx="24">
                  <c:v>12</c:v>
                </c:pt>
                <c:pt idx="25">
                  <c:v>13</c:v>
                </c:pt>
                <c:pt idx="26">
                  <c:v>21</c:v>
                </c:pt>
                <c:pt idx="27">
                  <c:v>20</c:v>
                </c:pt>
                <c:pt idx="28">
                  <c:v>820</c:v>
                </c:pt>
              </c:numCache>
            </c:numRef>
          </c:val>
        </c:ser>
        <c:gapWidth val="100"/>
        <c:overlap val="100"/>
        <c:axId val="42755365"/>
        <c:axId val="54682802"/>
      </c:barChart>
      <c:catAx>
        <c:axId val="42755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Organism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82802"/>
        <c:crosses val="autoZero"/>
        <c:auto val="1"/>
        <c:lblAlgn val="ctr"/>
        <c:lblOffset val="100"/>
        <c:noMultiLvlLbl val="0"/>
      </c:catAx>
      <c:valAx>
        <c:axId val="546828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repeat regions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5536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24856315982554"/>
          <c:y val="0.392790815465136"/>
          <c:w val="0.0706817487007032"/>
          <c:h val="0.30484150099193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Bacteria Reference Structural Repeat Distribution in Organism
(Total 649 repeat regions)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Bacteria!$C$1</c:f>
              <c:strCache>
                <c:ptCount val="1"/>
                <c:pt idx="0">
                  <c:v>Other closed 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Bacteria!$C$2:$C$17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Bacteria!$D$1</c:f>
              <c:strCache>
                <c:ptCount val="1"/>
                <c:pt idx="0">
                  <c:v>Alpha Solenoids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Bacteria!$D$2:$D$17</c:f>
              <c:numCache>
                <c:formatCode>General</c:formatCode>
                <c:ptCount val="16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24</c:v>
                </c:pt>
                <c:pt idx="8">
                  <c:v>39</c:v>
                </c:pt>
                <c:pt idx="9">
                  <c:v>28</c:v>
                </c:pt>
                <c:pt idx="10">
                  <c:v>1</c:v>
                </c:pt>
                <c:pt idx="11">
                  <c:v>16</c:v>
                </c:pt>
                <c:pt idx="12">
                  <c:v>11</c:v>
                </c:pt>
                <c:pt idx="13">
                  <c:v>15</c:v>
                </c:pt>
                <c:pt idx="14">
                  <c:v>18</c:v>
                </c:pt>
                <c:pt idx="15">
                  <c:v>13</c:v>
                </c:pt>
              </c:numCache>
            </c:numRef>
          </c:val>
        </c:ser>
        <c:ser>
          <c:idx val="2"/>
          <c:order val="2"/>
          <c:tx>
            <c:strRef>
              <c:f>Bacteria!$E$1</c:f>
              <c:strCache>
                <c:ptCount val="1"/>
                <c:pt idx="0">
                  <c:v>Other elongated 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Bacteria!$F$1</c:f>
              <c:strCache>
                <c:ptCount val="1"/>
                <c:pt idx="0">
                  <c:v>Beta Solenoid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Bacteria!$F$2:$F$17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51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Bacteria!$G$1</c:f>
              <c:strCache>
                <c:ptCount val="1"/>
                <c:pt idx="0">
                  <c:v>Beta Barrel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Bacteria!$G$2:$G$17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Bacteria!$H$1</c:f>
              <c:strCache>
                <c:ptCount val="1"/>
                <c:pt idx="0">
                  <c:v>Tim Barrel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Bacteria!$H$2:$H$17</c:f>
              <c:numCache>
                <c:formatCode>General</c:formatCode>
                <c:ptCount val="16"/>
                <c:pt idx="0">
                  <c:v>24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13</c:v>
                </c:pt>
              </c:numCache>
            </c:numRef>
          </c:val>
        </c:ser>
        <c:ser>
          <c:idx val="6"/>
          <c:order val="6"/>
          <c:tx>
            <c:strRef>
              <c:f>Bacteria!$I$1</c:f>
              <c:strCache>
                <c:ptCount val="1"/>
                <c:pt idx="0">
                  <c:v>Beta Propeller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Bacteria!$I$2:$I$17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26</c:v>
                </c:pt>
                <c:pt idx="9">
                  <c:v>14</c:v>
                </c:pt>
                <c:pt idx="10">
                  <c:v>3</c:v>
                </c:pt>
                <c:pt idx="11">
                  <c:v>11</c:v>
                </c:pt>
                <c:pt idx="12">
                  <c:v>5</c:v>
                </c:pt>
                <c:pt idx="13">
                  <c:v>36</c:v>
                </c:pt>
                <c:pt idx="14">
                  <c:v>8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strRef>
              <c:f>Bacteria!$J$1</c:f>
              <c:strCache>
                <c:ptCount val="1"/>
                <c:pt idx="0">
                  <c:v>Other Beads 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Bacteria!$K$1</c:f>
              <c:strCache>
                <c:ptCount val="1"/>
                <c:pt idx="0">
                  <c:v>AlphaBeta Solenoid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Bacteria!$K$2:$K$17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Bacteria!$L$1</c:f>
              <c:strCache>
                <c:ptCount val="1"/>
                <c:pt idx="0">
                  <c:v>Fab, light chain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Bacteria!$B$2:$B$17</c:f>
              <c:strCache>
                <c:ptCount val="16"/>
                <c:pt idx="0">
                  <c:v>Aquifex_aeolicus</c:v>
                </c:pt>
                <c:pt idx="1">
                  <c:v>Bacillus_subtilis</c:v>
                </c:pt>
                <c:pt idx="2">
                  <c:v>Bacteroides_thetaiotaomicron</c:v>
                </c:pt>
                <c:pt idx="3">
                  <c:v>Chlamydia_trachomatis</c:v>
                </c:pt>
                <c:pt idx="4">
                  <c:v>Dictyoglomus_turgidum</c:v>
                </c:pt>
                <c:pt idx="5">
                  <c:v>Escherichia_coli</c:v>
                </c:pt>
                <c:pt idx="6">
                  <c:v>Fusobacterium_necrophorum</c:v>
                </c:pt>
                <c:pt idx="7">
                  <c:v>Geobacter_sulfurreducens</c:v>
                </c:pt>
                <c:pt idx="8">
                  <c:v>Gloeobacter_violaceus</c:v>
                </c:pt>
                <c:pt idx="9">
                  <c:v>Leptospira_interrogans</c:v>
                </c:pt>
                <c:pt idx="10">
                  <c:v>Mycobacterium_tuberculosis</c:v>
                </c:pt>
                <c:pt idx="11">
                  <c:v>Pseudomonas_aeruginosa</c:v>
                </c:pt>
                <c:pt idx="12">
                  <c:v>Pseudomonas_syringae</c:v>
                </c:pt>
                <c:pt idx="13">
                  <c:v>Rhodopirellula_baltica</c:v>
                </c:pt>
                <c:pt idx="14">
                  <c:v>Synechocystis_sp</c:v>
                </c:pt>
                <c:pt idx="15">
                  <c:v>Thermodesulfovibrio_yellowstonii</c:v>
                </c:pt>
              </c:strCache>
            </c:strRef>
          </c:cat>
          <c:val>
            <c:numRef>
              <c:f>Bacteria!$L$2:$L$17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gapWidth val="100"/>
        <c:overlap val="100"/>
        <c:axId val="70857800"/>
        <c:axId val="46087202"/>
      </c:barChart>
      <c:catAx>
        <c:axId val="70857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Organism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87202"/>
        <c:crosses val="autoZero"/>
        <c:auto val="1"/>
        <c:lblAlgn val="ctr"/>
        <c:lblOffset val="100"/>
        <c:noMultiLvlLbl val="0"/>
      </c:catAx>
      <c:valAx>
        <c:axId val="46087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repeat regions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578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Archea Reference Structural Repeat Distribution in Organism
(total 165 repeat regions)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Archea!$C$1</c:f>
              <c:strCache>
                <c:ptCount val="1"/>
                <c:pt idx="0">
                  <c:v>Other closed 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Archea!$C$2:$C$8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Archea!$D$1</c:f>
              <c:strCache>
                <c:ptCount val="1"/>
                <c:pt idx="0">
                  <c:v>Alpha Solenoids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Archea!$E$1</c:f>
              <c:strCache>
                <c:ptCount val="1"/>
                <c:pt idx="0">
                  <c:v>Other elongated 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Archea!$F$1</c:f>
              <c:strCache>
                <c:ptCount val="1"/>
                <c:pt idx="0">
                  <c:v>Beta Solenoid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Archea!$F$2:$F$8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Archea!$G$1</c:f>
              <c:strCache>
                <c:ptCount val="1"/>
                <c:pt idx="0">
                  <c:v>Beta Barrel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Archea!$H$1</c:f>
              <c:strCache>
                <c:ptCount val="1"/>
                <c:pt idx="0">
                  <c:v>Tim Barrel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Archea!$H$2:$H$8</c:f>
              <c:numCache>
                <c:formatCode>General</c:formatCode>
                <c:ptCount val="7"/>
                <c:pt idx="0">
                  <c:v>17</c:v>
                </c:pt>
                <c:pt idx="1">
                  <c:v>9</c:v>
                </c:pt>
                <c:pt idx="2">
                  <c:v>5</c:v>
                </c:pt>
                <c:pt idx="3">
                  <c:v>17</c:v>
                </c:pt>
                <c:pt idx="4">
                  <c:v>18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</c:ser>
        <c:ser>
          <c:idx val="6"/>
          <c:order val="6"/>
          <c:tx>
            <c:strRef>
              <c:f>Archea!$I$1</c:f>
              <c:strCache>
                <c:ptCount val="1"/>
                <c:pt idx="0">
                  <c:v>Beta Propeller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Archea!$I$2:$I$8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7"/>
          <c:order val="7"/>
          <c:tx>
            <c:strRef>
              <c:f>Archea!$J$1</c:f>
              <c:strCache>
                <c:ptCount val="1"/>
                <c:pt idx="0">
                  <c:v>Other Beads 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Archea!$K$1</c:f>
              <c:strCache>
                <c:ptCount val="1"/>
                <c:pt idx="0">
                  <c:v>AlphaBeta Solenoid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Archea!$L$1</c:f>
              <c:strCache>
                <c:ptCount val="1"/>
                <c:pt idx="0">
                  <c:v>Fab, light chain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Archea!$B$2:$B$8</c:f>
              <c:strCache>
                <c:ptCount val="7"/>
                <c:pt idx="0">
                  <c:v>Archaeoglobus_fulgidus</c:v>
                </c:pt>
                <c:pt idx="1">
                  <c:v>Halobacterium_salinarum</c:v>
                </c:pt>
                <c:pt idx="2">
                  <c:v>Korarchaeum_cryptofilum</c:v>
                </c:pt>
                <c:pt idx="3">
                  <c:v>Methanocaldococcus_jannaschii</c:v>
                </c:pt>
                <c:pt idx="4">
                  <c:v>Methanosarcina_acetivorans</c:v>
                </c:pt>
                <c:pt idx="5">
                  <c:v>Saccharolobus_solfataricus</c:v>
                </c:pt>
                <c:pt idx="6">
                  <c:v>Thermococcus_kodakarensis</c:v>
                </c:pt>
              </c:strCache>
            </c:strRef>
          </c:cat>
          <c:val>
            <c:numRef>
              <c:f>Archea!$L$2:$L$8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100"/>
        <c:axId val="56151942"/>
        <c:axId val="33079209"/>
      </c:barChart>
      <c:catAx>
        <c:axId val="561519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Organism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79209"/>
        <c:crosses val="autoZero"/>
        <c:auto val="1"/>
        <c:lblAlgn val="ctr"/>
        <c:lblOffset val="100"/>
        <c:noMultiLvlLbl val="0"/>
      </c:catAx>
      <c:valAx>
        <c:axId val="33079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Percentange of repeat region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5194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Percentage of repeat sequences inside each organism in the superkingdom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Total!$C$1:$C$1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Total!$B$2:$B$55</c:f>
              <c:strCache>
                <c:ptCount val="54"/>
                <c:pt idx="0">
                  <c:v>Methanosarcina_acetivorans</c:v>
                </c:pt>
                <c:pt idx="1">
                  <c:v>Halobacterium_salinarum</c:v>
                </c:pt>
                <c:pt idx="2">
                  <c:v>Saccharolobus_solfataricus</c:v>
                </c:pt>
                <c:pt idx="3">
                  <c:v>Korarchaeum_cryptofilum</c:v>
                </c:pt>
                <c:pt idx="4">
                  <c:v>Archaeoglobus_fulgidus</c:v>
                </c:pt>
                <c:pt idx="5">
                  <c:v>Thermococcus_kodakarensis</c:v>
                </c:pt>
                <c:pt idx="6">
                  <c:v>Methanocaldococcus_jannaschii</c:v>
                </c:pt>
                <c:pt idx="7">
                  <c:v/>
                </c:pt>
                <c:pt idx="8">
                  <c:v>Bacillus_subtilis</c:v>
                </c:pt>
                <c:pt idx="9">
                  <c:v>Pseudomonas_syringae</c:v>
                </c:pt>
                <c:pt idx="10">
                  <c:v>Fusobacterium_necrophorum</c:v>
                </c:pt>
                <c:pt idx="11">
                  <c:v>Pseudomonas_aeruginosa</c:v>
                </c:pt>
                <c:pt idx="12">
                  <c:v>Escherichia_coli</c:v>
                </c:pt>
                <c:pt idx="13">
                  <c:v>Synechocystis_sp</c:v>
                </c:pt>
                <c:pt idx="14">
                  <c:v>Chlamydia_trachomatis</c:v>
                </c:pt>
                <c:pt idx="15">
                  <c:v>Dictyoglomus_turgidum</c:v>
                </c:pt>
                <c:pt idx="16">
                  <c:v>Rhodopirellula_baltica</c:v>
                </c:pt>
                <c:pt idx="17">
                  <c:v>Bacteroides_thetaiotaomicron</c:v>
                </c:pt>
                <c:pt idx="18">
                  <c:v>Geobacter_sulfurreducens</c:v>
                </c:pt>
                <c:pt idx="19">
                  <c:v>Mycobacterium_tuberculosis</c:v>
                </c:pt>
                <c:pt idx="20">
                  <c:v>Thermodesulfovibrio_yellowstonii</c:v>
                </c:pt>
                <c:pt idx="21">
                  <c:v>Gloeobacter_violaceus</c:v>
                </c:pt>
                <c:pt idx="22">
                  <c:v>Leptospira_interrogans</c:v>
                </c:pt>
                <c:pt idx="23">
                  <c:v>Aquifex_aeolicus</c:v>
                </c:pt>
                <c:pt idx="24">
                  <c:v/>
                </c:pt>
                <c:pt idx="25">
                  <c:v>Puccinia_graminis</c:v>
                </c:pt>
                <c:pt idx="26">
                  <c:v>Sclerotinia_sclerotiorum</c:v>
                </c:pt>
                <c:pt idx="27">
                  <c:v>Fusarium_oxysporum</c:v>
                </c:pt>
                <c:pt idx="28">
                  <c:v>Verruconis_gallopava</c:v>
                </c:pt>
                <c:pt idx="29">
                  <c:v>Cryptococcus_amylolentus</c:v>
                </c:pt>
                <c:pt idx="30">
                  <c:v>Talaromyces_stipitatus</c:v>
                </c:pt>
                <c:pt idx="31">
                  <c:v>Exophiala_mesophila</c:v>
                </c:pt>
                <c:pt idx="32">
                  <c:v>Aspergillus_fumigatus</c:v>
                </c:pt>
                <c:pt idx="33">
                  <c:v>Caenorhabditis_elegans</c:v>
                </c:pt>
                <c:pt idx="34">
                  <c:v>Saccharomyces_cerevisiae</c:v>
                </c:pt>
                <c:pt idx="35">
                  <c:v>Asparagus_officinalis</c:v>
                </c:pt>
                <c:pt idx="36">
                  <c:v>Oryza_sativa</c:v>
                </c:pt>
                <c:pt idx="37">
                  <c:v>Nicotiana_tabacum</c:v>
                </c:pt>
                <c:pt idx="38">
                  <c:v>Candida_tropicalis</c:v>
                </c:pt>
                <c:pt idx="39">
                  <c:v>Arabidopsis_thaliana</c:v>
                </c:pt>
                <c:pt idx="40">
                  <c:v>Glycine_soja</c:v>
                </c:pt>
                <c:pt idx="41">
                  <c:v>Chlorella_variabilis</c:v>
                </c:pt>
                <c:pt idx="42">
                  <c:v>Eucalyptus_grandis</c:v>
                </c:pt>
                <c:pt idx="43">
                  <c:v>Drosophila_melanogaster</c:v>
                </c:pt>
                <c:pt idx="44">
                  <c:v>Anopheles_gambiae</c:v>
                </c:pt>
                <c:pt idx="45">
                  <c:v>Ciona_intestinalis</c:v>
                </c:pt>
                <c:pt idx="46">
                  <c:v>Gallus_gallus</c:v>
                </c:pt>
                <c:pt idx="47">
                  <c:v>Canis_lupus</c:v>
                </c:pt>
                <c:pt idx="48">
                  <c:v>Homo_sapiens</c:v>
                </c:pt>
                <c:pt idx="49">
                  <c:v>Bos_taurus</c:v>
                </c:pt>
                <c:pt idx="50">
                  <c:v>Mus_musculus</c:v>
                </c:pt>
                <c:pt idx="51">
                  <c:v>Xenopus_tropicalis</c:v>
                </c:pt>
                <c:pt idx="52">
                  <c:v>Pan_troglodytes</c:v>
                </c:pt>
                <c:pt idx="53">
                  <c:v>Danio_rerio</c:v>
                </c:pt>
              </c:strCache>
            </c:strRef>
          </c:cat>
          <c:val>
            <c:numRef>
              <c:f>Total!$C$2:$C$55</c:f>
              <c:numCache>
                <c:formatCode>General</c:formatCode>
                <c:ptCount val="54"/>
                <c:pt idx="0">
                  <c:v>0.0057</c:v>
                </c:pt>
                <c:pt idx="1">
                  <c:v>0.0074</c:v>
                </c:pt>
                <c:pt idx="2">
                  <c:v>0.0075</c:v>
                </c:pt>
                <c:pt idx="3">
                  <c:v>0.0086</c:v>
                </c:pt>
                <c:pt idx="4">
                  <c:v>0.0096</c:v>
                </c:pt>
                <c:pt idx="5">
                  <c:v>0.0098</c:v>
                </c:pt>
                <c:pt idx="6">
                  <c:v>0.0174</c:v>
                </c:pt>
                <c:pt idx="8">
                  <c:v>0.0055</c:v>
                </c:pt>
                <c:pt idx="9">
                  <c:v>0.0068</c:v>
                </c:pt>
                <c:pt idx="10">
                  <c:v>0.0073</c:v>
                </c:pt>
                <c:pt idx="11">
                  <c:v>0.0077</c:v>
                </c:pt>
                <c:pt idx="12">
                  <c:v>0.0082</c:v>
                </c:pt>
                <c:pt idx="13">
                  <c:v>0.0087</c:v>
                </c:pt>
                <c:pt idx="14">
                  <c:v>0.0091</c:v>
                </c:pt>
                <c:pt idx="15">
                  <c:v>0.0096</c:v>
                </c:pt>
                <c:pt idx="16">
                  <c:v>0.0101</c:v>
                </c:pt>
                <c:pt idx="17">
                  <c:v>0.0108</c:v>
                </c:pt>
                <c:pt idx="18">
                  <c:v>0.0137</c:v>
                </c:pt>
                <c:pt idx="19">
                  <c:v>0.0158</c:v>
                </c:pt>
                <c:pt idx="20">
                  <c:v>0.016</c:v>
                </c:pt>
                <c:pt idx="21">
                  <c:v>0.0186</c:v>
                </c:pt>
                <c:pt idx="22">
                  <c:v>0.0186</c:v>
                </c:pt>
                <c:pt idx="23">
                  <c:v>0.0203</c:v>
                </c:pt>
                <c:pt idx="25">
                  <c:v>0.0143</c:v>
                </c:pt>
                <c:pt idx="26">
                  <c:v>0.019</c:v>
                </c:pt>
                <c:pt idx="27">
                  <c:v>0.0216</c:v>
                </c:pt>
                <c:pt idx="28">
                  <c:v>0.0232</c:v>
                </c:pt>
                <c:pt idx="29">
                  <c:v>0.0236</c:v>
                </c:pt>
                <c:pt idx="30">
                  <c:v>0.0243</c:v>
                </c:pt>
                <c:pt idx="31">
                  <c:v>0.0246</c:v>
                </c:pt>
                <c:pt idx="32">
                  <c:v>0.0264</c:v>
                </c:pt>
                <c:pt idx="33">
                  <c:v>0.0294</c:v>
                </c:pt>
                <c:pt idx="34">
                  <c:v>0.0307</c:v>
                </c:pt>
                <c:pt idx="35">
                  <c:v>0.031</c:v>
                </c:pt>
                <c:pt idx="36">
                  <c:v>0.0319</c:v>
                </c:pt>
                <c:pt idx="37">
                  <c:v>0.0328</c:v>
                </c:pt>
                <c:pt idx="38">
                  <c:v>0.037</c:v>
                </c:pt>
                <c:pt idx="39">
                  <c:v>0.0381</c:v>
                </c:pt>
                <c:pt idx="40">
                  <c:v>0.041</c:v>
                </c:pt>
                <c:pt idx="41">
                  <c:v>0.0411</c:v>
                </c:pt>
                <c:pt idx="42">
                  <c:v>0.0551</c:v>
                </c:pt>
                <c:pt idx="43">
                  <c:v>0.0597</c:v>
                </c:pt>
                <c:pt idx="44">
                  <c:v>0.0637</c:v>
                </c:pt>
                <c:pt idx="45">
                  <c:v>0.0653</c:v>
                </c:pt>
                <c:pt idx="46">
                  <c:v>0.076</c:v>
                </c:pt>
                <c:pt idx="47">
                  <c:v>0.0776</c:v>
                </c:pt>
                <c:pt idx="48">
                  <c:v>0.081</c:v>
                </c:pt>
                <c:pt idx="49">
                  <c:v>0.0821</c:v>
                </c:pt>
                <c:pt idx="50">
                  <c:v>0.0822</c:v>
                </c:pt>
                <c:pt idx="51">
                  <c:v>0.0879</c:v>
                </c:pt>
                <c:pt idx="52">
                  <c:v>0.0894</c:v>
                </c:pt>
                <c:pt idx="53">
                  <c:v>0.0961</c:v>
                </c:pt>
              </c:numCache>
            </c:numRef>
          </c:val>
        </c:ser>
        <c:ser>
          <c:idx val="1"/>
          <c:order val="1"/>
          <c:tx>
            <c:strRef>
              <c:f>Total!$D$1:$D$1</c:f>
              <c:strCache>
                <c:ptCount val="1"/>
                <c:pt idx="0">
                  <c:v>Not Repeat</c:v>
                </c:pt>
              </c:strCache>
            </c:strRef>
          </c:tx>
          <c:spPr>
            <a:solidFill>
              <a:srgbClr val="ffa6a6"/>
            </a:solidFill>
            <a:ln>
              <a:noFill/>
            </a:ln>
          </c:spPr>
          <c:invertIfNegative val="0"/>
          <c:dLbls>
            <c:numFmt formatCode="0.00%" sourceLinked="0"/>
            <c:txPr>
              <a:bodyPr rot="-2820000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Total!$B$2:$B$55</c:f>
              <c:strCache>
                <c:ptCount val="54"/>
                <c:pt idx="0">
                  <c:v>Methanosarcina_acetivorans</c:v>
                </c:pt>
                <c:pt idx="1">
                  <c:v>Halobacterium_salinarum</c:v>
                </c:pt>
                <c:pt idx="2">
                  <c:v>Saccharolobus_solfataricus</c:v>
                </c:pt>
                <c:pt idx="3">
                  <c:v>Korarchaeum_cryptofilum</c:v>
                </c:pt>
                <c:pt idx="4">
                  <c:v>Archaeoglobus_fulgidus</c:v>
                </c:pt>
                <c:pt idx="5">
                  <c:v>Thermococcus_kodakarensis</c:v>
                </c:pt>
                <c:pt idx="6">
                  <c:v>Methanocaldococcus_jannaschii</c:v>
                </c:pt>
                <c:pt idx="7">
                  <c:v/>
                </c:pt>
                <c:pt idx="8">
                  <c:v>Bacillus_subtilis</c:v>
                </c:pt>
                <c:pt idx="9">
                  <c:v>Pseudomonas_syringae</c:v>
                </c:pt>
                <c:pt idx="10">
                  <c:v>Fusobacterium_necrophorum</c:v>
                </c:pt>
                <c:pt idx="11">
                  <c:v>Pseudomonas_aeruginosa</c:v>
                </c:pt>
                <c:pt idx="12">
                  <c:v>Escherichia_coli</c:v>
                </c:pt>
                <c:pt idx="13">
                  <c:v>Synechocystis_sp</c:v>
                </c:pt>
                <c:pt idx="14">
                  <c:v>Chlamydia_trachomatis</c:v>
                </c:pt>
                <c:pt idx="15">
                  <c:v>Dictyoglomus_turgidum</c:v>
                </c:pt>
                <c:pt idx="16">
                  <c:v>Rhodopirellula_baltica</c:v>
                </c:pt>
                <c:pt idx="17">
                  <c:v>Bacteroides_thetaiotaomicron</c:v>
                </c:pt>
                <c:pt idx="18">
                  <c:v>Geobacter_sulfurreducens</c:v>
                </c:pt>
                <c:pt idx="19">
                  <c:v>Mycobacterium_tuberculosis</c:v>
                </c:pt>
                <c:pt idx="20">
                  <c:v>Thermodesulfovibrio_yellowstonii</c:v>
                </c:pt>
                <c:pt idx="21">
                  <c:v>Gloeobacter_violaceus</c:v>
                </c:pt>
                <c:pt idx="22">
                  <c:v>Leptospira_interrogans</c:v>
                </c:pt>
                <c:pt idx="23">
                  <c:v>Aquifex_aeolicus</c:v>
                </c:pt>
                <c:pt idx="24">
                  <c:v/>
                </c:pt>
                <c:pt idx="25">
                  <c:v>Puccinia_graminis</c:v>
                </c:pt>
                <c:pt idx="26">
                  <c:v>Sclerotinia_sclerotiorum</c:v>
                </c:pt>
                <c:pt idx="27">
                  <c:v>Fusarium_oxysporum</c:v>
                </c:pt>
                <c:pt idx="28">
                  <c:v>Verruconis_gallopava</c:v>
                </c:pt>
                <c:pt idx="29">
                  <c:v>Cryptococcus_amylolentus</c:v>
                </c:pt>
                <c:pt idx="30">
                  <c:v>Talaromyces_stipitatus</c:v>
                </c:pt>
                <c:pt idx="31">
                  <c:v>Exophiala_mesophila</c:v>
                </c:pt>
                <c:pt idx="32">
                  <c:v>Aspergillus_fumigatus</c:v>
                </c:pt>
                <c:pt idx="33">
                  <c:v>Caenorhabditis_elegans</c:v>
                </c:pt>
                <c:pt idx="34">
                  <c:v>Saccharomyces_cerevisiae</c:v>
                </c:pt>
                <c:pt idx="35">
                  <c:v>Asparagus_officinalis</c:v>
                </c:pt>
                <c:pt idx="36">
                  <c:v>Oryza_sativa</c:v>
                </c:pt>
                <c:pt idx="37">
                  <c:v>Nicotiana_tabacum</c:v>
                </c:pt>
                <c:pt idx="38">
                  <c:v>Candida_tropicalis</c:v>
                </c:pt>
                <c:pt idx="39">
                  <c:v>Arabidopsis_thaliana</c:v>
                </c:pt>
                <c:pt idx="40">
                  <c:v>Glycine_soja</c:v>
                </c:pt>
                <c:pt idx="41">
                  <c:v>Chlorella_variabilis</c:v>
                </c:pt>
                <c:pt idx="42">
                  <c:v>Eucalyptus_grandis</c:v>
                </c:pt>
                <c:pt idx="43">
                  <c:v>Drosophila_melanogaster</c:v>
                </c:pt>
                <c:pt idx="44">
                  <c:v>Anopheles_gambiae</c:v>
                </c:pt>
                <c:pt idx="45">
                  <c:v>Ciona_intestinalis</c:v>
                </c:pt>
                <c:pt idx="46">
                  <c:v>Gallus_gallus</c:v>
                </c:pt>
                <c:pt idx="47">
                  <c:v>Canis_lupus</c:v>
                </c:pt>
                <c:pt idx="48">
                  <c:v>Homo_sapiens</c:v>
                </c:pt>
                <c:pt idx="49">
                  <c:v>Bos_taurus</c:v>
                </c:pt>
                <c:pt idx="50">
                  <c:v>Mus_musculus</c:v>
                </c:pt>
                <c:pt idx="51">
                  <c:v>Xenopus_tropicalis</c:v>
                </c:pt>
                <c:pt idx="52">
                  <c:v>Pan_troglodytes</c:v>
                </c:pt>
                <c:pt idx="53">
                  <c:v>Danio_rerio</c:v>
                </c:pt>
              </c:strCache>
            </c:strRef>
          </c:cat>
          <c:val>
            <c:numRef>
              <c:f>Total!$D$2:$D$55</c:f>
              <c:numCache>
                <c:formatCode>General</c:formatCode>
                <c:ptCount val="54"/>
                <c:pt idx="0">
                  <c:v>0.9943</c:v>
                </c:pt>
                <c:pt idx="1">
                  <c:v>0.9926</c:v>
                </c:pt>
                <c:pt idx="2">
                  <c:v>0.9925</c:v>
                </c:pt>
                <c:pt idx="3">
                  <c:v>0.9914</c:v>
                </c:pt>
                <c:pt idx="4">
                  <c:v>0.9904</c:v>
                </c:pt>
                <c:pt idx="5">
                  <c:v>0.9902</c:v>
                </c:pt>
                <c:pt idx="6">
                  <c:v>0.9826</c:v>
                </c:pt>
                <c:pt idx="8">
                  <c:v>0.9945</c:v>
                </c:pt>
                <c:pt idx="9">
                  <c:v>0.9932</c:v>
                </c:pt>
                <c:pt idx="10">
                  <c:v>0.9927</c:v>
                </c:pt>
                <c:pt idx="11">
                  <c:v>0.9923</c:v>
                </c:pt>
                <c:pt idx="12">
                  <c:v>0.9918</c:v>
                </c:pt>
                <c:pt idx="13">
                  <c:v>0.9913</c:v>
                </c:pt>
                <c:pt idx="14">
                  <c:v>0.9909</c:v>
                </c:pt>
                <c:pt idx="15">
                  <c:v>0.9904</c:v>
                </c:pt>
                <c:pt idx="16">
                  <c:v>0.9899</c:v>
                </c:pt>
                <c:pt idx="17">
                  <c:v>0.9892</c:v>
                </c:pt>
                <c:pt idx="18">
                  <c:v>0.9863</c:v>
                </c:pt>
                <c:pt idx="19">
                  <c:v>0.9842</c:v>
                </c:pt>
                <c:pt idx="20">
                  <c:v>0.984</c:v>
                </c:pt>
                <c:pt idx="21">
                  <c:v>0.9814</c:v>
                </c:pt>
                <c:pt idx="22">
                  <c:v>0.9814</c:v>
                </c:pt>
                <c:pt idx="23">
                  <c:v>0.9797</c:v>
                </c:pt>
                <c:pt idx="25">
                  <c:v>0.9857</c:v>
                </c:pt>
                <c:pt idx="26">
                  <c:v>0.981</c:v>
                </c:pt>
                <c:pt idx="27">
                  <c:v>0.9784</c:v>
                </c:pt>
                <c:pt idx="28">
                  <c:v>0.9768</c:v>
                </c:pt>
                <c:pt idx="29">
                  <c:v>0.9764</c:v>
                </c:pt>
                <c:pt idx="30">
                  <c:v>0.9757</c:v>
                </c:pt>
                <c:pt idx="31">
                  <c:v>0.9754</c:v>
                </c:pt>
                <c:pt idx="32">
                  <c:v>0.9736</c:v>
                </c:pt>
                <c:pt idx="33">
                  <c:v>0.9706</c:v>
                </c:pt>
                <c:pt idx="34">
                  <c:v>0.9693</c:v>
                </c:pt>
                <c:pt idx="35">
                  <c:v>0.969</c:v>
                </c:pt>
                <c:pt idx="36">
                  <c:v>0.9681</c:v>
                </c:pt>
                <c:pt idx="37">
                  <c:v>0.9672</c:v>
                </c:pt>
                <c:pt idx="38">
                  <c:v>0.963</c:v>
                </c:pt>
                <c:pt idx="39">
                  <c:v>0.9619</c:v>
                </c:pt>
                <c:pt idx="40">
                  <c:v>0.959</c:v>
                </c:pt>
                <c:pt idx="41">
                  <c:v>0.9589</c:v>
                </c:pt>
                <c:pt idx="42">
                  <c:v>0.9449</c:v>
                </c:pt>
                <c:pt idx="43">
                  <c:v>0.9403</c:v>
                </c:pt>
                <c:pt idx="44">
                  <c:v>0.9363</c:v>
                </c:pt>
                <c:pt idx="45">
                  <c:v>0.9347</c:v>
                </c:pt>
                <c:pt idx="46">
                  <c:v>0.924</c:v>
                </c:pt>
                <c:pt idx="47">
                  <c:v>0.9224</c:v>
                </c:pt>
                <c:pt idx="48">
                  <c:v>0.919</c:v>
                </c:pt>
                <c:pt idx="49">
                  <c:v>0.9179</c:v>
                </c:pt>
                <c:pt idx="50">
                  <c:v>0.9178</c:v>
                </c:pt>
                <c:pt idx="51">
                  <c:v>0.9121</c:v>
                </c:pt>
                <c:pt idx="52">
                  <c:v>0.9106</c:v>
                </c:pt>
                <c:pt idx="53">
                  <c:v>0.9039</c:v>
                </c:pt>
              </c:numCache>
            </c:numRef>
          </c:val>
        </c:ser>
        <c:gapWidth val="100"/>
        <c:overlap val="100"/>
        <c:axId val="23106742"/>
        <c:axId val="6779133"/>
      </c:barChart>
      <c:catAx>
        <c:axId val="23106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													                                                                                Organism
        ----------------------------------------           -----------------------------------------------------------------------------------------------              --------------------------------------------------------------------------------------------------------------------------------------------------------------------------------
                         Archaea                                                                                          Bacteria                                                                                                                                                                        Eukariota                                      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0830238045179527"/>
              <c:y val="0.85948333418930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9133"/>
        <c:crosses val="autoZero"/>
        <c:auto val="1"/>
        <c:lblAlgn val="ctr"/>
        <c:lblOffset val="100"/>
        <c:noMultiLvlLbl val="0"/>
      </c:catAx>
      <c:valAx>
        <c:axId val="6779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0674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406440</xdr:colOff>
      <xdr:row>10</xdr:row>
      <xdr:rowOff>360</xdr:rowOff>
    </xdr:from>
    <xdr:to>
      <xdr:col>21</xdr:col>
      <xdr:colOff>614520</xdr:colOff>
      <xdr:row>65</xdr:row>
      <xdr:rowOff>24120</xdr:rowOff>
    </xdr:to>
    <xdr:graphicFrame>
      <xdr:nvGraphicFramePr>
        <xdr:cNvPr id="0" name=""/>
        <xdr:cNvGraphicFramePr/>
      </xdr:nvGraphicFramePr>
      <xdr:xfrm>
        <a:off x="406440" y="1625760"/>
        <a:ext cx="17276760" cy="89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515520</xdr:colOff>
      <xdr:row>2</xdr:row>
      <xdr:rowOff>143280</xdr:rowOff>
    </xdr:from>
    <xdr:to>
      <xdr:col>19</xdr:col>
      <xdr:colOff>109080</xdr:colOff>
      <xdr:row>45</xdr:row>
      <xdr:rowOff>162360</xdr:rowOff>
    </xdr:to>
    <xdr:graphicFrame>
      <xdr:nvGraphicFramePr>
        <xdr:cNvPr id="1" name=""/>
        <xdr:cNvGraphicFramePr/>
      </xdr:nvGraphicFramePr>
      <xdr:xfrm>
        <a:off x="3766680" y="468360"/>
        <a:ext cx="11785320" cy="70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426240</xdr:colOff>
      <xdr:row>2</xdr:row>
      <xdr:rowOff>133920</xdr:rowOff>
    </xdr:from>
    <xdr:to>
      <xdr:col>19</xdr:col>
      <xdr:colOff>79200</xdr:colOff>
      <xdr:row>44</xdr:row>
      <xdr:rowOff>9720</xdr:rowOff>
    </xdr:to>
    <xdr:graphicFrame>
      <xdr:nvGraphicFramePr>
        <xdr:cNvPr id="2" name=""/>
        <xdr:cNvGraphicFramePr/>
      </xdr:nvGraphicFramePr>
      <xdr:xfrm>
        <a:off x="2051640" y="459000"/>
        <a:ext cx="13470480" cy="67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35</xdr:row>
      <xdr:rowOff>161280</xdr:rowOff>
    </xdr:from>
    <xdr:to>
      <xdr:col>21</xdr:col>
      <xdr:colOff>594720</xdr:colOff>
      <xdr:row>88</xdr:row>
      <xdr:rowOff>74520</xdr:rowOff>
    </xdr:to>
    <xdr:graphicFrame>
      <xdr:nvGraphicFramePr>
        <xdr:cNvPr id="3" name=""/>
        <xdr:cNvGraphicFramePr/>
      </xdr:nvGraphicFramePr>
      <xdr:xfrm>
        <a:off x="0" y="5850720"/>
        <a:ext cx="17663400" cy="85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789120</xdr:colOff>
      <xdr:row>2</xdr:row>
      <xdr:rowOff>47880</xdr:rowOff>
    </xdr:from>
    <xdr:to>
      <xdr:col>20</xdr:col>
      <xdr:colOff>555120</xdr:colOff>
      <xdr:row>40</xdr:row>
      <xdr:rowOff>143280</xdr:rowOff>
    </xdr:to>
    <xdr:graphicFrame>
      <xdr:nvGraphicFramePr>
        <xdr:cNvPr id="4" name=""/>
        <xdr:cNvGraphicFramePr/>
      </xdr:nvGraphicFramePr>
      <xdr:xfrm>
        <a:off x="2414520" y="372960"/>
        <a:ext cx="14396400" cy="62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446040</xdr:colOff>
      <xdr:row>4</xdr:row>
      <xdr:rowOff>112320</xdr:rowOff>
    </xdr:from>
    <xdr:to>
      <xdr:col>20</xdr:col>
      <xdr:colOff>146520</xdr:colOff>
      <xdr:row>48</xdr:row>
      <xdr:rowOff>105840</xdr:rowOff>
    </xdr:to>
    <xdr:graphicFrame>
      <xdr:nvGraphicFramePr>
        <xdr:cNvPr id="5" name=""/>
        <xdr:cNvGraphicFramePr/>
      </xdr:nvGraphicFramePr>
      <xdr:xfrm>
        <a:off x="3697200" y="762480"/>
        <a:ext cx="12705120" cy="71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697320</xdr:colOff>
      <xdr:row>3</xdr:row>
      <xdr:rowOff>57240</xdr:rowOff>
    </xdr:from>
    <xdr:to>
      <xdr:col>23</xdr:col>
      <xdr:colOff>664560</xdr:colOff>
      <xdr:row>46</xdr:row>
      <xdr:rowOff>76320</xdr:rowOff>
    </xdr:to>
    <xdr:graphicFrame>
      <xdr:nvGraphicFramePr>
        <xdr:cNvPr id="6" name=""/>
        <xdr:cNvGraphicFramePr/>
      </xdr:nvGraphicFramePr>
      <xdr:xfrm>
        <a:off x="3948480" y="544680"/>
        <a:ext cx="15410160" cy="70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1</v>
      </c>
      <c r="D2" s="0" t="n">
        <v>5</v>
      </c>
      <c r="E2" s="0" t="n">
        <v>4</v>
      </c>
      <c r="F2" s="0" t="n">
        <v>8</v>
      </c>
      <c r="G2" s="0" t="n">
        <v>1</v>
      </c>
      <c r="H2" s="0" t="n">
        <v>0</v>
      </c>
      <c r="I2" s="0" t="n">
        <v>0</v>
      </c>
      <c r="J2" s="0" t="n">
        <v>2</v>
      </c>
      <c r="K2" s="0" t="n">
        <v>1</v>
      </c>
      <c r="L2" s="0" t="n">
        <v>0</v>
      </c>
    </row>
    <row r="3" customFormat="false" ht="12.8" hidden="false" customHeight="false" outlineLevel="0" collapsed="false">
      <c r="A3" s="0" t="s">
        <v>10</v>
      </c>
      <c r="B3" s="0" t="s">
        <v>12</v>
      </c>
      <c r="C3" s="0" t="n">
        <v>0</v>
      </c>
      <c r="D3" s="0" t="n">
        <v>2</v>
      </c>
      <c r="E3" s="0" t="n">
        <v>1</v>
      </c>
      <c r="F3" s="0" t="n">
        <v>0</v>
      </c>
      <c r="G3" s="0" t="n">
        <v>4</v>
      </c>
      <c r="H3" s="0" t="n">
        <v>0</v>
      </c>
      <c r="I3" s="0" t="n">
        <v>2</v>
      </c>
      <c r="J3" s="0" t="n">
        <v>1</v>
      </c>
      <c r="K3" s="0" t="n">
        <v>2</v>
      </c>
      <c r="L3" s="0" t="n">
        <v>1</v>
      </c>
    </row>
    <row r="4" customFormat="false" ht="12.8" hidden="false" customHeight="false" outlineLevel="0" collapsed="false">
      <c r="A4" s="0" t="s">
        <v>10</v>
      </c>
      <c r="B4" s="0" t="s">
        <v>13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2.8" hidden="false" customHeight="false" outlineLevel="0" collapsed="false">
      <c r="A5" s="0" t="s">
        <v>10</v>
      </c>
      <c r="B5" s="0" t="s">
        <v>14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10</v>
      </c>
      <c r="B6" s="0" t="s">
        <v>15</v>
      </c>
      <c r="C6" s="0" t="n">
        <v>0</v>
      </c>
      <c r="D6" s="0" t="n">
        <v>8</v>
      </c>
      <c r="E6" s="0" t="n">
        <v>19</v>
      </c>
      <c r="F6" s="0" t="n">
        <v>5</v>
      </c>
      <c r="G6" s="0" t="n">
        <v>43</v>
      </c>
      <c r="H6" s="0" t="n">
        <v>2</v>
      </c>
      <c r="I6" s="0" t="n">
        <v>6</v>
      </c>
      <c r="J6" s="0" t="n">
        <v>21</v>
      </c>
      <c r="K6" s="0" t="n">
        <v>2</v>
      </c>
      <c r="L6" s="0" t="n">
        <v>32</v>
      </c>
    </row>
    <row r="7" customFormat="false" ht="12.8" hidden="false" customHeight="false" outlineLevel="0" collapsed="false">
      <c r="A7" s="0" t="s">
        <v>10</v>
      </c>
      <c r="B7" s="0" t="s">
        <v>16</v>
      </c>
      <c r="C7" s="0" t="n">
        <v>0</v>
      </c>
      <c r="D7" s="0" t="n">
        <v>42</v>
      </c>
      <c r="E7" s="0" t="n">
        <v>0</v>
      </c>
      <c r="F7" s="0" t="n">
        <v>1</v>
      </c>
      <c r="G7" s="0" t="n">
        <v>0</v>
      </c>
      <c r="H7" s="0" t="n">
        <v>2</v>
      </c>
      <c r="I7" s="0" t="n">
        <v>1</v>
      </c>
      <c r="J7" s="0" t="n">
        <v>0</v>
      </c>
      <c r="K7" s="0" t="n">
        <v>8</v>
      </c>
      <c r="L7" s="0" t="n">
        <v>9</v>
      </c>
    </row>
    <row r="8" customFormat="false" ht="12.8" hidden="false" customHeight="false" outlineLevel="0" collapsed="false">
      <c r="A8" s="0" t="s">
        <v>10</v>
      </c>
      <c r="B8" s="0" t="s">
        <v>17</v>
      </c>
      <c r="C8" s="0" t="n">
        <v>0</v>
      </c>
      <c r="D8" s="0" t="n">
        <v>4</v>
      </c>
      <c r="E8" s="0" t="n">
        <v>0</v>
      </c>
      <c r="F8" s="0" t="n">
        <v>3</v>
      </c>
      <c r="G8" s="0" t="n">
        <v>4</v>
      </c>
      <c r="H8" s="0" t="n">
        <v>3</v>
      </c>
      <c r="I8" s="0" t="n">
        <v>0</v>
      </c>
      <c r="J8" s="0" t="n">
        <v>0</v>
      </c>
      <c r="K8" s="0" t="n">
        <v>4</v>
      </c>
      <c r="L8" s="0" t="n">
        <v>0</v>
      </c>
    </row>
    <row r="9" customFormat="false" ht="12.8" hidden="false" customHeight="false" outlineLevel="0" collapsed="false">
      <c r="A9" s="0" t="s">
        <v>10</v>
      </c>
      <c r="B9" s="0" t="s">
        <v>18</v>
      </c>
      <c r="C9" s="0" t="n">
        <v>1</v>
      </c>
      <c r="D9" s="0" t="n">
        <v>4</v>
      </c>
      <c r="E9" s="0" t="n">
        <v>1</v>
      </c>
      <c r="F9" s="0" t="n">
        <v>10</v>
      </c>
      <c r="G9" s="0" t="n">
        <v>2</v>
      </c>
      <c r="H9" s="0" t="n">
        <v>3</v>
      </c>
      <c r="I9" s="0" t="n">
        <v>1</v>
      </c>
      <c r="J9" s="0" t="n">
        <v>18</v>
      </c>
      <c r="K9" s="0" t="n">
        <v>1</v>
      </c>
      <c r="L9" s="0" t="n">
        <v>50</v>
      </c>
    </row>
    <row r="10" customFormat="false" ht="12.8" hidden="false" customHeight="false" outlineLevel="0" collapsed="false">
      <c r="A10" s="0" t="s">
        <v>10</v>
      </c>
      <c r="B10" s="0" t="s">
        <v>19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v>2</v>
      </c>
      <c r="I10" s="0" t="n">
        <v>0</v>
      </c>
      <c r="J10" s="0" t="n">
        <v>4</v>
      </c>
      <c r="K10" s="0" t="n">
        <v>0</v>
      </c>
      <c r="L10" s="0" t="n">
        <v>13</v>
      </c>
    </row>
    <row r="11" customFormat="false" ht="12.8" hidden="false" customHeight="false" outlineLevel="0" collapsed="false">
      <c r="A11" s="0" t="s">
        <v>10</v>
      </c>
      <c r="B11" s="0" t="s">
        <v>20</v>
      </c>
      <c r="C11" s="0" t="n">
        <v>1</v>
      </c>
      <c r="D11" s="0" t="n">
        <v>6</v>
      </c>
      <c r="E11" s="0" t="n">
        <v>0</v>
      </c>
      <c r="F11" s="0" t="n">
        <v>0</v>
      </c>
      <c r="G11" s="0" t="n">
        <v>0</v>
      </c>
      <c r="H11" s="0" t="n">
        <v>8</v>
      </c>
      <c r="I11" s="0" t="n">
        <v>0</v>
      </c>
      <c r="J11" s="0" t="n">
        <v>0</v>
      </c>
      <c r="K11" s="0" t="n">
        <v>11</v>
      </c>
      <c r="L11" s="0" t="n">
        <v>8</v>
      </c>
    </row>
    <row r="12" customFormat="false" ht="12.8" hidden="false" customHeight="false" outlineLevel="0" collapsed="false">
      <c r="A12" s="0" t="s">
        <v>10</v>
      </c>
      <c r="B12" s="0" t="s">
        <v>21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0</v>
      </c>
    </row>
    <row r="13" customFormat="false" ht="12.8" hidden="false" customHeight="false" outlineLevel="0" collapsed="false">
      <c r="A13" s="0" t="s">
        <v>10</v>
      </c>
      <c r="B13" s="0" t="s">
        <v>22</v>
      </c>
      <c r="C13" s="0" t="n">
        <v>2</v>
      </c>
      <c r="D13" s="0" t="n">
        <v>46</v>
      </c>
      <c r="E13" s="0" t="n">
        <v>6</v>
      </c>
      <c r="F13" s="0" t="n">
        <v>4</v>
      </c>
      <c r="G13" s="0" t="n">
        <v>8</v>
      </c>
      <c r="H13" s="0" t="n">
        <v>2</v>
      </c>
      <c r="I13" s="0" t="n">
        <v>1</v>
      </c>
      <c r="J13" s="0" t="n">
        <v>6</v>
      </c>
      <c r="K13" s="0" t="n">
        <v>14</v>
      </c>
      <c r="L13" s="0" t="n">
        <v>14</v>
      </c>
    </row>
    <row r="14" customFormat="false" ht="12.8" hidden="false" customHeight="false" outlineLevel="0" collapsed="false">
      <c r="A14" s="0" t="s">
        <v>10</v>
      </c>
      <c r="B14" s="0" t="s">
        <v>23</v>
      </c>
      <c r="C14" s="0" t="n">
        <v>0</v>
      </c>
      <c r="D14" s="0" t="n">
        <v>5</v>
      </c>
      <c r="E14" s="0" t="n">
        <v>3</v>
      </c>
      <c r="F14" s="0" t="n">
        <v>2</v>
      </c>
      <c r="G14" s="0" t="n">
        <v>1</v>
      </c>
      <c r="H14" s="0" t="n">
        <v>3</v>
      </c>
      <c r="I14" s="0" t="n">
        <v>2</v>
      </c>
      <c r="J14" s="0" t="n">
        <v>7</v>
      </c>
      <c r="K14" s="0" t="n">
        <v>4</v>
      </c>
      <c r="L14" s="0" t="n">
        <v>3</v>
      </c>
    </row>
    <row r="15" customFormat="false" ht="12.8" hidden="false" customHeight="false" outlineLevel="0" collapsed="false">
      <c r="A15" s="0" t="s">
        <v>10</v>
      </c>
      <c r="B15" s="0" t="s">
        <v>24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3</v>
      </c>
      <c r="J15" s="0" t="n">
        <v>0</v>
      </c>
      <c r="K15" s="0" t="n">
        <v>0</v>
      </c>
      <c r="L15" s="0" t="n">
        <v>0</v>
      </c>
    </row>
    <row r="16" customFormat="false" ht="12.8" hidden="false" customHeight="false" outlineLevel="0" collapsed="false">
      <c r="A16" s="0" t="s">
        <v>10</v>
      </c>
      <c r="B16" s="0" t="s">
        <v>25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</row>
    <row r="17" customFormat="false" ht="12.8" hidden="false" customHeight="false" outlineLevel="0" collapsed="false">
      <c r="A17" s="0" t="s">
        <v>10</v>
      </c>
      <c r="B17" s="0" t="s">
        <v>26</v>
      </c>
      <c r="C17" s="0" t="n">
        <v>0</v>
      </c>
      <c r="D17" s="0" t="n">
        <v>1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1</v>
      </c>
      <c r="J17" s="0" t="n">
        <v>1</v>
      </c>
      <c r="K17" s="0" t="n">
        <v>1</v>
      </c>
      <c r="L17" s="0" t="n">
        <v>0</v>
      </c>
    </row>
    <row r="18" customFormat="false" ht="12.8" hidden="false" customHeight="false" outlineLevel="0" collapsed="false">
      <c r="A18" s="0" t="s">
        <v>10</v>
      </c>
      <c r="B18" s="0" t="s">
        <v>27</v>
      </c>
      <c r="C18" s="0" t="n">
        <v>5</v>
      </c>
      <c r="D18" s="0" t="n">
        <v>3</v>
      </c>
      <c r="E18" s="0" t="n">
        <v>19</v>
      </c>
      <c r="F18" s="0" t="n">
        <v>3</v>
      </c>
      <c r="G18" s="0" t="n">
        <v>5</v>
      </c>
      <c r="H18" s="0" t="n">
        <v>0</v>
      </c>
      <c r="I18" s="0" t="n">
        <v>5</v>
      </c>
      <c r="J18" s="0" t="n">
        <v>14</v>
      </c>
      <c r="K18" s="0" t="n">
        <v>14</v>
      </c>
      <c r="L18" s="0" t="n">
        <v>27</v>
      </c>
    </row>
    <row r="19" customFormat="false" ht="12.8" hidden="false" customHeight="false" outlineLevel="0" collapsed="false">
      <c r="A19" s="0" t="s">
        <v>10</v>
      </c>
      <c r="B19" s="0" t="s">
        <v>28</v>
      </c>
      <c r="C19" s="0" t="n">
        <v>0</v>
      </c>
      <c r="D19" s="0" t="n">
        <v>4</v>
      </c>
      <c r="E19" s="0" t="n">
        <v>0</v>
      </c>
      <c r="F19" s="0" t="n">
        <v>1</v>
      </c>
      <c r="G19" s="0" t="n">
        <v>0</v>
      </c>
      <c r="H19" s="0" t="n">
        <v>12</v>
      </c>
      <c r="I19" s="0" t="n">
        <v>0</v>
      </c>
      <c r="J19" s="0" t="n">
        <v>0</v>
      </c>
      <c r="K19" s="0" t="n">
        <v>0</v>
      </c>
      <c r="L19" s="0" t="n">
        <v>3</v>
      </c>
    </row>
    <row r="20" customFormat="false" ht="12.8" hidden="false" customHeight="false" outlineLevel="0" collapsed="false">
      <c r="A20" s="0" t="s">
        <v>10</v>
      </c>
      <c r="B20" s="0" t="s">
        <v>29</v>
      </c>
      <c r="C20" s="0" t="n">
        <v>0</v>
      </c>
      <c r="D20" s="0" t="n">
        <v>8</v>
      </c>
      <c r="E20" s="0" t="n">
        <v>0</v>
      </c>
      <c r="F20" s="0" t="n">
        <v>11</v>
      </c>
      <c r="G20" s="0" t="n">
        <v>17</v>
      </c>
      <c r="H20" s="0" t="n">
        <v>6</v>
      </c>
      <c r="I20" s="0" t="n">
        <v>3</v>
      </c>
      <c r="J20" s="0" t="n">
        <v>10</v>
      </c>
      <c r="K20" s="0" t="n">
        <v>25</v>
      </c>
      <c r="L20" s="0" t="n">
        <v>50</v>
      </c>
    </row>
    <row r="21" customFormat="false" ht="12.8" hidden="false" customHeight="false" outlineLevel="0" collapsed="false">
      <c r="A21" s="0" t="s">
        <v>10</v>
      </c>
      <c r="B21" s="0" t="s">
        <v>30</v>
      </c>
      <c r="C21" s="0" t="n">
        <v>0</v>
      </c>
      <c r="D21" s="0" t="n">
        <v>18</v>
      </c>
      <c r="E21" s="0" t="n">
        <v>6</v>
      </c>
      <c r="F21" s="0" t="n">
        <v>16</v>
      </c>
      <c r="G21" s="0" t="n">
        <v>5</v>
      </c>
      <c r="H21" s="0" t="n">
        <v>17</v>
      </c>
      <c r="I21" s="0" t="n">
        <v>0</v>
      </c>
      <c r="J21" s="0" t="n">
        <v>8</v>
      </c>
      <c r="K21" s="0" t="n">
        <v>1</v>
      </c>
      <c r="L21" s="0" t="n">
        <v>31</v>
      </c>
    </row>
    <row r="22" customFormat="false" ht="12.8" hidden="false" customHeight="false" outlineLevel="0" collapsed="false">
      <c r="A22" s="0" t="s">
        <v>10</v>
      </c>
      <c r="B22" s="0" t="s">
        <v>31</v>
      </c>
      <c r="C22" s="0" t="n">
        <v>2</v>
      </c>
      <c r="D22" s="0" t="n">
        <v>3</v>
      </c>
      <c r="E22" s="0" t="n">
        <v>2</v>
      </c>
      <c r="F22" s="0" t="n">
        <v>0</v>
      </c>
      <c r="G22" s="0" t="n">
        <v>0</v>
      </c>
      <c r="H22" s="0" t="n">
        <v>2</v>
      </c>
      <c r="I22" s="0" t="n">
        <v>1</v>
      </c>
      <c r="J22" s="0" t="n">
        <v>0</v>
      </c>
      <c r="K22" s="0" t="n">
        <v>0</v>
      </c>
      <c r="L22" s="0" t="n">
        <v>0</v>
      </c>
    </row>
    <row r="23" customFormat="false" ht="12.8" hidden="false" customHeight="false" outlineLevel="0" collapsed="false">
      <c r="A23" s="0" t="s">
        <v>10</v>
      </c>
      <c r="B23" s="0" t="s">
        <v>32</v>
      </c>
      <c r="C23" s="0" t="n">
        <v>0</v>
      </c>
      <c r="D23" s="0" t="n">
        <v>1</v>
      </c>
      <c r="E23" s="0" t="n">
        <v>2</v>
      </c>
      <c r="F23" s="0" t="n">
        <v>2</v>
      </c>
      <c r="G23" s="0" t="n">
        <v>0</v>
      </c>
      <c r="H23" s="0" t="n">
        <v>4</v>
      </c>
      <c r="I23" s="0" t="n">
        <v>5</v>
      </c>
      <c r="J23" s="0" t="n">
        <v>7</v>
      </c>
      <c r="K23" s="0" t="n">
        <v>1</v>
      </c>
      <c r="L23" s="0" t="n">
        <v>13</v>
      </c>
    </row>
    <row r="24" customFormat="false" ht="12.8" hidden="false" customHeight="false" outlineLevel="0" collapsed="false">
      <c r="A24" s="0" t="s">
        <v>10</v>
      </c>
      <c r="B24" s="0" t="s">
        <v>33</v>
      </c>
      <c r="C24" s="0" t="n">
        <v>0</v>
      </c>
      <c r="D24" s="0" t="n">
        <v>6</v>
      </c>
      <c r="E24" s="0" t="n">
        <v>2</v>
      </c>
      <c r="F24" s="0" t="n">
        <v>5</v>
      </c>
      <c r="G24" s="0" t="n">
        <v>16</v>
      </c>
      <c r="H24" s="0" t="n">
        <v>7</v>
      </c>
      <c r="I24" s="0" t="n">
        <v>14</v>
      </c>
      <c r="J24" s="0" t="n">
        <v>9</v>
      </c>
      <c r="K24" s="0" t="n">
        <v>8</v>
      </c>
      <c r="L24" s="0" t="n">
        <v>22</v>
      </c>
    </row>
    <row r="25" customFormat="false" ht="12.8" hidden="false" customHeight="false" outlineLevel="0" collapsed="false">
      <c r="A25" s="0" t="s">
        <v>10</v>
      </c>
      <c r="B25" s="0" t="s">
        <v>34</v>
      </c>
      <c r="C25" s="0" t="n">
        <v>1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</row>
    <row r="26" customFormat="false" ht="12.8" hidden="false" customHeight="false" outlineLevel="0" collapsed="false">
      <c r="A26" s="0" t="s">
        <v>10</v>
      </c>
      <c r="B26" s="0" t="s">
        <v>35</v>
      </c>
      <c r="C26" s="0" t="n">
        <v>0</v>
      </c>
      <c r="D26" s="0" t="n">
        <v>3</v>
      </c>
      <c r="E26" s="0" t="n">
        <v>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0</v>
      </c>
    </row>
    <row r="27" customFormat="false" ht="12.8" hidden="false" customHeight="false" outlineLevel="0" collapsed="false">
      <c r="A27" s="0" t="s">
        <v>10</v>
      </c>
      <c r="B27" s="0" t="s">
        <v>36</v>
      </c>
      <c r="C27" s="0" t="n">
        <v>0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2.8" hidden="false" customHeight="false" outlineLevel="0" collapsed="false">
      <c r="A28" s="0" t="s">
        <v>10</v>
      </c>
      <c r="B28" s="0" t="s">
        <v>37</v>
      </c>
      <c r="C28" s="0" t="n">
        <v>0</v>
      </c>
      <c r="D28" s="0" t="n">
        <v>1</v>
      </c>
      <c r="E28" s="0" t="n">
        <v>0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</row>
    <row r="29" customFormat="false" ht="12.8" hidden="false" customHeight="false" outlineLevel="0" collapsed="false">
      <c r="A29" s="0" t="s">
        <v>10</v>
      </c>
      <c r="B29" s="0" t="s">
        <v>38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</row>
    <row r="30" customFormat="false" ht="12.8" hidden="false" customHeight="false" outlineLevel="0" collapsed="false">
      <c r="A30" s="0" t="s">
        <v>10</v>
      </c>
      <c r="B30" s="0" t="s">
        <v>39</v>
      </c>
      <c r="C30" s="0" t="n">
        <v>50</v>
      </c>
      <c r="D30" s="0" t="n">
        <v>46</v>
      </c>
      <c r="E30" s="0" t="n">
        <v>7</v>
      </c>
      <c r="F30" s="0" t="n">
        <v>17</v>
      </c>
      <c r="G30" s="0" t="n">
        <v>7</v>
      </c>
      <c r="H30" s="0" t="n">
        <v>20</v>
      </c>
      <c r="I30" s="0" t="n">
        <v>3</v>
      </c>
      <c r="J30" s="0" t="n">
        <v>7</v>
      </c>
      <c r="K30" s="0" t="n">
        <v>9</v>
      </c>
      <c r="L30" s="0" t="n">
        <v>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173</v>
      </c>
      <c r="B1" s="0" t="s">
        <v>174</v>
      </c>
      <c r="C1" s="0" t="s">
        <v>171</v>
      </c>
      <c r="D1" s="0" t="s">
        <v>172</v>
      </c>
    </row>
    <row r="2" customFormat="false" ht="12.8" hidden="false" customHeight="false" outlineLevel="0" collapsed="false">
      <c r="A2" s="0" t="s">
        <v>57</v>
      </c>
      <c r="B2" s="0" t="s">
        <v>62</v>
      </c>
      <c r="C2" s="2" t="n">
        <v>0.0057</v>
      </c>
      <c r="D2" s="2" t="n">
        <v>0.9943</v>
      </c>
    </row>
    <row r="3" customFormat="false" ht="12.8" hidden="false" customHeight="false" outlineLevel="0" collapsed="false">
      <c r="A3" s="0" t="s">
        <v>57</v>
      </c>
      <c r="B3" s="0" t="s">
        <v>59</v>
      </c>
      <c r="C3" s="2" t="n">
        <v>0.0074</v>
      </c>
      <c r="D3" s="2" t="n">
        <v>0.9926</v>
      </c>
    </row>
    <row r="4" customFormat="false" ht="12.8" hidden="false" customHeight="false" outlineLevel="0" collapsed="false">
      <c r="A4" s="0" t="s">
        <v>57</v>
      </c>
      <c r="B4" s="0" t="s">
        <v>63</v>
      </c>
      <c r="C4" s="2" t="n">
        <v>0.0075</v>
      </c>
      <c r="D4" s="2" t="n">
        <v>0.9925</v>
      </c>
    </row>
    <row r="5" customFormat="false" ht="12.8" hidden="false" customHeight="false" outlineLevel="0" collapsed="false">
      <c r="A5" s="0" t="s">
        <v>57</v>
      </c>
      <c r="B5" s="0" t="s">
        <v>60</v>
      </c>
      <c r="C5" s="2" t="n">
        <v>0.0086</v>
      </c>
      <c r="D5" s="2" t="n">
        <v>0.9914</v>
      </c>
    </row>
    <row r="6" customFormat="false" ht="12.8" hidden="false" customHeight="false" outlineLevel="0" collapsed="false">
      <c r="A6" s="0" t="s">
        <v>57</v>
      </c>
      <c r="B6" s="0" t="s">
        <v>58</v>
      </c>
      <c r="C6" s="2" t="n">
        <v>0.0096</v>
      </c>
      <c r="D6" s="2" t="n">
        <v>0.9904</v>
      </c>
    </row>
    <row r="7" customFormat="false" ht="12.8" hidden="false" customHeight="false" outlineLevel="0" collapsed="false">
      <c r="A7" s="0" t="s">
        <v>57</v>
      </c>
      <c r="B7" s="0" t="s">
        <v>64</v>
      </c>
      <c r="C7" s="2" t="n">
        <v>0.0098</v>
      </c>
      <c r="D7" s="2" t="n">
        <v>0.9902</v>
      </c>
    </row>
    <row r="8" customFormat="false" ht="12.8" hidden="false" customHeight="false" outlineLevel="0" collapsed="false">
      <c r="A8" s="0" t="s">
        <v>57</v>
      </c>
      <c r="B8" s="0" t="s">
        <v>61</v>
      </c>
      <c r="C8" s="2" t="n">
        <v>0.0174</v>
      </c>
      <c r="D8" s="2" t="n">
        <v>0.9826</v>
      </c>
    </row>
    <row r="9" customFormat="false" ht="12.8" hidden="false" customHeight="false" outlineLevel="0" collapsed="false">
      <c r="C9" s="2"/>
      <c r="D9" s="2"/>
    </row>
    <row r="10" customFormat="false" ht="12.8" hidden="false" customHeight="false" outlineLevel="0" collapsed="false">
      <c r="A10" s="0" t="s">
        <v>40</v>
      </c>
      <c r="B10" s="0" t="s">
        <v>42</v>
      </c>
      <c r="C10" s="2" t="n">
        <v>0.0055</v>
      </c>
      <c r="D10" s="2" t="n">
        <v>0.9945</v>
      </c>
    </row>
    <row r="11" customFormat="false" ht="12.8" hidden="false" customHeight="false" outlineLevel="0" collapsed="false">
      <c r="A11" s="0" t="s">
        <v>40</v>
      </c>
      <c r="B11" s="0" t="s">
        <v>53</v>
      </c>
      <c r="C11" s="2" t="n">
        <v>0.0068</v>
      </c>
      <c r="D11" s="2" t="n">
        <v>0.9932</v>
      </c>
    </row>
    <row r="12" customFormat="false" ht="12.8" hidden="false" customHeight="false" outlineLevel="0" collapsed="false">
      <c r="A12" s="0" t="s">
        <v>40</v>
      </c>
      <c r="B12" s="0" t="s">
        <v>47</v>
      </c>
      <c r="C12" s="2" t="n">
        <v>0.0073</v>
      </c>
      <c r="D12" s="2" t="n">
        <v>0.9927</v>
      </c>
    </row>
    <row r="13" customFormat="false" ht="12.8" hidden="false" customHeight="false" outlineLevel="0" collapsed="false">
      <c r="A13" s="0" t="s">
        <v>40</v>
      </c>
      <c r="B13" s="0" t="s">
        <v>52</v>
      </c>
      <c r="C13" s="2" t="n">
        <v>0.0077</v>
      </c>
      <c r="D13" s="2" t="n">
        <v>0.9923</v>
      </c>
    </row>
    <row r="14" customFormat="false" ht="12.8" hidden="false" customHeight="false" outlineLevel="0" collapsed="false">
      <c r="A14" s="0" t="s">
        <v>40</v>
      </c>
      <c r="B14" s="0" t="s">
        <v>46</v>
      </c>
      <c r="C14" s="2" t="n">
        <v>0.0082</v>
      </c>
      <c r="D14" s="2" t="n">
        <v>0.9918</v>
      </c>
    </row>
    <row r="15" customFormat="false" ht="12.8" hidden="false" customHeight="false" outlineLevel="0" collapsed="false">
      <c r="A15" s="0" t="s">
        <v>40</v>
      </c>
      <c r="B15" s="0" t="s">
        <v>55</v>
      </c>
      <c r="C15" s="2" t="n">
        <v>0.0087</v>
      </c>
      <c r="D15" s="2" t="n">
        <v>0.9913</v>
      </c>
    </row>
    <row r="16" customFormat="false" ht="12.8" hidden="false" customHeight="false" outlineLevel="0" collapsed="false">
      <c r="A16" s="0" t="s">
        <v>40</v>
      </c>
      <c r="B16" s="0" t="s">
        <v>44</v>
      </c>
      <c r="C16" s="2" t="n">
        <v>0.0091</v>
      </c>
      <c r="D16" s="2" t="n">
        <v>0.9909</v>
      </c>
    </row>
    <row r="17" customFormat="false" ht="12.8" hidden="false" customHeight="false" outlineLevel="0" collapsed="false">
      <c r="A17" s="0" t="s">
        <v>40</v>
      </c>
      <c r="B17" s="0" t="s">
        <v>45</v>
      </c>
      <c r="C17" s="2" t="n">
        <v>0.0096</v>
      </c>
      <c r="D17" s="2" t="n">
        <v>0.9904</v>
      </c>
    </row>
    <row r="18" customFormat="false" ht="12.8" hidden="false" customHeight="false" outlineLevel="0" collapsed="false">
      <c r="A18" s="0" t="s">
        <v>40</v>
      </c>
      <c r="B18" s="0" t="s">
        <v>54</v>
      </c>
      <c r="C18" s="2" t="n">
        <v>0.0101</v>
      </c>
      <c r="D18" s="2" t="n">
        <v>0.9899</v>
      </c>
    </row>
    <row r="19" customFormat="false" ht="12.8" hidden="false" customHeight="false" outlineLevel="0" collapsed="false">
      <c r="A19" s="0" t="s">
        <v>40</v>
      </c>
      <c r="B19" s="0" t="s">
        <v>43</v>
      </c>
      <c r="C19" s="2" t="n">
        <v>0.0108</v>
      </c>
      <c r="D19" s="2" t="n">
        <v>0.9892</v>
      </c>
    </row>
    <row r="20" customFormat="false" ht="12.8" hidden="false" customHeight="false" outlineLevel="0" collapsed="false">
      <c r="A20" s="0" t="s">
        <v>40</v>
      </c>
      <c r="B20" s="0" t="s">
        <v>48</v>
      </c>
      <c r="C20" s="2" t="n">
        <v>0.0137</v>
      </c>
      <c r="D20" s="2" t="n">
        <v>0.9863</v>
      </c>
    </row>
    <row r="21" customFormat="false" ht="12.8" hidden="false" customHeight="false" outlineLevel="0" collapsed="false">
      <c r="A21" s="0" t="s">
        <v>40</v>
      </c>
      <c r="B21" s="0" t="s">
        <v>51</v>
      </c>
      <c r="C21" s="2" t="n">
        <v>0.0158</v>
      </c>
      <c r="D21" s="2" t="n">
        <v>0.9842</v>
      </c>
    </row>
    <row r="22" customFormat="false" ht="12.8" hidden="false" customHeight="false" outlineLevel="0" collapsed="false">
      <c r="A22" s="0" t="s">
        <v>40</v>
      </c>
      <c r="B22" s="0" t="s">
        <v>56</v>
      </c>
      <c r="C22" s="2" t="n">
        <v>0.016</v>
      </c>
      <c r="D22" s="2" t="n">
        <v>0.984</v>
      </c>
    </row>
    <row r="23" customFormat="false" ht="12.8" hidden="false" customHeight="false" outlineLevel="0" collapsed="false">
      <c r="A23" s="0" t="s">
        <v>40</v>
      </c>
      <c r="B23" s="0" t="s">
        <v>49</v>
      </c>
      <c r="C23" s="2" t="n">
        <v>0.0186</v>
      </c>
      <c r="D23" s="2" t="n">
        <v>0.9814</v>
      </c>
    </row>
    <row r="24" customFormat="false" ht="12.8" hidden="false" customHeight="false" outlineLevel="0" collapsed="false">
      <c r="A24" s="0" t="s">
        <v>40</v>
      </c>
      <c r="B24" s="0" t="s">
        <v>50</v>
      </c>
      <c r="C24" s="2" t="n">
        <v>0.0186</v>
      </c>
      <c r="D24" s="2" t="n">
        <v>0.9814</v>
      </c>
    </row>
    <row r="25" customFormat="false" ht="12.8" hidden="false" customHeight="false" outlineLevel="0" collapsed="false">
      <c r="A25" s="0" t="s">
        <v>40</v>
      </c>
      <c r="B25" s="0" t="s">
        <v>41</v>
      </c>
      <c r="C25" s="2" t="n">
        <v>0.0203</v>
      </c>
      <c r="D25" s="2" t="n">
        <v>0.9797</v>
      </c>
    </row>
    <row r="26" customFormat="false" ht="12.8" hidden="false" customHeight="false" outlineLevel="0" collapsed="false">
      <c r="C26" s="2"/>
      <c r="D26" s="2"/>
    </row>
    <row r="27" customFormat="false" ht="12.8" hidden="false" customHeight="false" outlineLevel="0" collapsed="false">
      <c r="A27" s="0" t="s">
        <v>10</v>
      </c>
      <c r="B27" s="0" t="s">
        <v>34</v>
      </c>
      <c r="C27" s="2" t="n">
        <v>0.0143</v>
      </c>
      <c r="D27" s="2" t="n">
        <v>0.9857</v>
      </c>
    </row>
    <row r="28" customFormat="false" ht="12.8" hidden="false" customHeight="false" outlineLevel="0" collapsed="false">
      <c r="A28" s="0" t="s">
        <v>10</v>
      </c>
      <c r="B28" s="0" t="s">
        <v>36</v>
      </c>
      <c r="C28" s="2" t="n">
        <v>0.019</v>
      </c>
      <c r="D28" s="2" t="n">
        <v>0.981</v>
      </c>
    </row>
    <row r="29" customFormat="false" ht="12.8" hidden="false" customHeight="false" outlineLevel="0" collapsed="false">
      <c r="A29" s="0" t="s">
        <v>10</v>
      </c>
      <c r="B29" s="0" t="s">
        <v>26</v>
      </c>
      <c r="C29" s="2" t="n">
        <v>0.0216</v>
      </c>
      <c r="D29" s="2" t="n">
        <v>0.9784</v>
      </c>
    </row>
    <row r="30" customFormat="false" ht="12.8" hidden="false" customHeight="false" outlineLevel="0" collapsed="false">
      <c r="A30" s="0" t="s">
        <v>10</v>
      </c>
      <c r="B30" s="0" t="s">
        <v>38</v>
      </c>
      <c r="C30" s="2" t="n">
        <v>0.0232</v>
      </c>
      <c r="D30" s="2" t="n">
        <v>0.9768</v>
      </c>
    </row>
    <row r="31" customFormat="false" ht="12.8" hidden="false" customHeight="false" outlineLevel="0" collapsed="false">
      <c r="A31" s="0" t="s">
        <v>10</v>
      </c>
      <c r="B31" s="0" t="s">
        <v>21</v>
      </c>
      <c r="C31" s="2" t="n">
        <v>0.0236</v>
      </c>
      <c r="D31" s="2" t="n">
        <v>0.9764</v>
      </c>
    </row>
    <row r="32" customFormat="false" ht="12.8" hidden="false" customHeight="false" outlineLevel="0" collapsed="false">
      <c r="A32" s="0" t="s">
        <v>10</v>
      </c>
      <c r="B32" s="0" t="s">
        <v>37</v>
      </c>
      <c r="C32" s="2" t="n">
        <v>0.0243</v>
      </c>
      <c r="D32" s="2" t="n">
        <v>0.9757</v>
      </c>
    </row>
    <row r="33" customFormat="false" ht="12.8" hidden="false" customHeight="false" outlineLevel="0" collapsed="false">
      <c r="A33" s="0" t="s">
        <v>10</v>
      </c>
      <c r="B33" s="0" t="s">
        <v>25</v>
      </c>
      <c r="C33" s="2" t="n">
        <v>0.0246</v>
      </c>
      <c r="D33" s="2" t="n">
        <v>0.9754</v>
      </c>
    </row>
    <row r="34" customFormat="false" ht="12.8" hidden="false" customHeight="false" outlineLevel="0" collapsed="false">
      <c r="A34" s="0" t="s">
        <v>10</v>
      </c>
      <c r="B34" s="0" t="s">
        <v>14</v>
      </c>
      <c r="C34" s="2" t="n">
        <v>0.0264</v>
      </c>
      <c r="D34" s="2" t="n">
        <v>0.9736</v>
      </c>
    </row>
    <row r="35" customFormat="false" ht="12.8" hidden="false" customHeight="false" outlineLevel="0" collapsed="false">
      <c r="A35" s="0" t="s">
        <v>10</v>
      </c>
      <c r="B35" s="0" t="s">
        <v>16</v>
      </c>
      <c r="C35" s="2" t="n">
        <v>0.0294</v>
      </c>
      <c r="D35" s="2" t="n">
        <v>0.9706</v>
      </c>
    </row>
    <row r="36" customFormat="false" ht="12.8" hidden="false" customHeight="false" outlineLevel="0" collapsed="false">
      <c r="A36" s="0" t="s">
        <v>10</v>
      </c>
      <c r="B36" s="0" t="s">
        <v>35</v>
      </c>
      <c r="C36" s="2" t="n">
        <v>0.0307</v>
      </c>
      <c r="D36" s="2" t="n">
        <v>0.9693</v>
      </c>
    </row>
    <row r="37" customFormat="false" ht="12.8" hidden="false" customHeight="false" outlineLevel="0" collapsed="false">
      <c r="A37" s="0" t="s">
        <v>10</v>
      </c>
      <c r="B37" s="0" t="s">
        <v>13</v>
      </c>
      <c r="C37" s="2" t="n">
        <v>0.031</v>
      </c>
      <c r="D37" s="2" t="n">
        <v>0.969</v>
      </c>
    </row>
    <row r="38" customFormat="false" ht="12.8" hidden="false" customHeight="false" outlineLevel="0" collapsed="false">
      <c r="A38" s="0" t="s">
        <v>10</v>
      </c>
      <c r="B38" s="0" t="s">
        <v>32</v>
      </c>
      <c r="C38" s="2" t="n">
        <v>0.0319</v>
      </c>
      <c r="D38" s="2" t="n">
        <v>0.9681</v>
      </c>
    </row>
    <row r="39" customFormat="false" ht="12.8" hidden="false" customHeight="false" outlineLevel="0" collapsed="false">
      <c r="A39" s="0" t="s">
        <v>10</v>
      </c>
      <c r="B39" s="0" t="s">
        <v>31</v>
      </c>
      <c r="C39" s="2" t="n">
        <v>0.0328</v>
      </c>
      <c r="D39" s="2" t="n">
        <v>0.9672</v>
      </c>
    </row>
    <row r="40" customFormat="false" ht="12.8" hidden="false" customHeight="false" outlineLevel="0" collapsed="false">
      <c r="A40" s="0" t="s">
        <v>10</v>
      </c>
      <c r="B40" s="0" t="s">
        <v>17</v>
      </c>
      <c r="C40" s="2" t="n">
        <v>0.037</v>
      </c>
      <c r="D40" s="2" t="n">
        <v>0.963</v>
      </c>
    </row>
    <row r="41" customFormat="false" ht="12.8" hidden="false" customHeight="false" outlineLevel="0" collapsed="false">
      <c r="A41" s="0" t="s">
        <v>10</v>
      </c>
      <c r="B41" s="0" t="s">
        <v>12</v>
      </c>
      <c r="C41" s="2" t="n">
        <v>0.0381</v>
      </c>
      <c r="D41" s="2" t="n">
        <v>0.9619</v>
      </c>
    </row>
    <row r="42" customFormat="false" ht="12.8" hidden="false" customHeight="false" outlineLevel="0" collapsed="false">
      <c r="A42" s="0" t="s">
        <v>10</v>
      </c>
      <c r="B42" s="0" t="s">
        <v>28</v>
      </c>
      <c r="C42" s="2" t="n">
        <v>0.041</v>
      </c>
      <c r="D42" s="2" t="n">
        <v>0.959</v>
      </c>
    </row>
    <row r="43" customFormat="false" ht="12.8" hidden="false" customHeight="false" outlineLevel="0" collapsed="false">
      <c r="A43" s="0" t="s">
        <v>10</v>
      </c>
      <c r="B43" s="0" t="s">
        <v>19</v>
      </c>
      <c r="C43" s="2" t="n">
        <v>0.0411</v>
      </c>
      <c r="D43" s="2" t="n">
        <v>0.9589</v>
      </c>
    </row>
    <row r="44" customFormat="false" ht="12.8" hidden="false" customHeight="false" outlineLevel="0" collapsed="false">
      <c r="A44" s="0" t="s">
        <v>10</v>
      </c>
      <c r="B44" s="0" t="s">
        <v>24</v>
      </c>
      <c r="C44" s="2" t="n">
        <v>0.0551</v>
      </c>
      <c r="D44" s="2" t="n">
        <v>0.9449</v>
      </c>
    </row>
    <row r="45" customFormat="false" ht="12.8" hidden="false" customHeight="false" outlineLevel="0" collapsed="false">
      <c r="A45" s="0" t="s">
        <v>10</v>
      </c>
      <c r="B45" s="0" t="s">
        <v>23</v>
      </c>
      <c r="C45" s="2" t="n">
        <v>0.0597</v>
      </c>
      <c r="D45" s="2" t="n">
        <v>0.9403</v>
      </c>
    </row>
    <row r="46" customFormat="false" ht="12.8" hidden="false" customHeight="false" outlineLevel="0" collapsed="false">
      <c r="A46" s="0" t="s">
        <v>10</v>
      </c>
      <c r="B46" s="0" t="s">
        <v>11</v>
      </c>
      <c r="C46" s="2" t="n">
        <v>0.0637</v>
      </c>
      <c r="D46" s="2" t="n">
        <v>0.9363</v>
      </c>
    </row>
    <row r="47" customFormat="false" ht="12.8" hidden="false" customHeight="false" outlineLevel="0" collapsed="false">
      <c r="A47" s="0" t="s">
        <v>10</v>
      </c>
      <c r="B47" s="0" t="s">
        <v>20</v>
      </c>
      <c r="C47" s="2" t="n">
        <v>0.0653</v>
      </c>
      <c r="D47" s="2" t="n">
        <v>0.9347</v>
      </c>
    </row>
    <row r="48" customFormat="false" ht="12.8" hidden="false" customHeight="false" outlineLevel="0" collapsed="false">
      <c r="A48" s="0" t="s">
        <v>10</v>
      </c>
      <c r="B48" s="0" t="s">
        <v>27</v>
      </c>
      <c r="C48" s="2" t="n">
        <v>0.076</v>
      </c>
      <c r="D48" s="2" t="n">
        <v>0.924</v>
      </c>
    </row>
    <row r="49" customFormat="false" ht="12.8" hidden="false" customHeight="false" outlineLevel="0" collapsed="false">
      <c r="A49" s="0" t="s">
        <v>10</v>
      </c>
      <c r="B49" s="0" t="s">
        <v>18</v>
      </c>
      <c r="C49" s="2" t="n">
        <v>0.0776</v>
      </c>
      <c r="D49" s="2" t="n">
        <v>0.9224</v>
      </c>
    </row>
    <row r="50" customFormat="false" ht="12.8" hidden="false" customHeight="false" outlineLevel="0" collapsed="false">
      <c r="A50" s="0" t="s">
        <v>10</v>
      </c>
      <c r="B50" s="0" t="s">
        <v>29</v>
      </c>
      <c r="C50" s="2" t="n">
        <v>0.081</v>
      </c>
      <c r="D50" s="2" t="n">
        <v>0.919</v>
      </c>
    </row>
    <row r="51" customFormat="false" ht="12.8" hidden="false" customHeight="false" outlineLevel="0" collapsed="false">
      <c r="A51" s="0" t="s">
        <v>10</v>
      </c>
      <c r="B51" s="0" t="s">
        <v>15</v>
      </c>
      <c r="C51" s="2" t="n">
        <v>0.0821</v>
      </c>
      <c r="D51" s="2" t="n">
        <v>0.9179</v>
      </c>
    </row>
    <row r="52" customFormat="false" ht="12.8" hidden="false" customHeight="false" outlineLevel="0" collapsed="false">
      <c r="A52" s="0" t="s">
        <v>10</v>
      </c>
      <c r="B52" s="0" t="s">
        <v>30</v>
      </c>
      <c r="C52" s="2" t="n">
        <v>0.0822</v>
      </c>
      <c r="D52" s="2" t="n">
        <v>0.9178</v>
      </c>
    </row>
    <row r="53" customFormat="false" ht="12.8" hidden="false" customHeight="false" outlineLevel="0" collapsed="false">
      <c r="A53" s="0" t="s">
        <v>10</v>
      </c>
      <c r="B53" s="0" t="s">
        <v>39</v>
      </c>
      <c r="C53" s="2" t="n">
        <v>0.0879</v>
      </c>
      <c r="D53" s="2" t="n">
        <v>0.9121</v>
      </c>
    </row>
    <row r="54" customFormat="false" ht="12.8" hidden="false" customHeight="false" outlineLevel="0" collapsed="false">
      <c r="A54" s="0" t="s">
        <v>10</v>
      </c>
      <c r="B54" s="0" t="s">
        <v>33</v>
      </c>
      <c r="C54" s="2" t="n">
        <v>0.0894</v>
      </c>
      <c r="D54" s="2" t="n">
        <v>0.9106</v>
      </c>
    </row>
    <row r="55" customFormat="false" ht="12.8" hidden="false" customHeight="false" outlineLevel="0" collapsed="false">
      <c r="A55" s="0" t="s">
        <v>10</v>
      </c>
      <c r="B55" s="0" t="s">
        <v>22</v>
      </c>
      <c r="C55" s="2" t="n">
        <v>0.0961</v>
      </c>
      <c r="D55" s="2" t="n">
        <v>0.9039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176</v>
      </c>
    </row>
    <row r="2" customFormat="false" ht="12.8" hidden="false" customHeight="false" outlineLevel="0" collapsed="false">
      <c r="A2" s="0" t="s">
        <v>175</v>
      </c>
      <c r="B2" s="0" t="s">
        <v>176</v>
      </c>
    </row>
    <row r="3" customFormat="false" ht="12.8" hidden="false" customHeight="false" outlineLevel="0" collapsed="false">
      <c r="A3" s="0" t="s">
        <v>175</v>
      </c>
      <c r="B3" s="0" t="s">
        <v>176</v>
      </c>
    </row>
    <row r="4" customFormat="false" ht="12.8" hidden="false" customHeight="false" outlineLevel="0" collapsed="false">
      <c r="A4" s="0" t="s">
        <v>175</v>
      </c>
      <c r="B4" s="0" t="s">
        <v>176</v>
      </c>
    </row>
    <row r="5" customFormat="false" ht="12.8" hidden="false" customHeight="false" outlineLevel="0" collapsed="false">
      <c r="A5" s="0" t="s">
        <v>177</v>
      </c>
      <c r="B5" s="0" t="s">
        <v>178</v>
      </c>
    </row>
    <row r="6" customFormat="false" ht="12.8" hidden="false" customHeight="false" outlineLevel="0" collapsed="false">
      <c r="A6" s="0" t="s">
        <v>177</v>
      </c>
      <c r="B6" s="0" t="s">
        <v>178</v>
      </c>
    </row>
    <row r="7" customFormat="false" ht="12.8" hidden="false" customHeight="false" outlineLevel="0" collapsed="false">
      <c r="A7" s="0" t="s">
        <v>179</v>
      </c>
      <c r="B7" s="0" t="s">
        <v>180</v>
      </c>
    </row>
    <row r="8" customFormat="false" ht="12.8" hidden="false" customHeight="false" outlineLevel="0" collapsed="false">
      <c r="A8" s="0" t="s">
        <v>179</v>
      </c>
      <c r="B8" s="0" t="s">
        <v>180</v>
      </c>
    </row>
    <row r="9" customFormat="false" ht="12.8" hidden="false" customHeight="false" outlineLevel="0" collapsed="false">
      <c r="A9" s="0" t="s">
        <v>181</v>
      </c>
      <c r="B9" s="0" t="s">
        <v>182</v>
      </c>
    </row>
    <row r="10" customFormat="false" ht="12.8" hidden="false" customHeight="false" outlineLevel="0" collapsed="false">
      <c r="A10" s="0" t="s">
        <v>181</v>
      </c>
      <c r="B10" s="0" t="s">
        <v>182</v>
      </c>
    </row>
    <row r="11" customFormat="false" ht="12.8" hidden="false" customHeight="false" outlineLevel="0" collapsed="false">
      <c r="A11" s="0" t="s">
        <v>181</v>
      </c>
      <c r="B11" s="0" t="s">
        <v>182</v>
      </c>
    </row>
    <row r="12" customFormat="false" ht="12.8" hidden="false" customHeight="false" outlineLevel="0" collapsed="false">
      <c r="A12" s="0" t="s">
        <v>181</v>
      </c>
      <c r="B12" s="0" t="s">
        <v>182</v>
      </c>
    </row>
    <row r="13" customFormat="false" ht="12.8" hidden="false" customHeight="false" outlineLevel="0" collapsed="false">
      <c r="A13" s="0" t="s">
        <v>183</v>
      </c>
      <c r="B13" s="0" t="s">
        <v>184</v>
      </c>
    </row>
    <row r="14" customFormat="false" ht="12.8" hidden="false" customHeight="false" outlineLevel="0" collapsed="false">
      <c r="A14" s="0" t="s">
        <v>183</v>
      </c>
      <c r="B14" s="0" t="s">
        <v>184</v>
      </c>
    </row>
    <row r="15" customFormat="false" ht="12.8" hidden="false" customHeight="false" outlineLevel="0" collapsed="false">
      <c r="A15" s="0" t="s">
        <v>185</v>
      </c>
      <c r="B15" s="0" t="s">
        <v>186</v>
      </c>
    </row>
    <row r="16" customFormat="false" ht="12.8" hidden="false" customHeight="false" outlineLevel="0" collapsed="false">
      <c r="A16" s="0" t="s">
        <v>185</v>
      </c>
      <c r="B16" s="0" t="s">
        <v>186</v>
      </c>
    </row>
    <row r="17" customFormat="false" ht="12.8" hidden="false" customHeight="false" outlineLevel="0" collapsed="false">
      <c r="A17" s="0" t="s">
        <v>187</v>
      </c>
      <c r="B17" s="0" t="s">
        <v>188</v>
      </c>
    </row>
    <row r="18" customFormat="false" ht="12.8" hidden="false" customHeight="false" outlineLevel="0" collapsed="false">
      <c r="A18" s="0" t="s">
        <v>187</v>
      </c>
      <c r="B18" s="0" t="s">
        <v>188</v>
      </c>
    </row>
    <row r="19" customFormat="false" ht="12.8" hidden="false" customHeight="false" outlineLevel="0" collapsed="false">
      <c r="A19" s="0" t="s">
        <v>189</v>
      </c>
      <c r="B19" s="0" t="s">
        <v>190</v>
      </c>
    </row>
    <row r="20" customFormat="false" ht="12.8" hidden="false" customHeight="false" outlineLevel="0" collapsed="false">
      <c r="A20" s="0" t="s">
        <v>191</v>
      </c>
      <c r="B20" s="0" t="s">
        <v>192</v>
      </c>
    </row>
    <row r="21" customFormat="false" ht="12.8" hidden="false" customHeight="false" outlineLevel="0" collapsed="false">
      <c r="A21" s="0" t="s">
        <v>191</v>
      </c>
      <c r="B21" s="0" t="s">
        <v>192</v>
      </c>
    </row>
    <row r="22" customFormat="false" ht="12.8" hidden="false" customHeight="false" outlineLevel="0" collapsed="false">
      <c r="A22" s="0" t="s">
        <v>193</v>
      </c>
      <c r="B22" s="0" t="s">
        <v>194</v>
      </c>
    </row>
    <row r="23" customFormat="false" ht="12.8" hidden="false" customHeight="false" outlineLevel="0" collapsed="false">
      <c r="A23" s="0" t="s">
        <v>193</v>
      </c>
      <c r="B23" s="0" t="s">
        <v>194</v>
      </c>
    </row>
    <row r="24" customFormat="false" ht="12.8" hidden="false" customHeight="false" outlineLevel="0" collapsed="false">
      <c r="A24" s="0" t="s">
        <v>195</v>
      </c>
      <c r="B24" s="0" t="s">
        <v>196</v>
      </c>
    </row>
    <row r="25" customFormat="false" ht="12.8" hidden="false" customHeight="false" outlineLevel="0" collapsed="false">
      <c r="A25" s="0" t="s">
        <v>195</v>
      </c>
      <c r="B25" s="0" t="s">
        <v>196</v>
      </c>
    </row>
    <row r="26" customFormat="false" ht="12.8" hidden="false" customHeight="false" outlineLevel="0" collapsed="false">
      <c r="A26" s="0" t="s">
        <v>197</v>
      </c>
      <c r="B26" s="0" t="s">
        <v>198</v>
      </c>
    </row>
    <row r="27" customFormat="false" ht="12.8" hidden="false" customHeight="false" outlineLevel="0" collapsed="false">
      <c r="A27" s="0" t="s">
        <v>197</v>
      </c>
      <c r="B27" s="0" t="s">
        <v>198</v>
      </c>
    </row>
    <row r="28" customFormat="false" ht="12.8" hidden="false" customHeight="false" outlineLevel="0" collapsed="false">
      <c r="A28" s="0" t="s">
        <v>199</v>
      </c>
      <c r="B28" s="0" t="s">
        <v>200</v>
      </c>
    </row>
    <row r="29" customFormat="false" ht="12.8" hidden="false" customHeight="false" outlineLevel="0" collapsed="false">
      <c r="A29" s="0" t="s">
        <v>199</v>
      </c>
      <c r="B29" s="0" t="s">
        <v>200</v>
      </c>
    </row>
    <row r="30" customFormat="false" ht="12.8" hidden="false" customHeight="false" outlineLevel="0" collapsed="false">
      <c r="A30" s="0" t="s">
        <v>199</v>
      </c>
      <c r="B30" s="0" t="s">
        <v>200</v>
      </c>
    </row>
    <row r="31" customFormat="false" ht="12.8" hidden="false" customHeight="false" outlineLevel="0" collapsed="false">
      <c r="A31" s="0" t="s">
        <v>201</v>
      </c>
      <c r="B31" s="0" t="s">
        <v>202</v>
      </c>
    </row>
    <row r="32" customFormat="false" ht="12.8" hidden="false" customHeight="false" outlineLevel="0" collapsed="false">
      <c r="A32" s="0" t="s">
        <v>201</v>
      </c>
      <c r="B32" s="0" t="s">
        <v>202</v>
      </c>
    </row>
    <row r="33" customFormat="false" ht="12.8" hidden="false" customHeight="false" outlineLevel="0" collapsed="false">
      <c r="A33" s="0" t="s">
        <v>201</v>
      </c>
      <c r="B33" s="0" t="s">
        <v>202</v>
      </c>
    </row>
    <row r="34" customFormat="false" ht="12.8" hidden="false" customHeight="false" outlineLevel="0" collapsed="false">
      <c r="A34" s="0" t="s">
        <v>203</v>
      </c>
      <c r="B34" s="0" t="s">
        <v>204</v>
      </c>
    </row>
    <row r="35" customFormat="false" ht="12.8" hidden="false" customHeight="false" outlineLevel="0" collapsed="false">
      <c r="A35" s="0" t="s">
        <v>203</v>
      </c>
      <c r="B35" s="0" t="s">
        <v>204</v>
      </c>
    </row>
    <row r="36" customFormat="false" ht="12.8" hidden="false" customHeight="false" outlineLevel="0" collapsed="false">
      <c r="A36" s="0" t="s">
        <v>203</v>
      </c>
      <c r="B36" s="0" t="s">
        <v>204</v>
      </c>
    </row>
    <row r="37" customFormat="false" ht="12.8" hidden="false" customHeight="false" outlineLevel="0" collapsed="false">
      <c r="A37" s="0" t="s">
        <v>203</v>
      </c>
      <c r="B37" s="0" t="s">
        <v>204</v>
      </c>
    </row>
    <row r="38" customFormat="false" ht="12.8" hidden="false" customHeight="false" outlineLevel="0" collapsed="false">
      <c r="A38" s="0" t="s">
        <v>205</v>
      </c>
      <c r="B38" s="0" t="s">
        <v>206</v>
      </c>
    </row>
    <row r="39" customFormat="false" ht="12.8" hidden="false" customHeight="false" outlineLevel="0" collapsed="false">
      <c r="A39" s="0" t="s">
        <v>205</v>
      </c>
      <c r="B39" s="0" t="s">
        <v>206</v>
      </c>
    </row>
    <row r="40" customFormat="false" ht="12.8" hidden="false" customHeight="false" outlineLevel="0" collapsed="false">
      <c r="A40" s="0" t="s">
        <v>205</v>
      </c>
      <c r="B40" s="0" t="s">
        <v>206</v>
      </c>
    </row>
    <row r="41" customFormat="false" ht="12.8" hidden="false" customHeight="false" outlineLevel="0" collapsed="false">
      <c r="A41" s="0" t="s">
        <v>207</v>
      </c>
      <c r="B41" s="0" t="s">
        <v>208</v>
      </c>
    </row>
    <row r="42" customFormat="false" ht="12.8" hidden="false" customHeight="false" outlineLevel="0" collapsed="false">
      <c r="A42" s="0" t="s">
        <v>207</v>
      </c>
      <c r="B42" s="0" t="s">
        <v>208</v>
      </c>
    </row>
    <row r="43" customFormat="false" ht="12.8" hidden="false" customHeight="false" outlineLevel="0" collapsed="false">
      <c r="A43" s="0" t="s">
        <v>207</v>
      </c>
      <c r="B43" s="0" t="s">
        <v>208</v>
      </c>
    </row>
    <row r="44" customFormat="false" ht="12.8" hidden="false" customHeight="false" outlineLevel="0" collapsed="false">
      <c r="A44" s="0" t="s">
        <v>207</v>
      </c>
      <c r="B44" s="0" t="s">
        <v>208</v>
      </c>
    </row>
    <row r="45" customFormat="false" ht="12.8" hidden="false" customHeight="false" outlineLevel="0" collapsed="false">
      <c r="A45" s="0" t="s">
        <v>209</v>
      </c>
      <c r="B45" s="0" t="s">
        <v>210</v>
      </c>
    </row>
    <row r="46" customFormat="false" ht="12.8" hidden="false" customHeight="false" outlineLevel="0" collapsed="false">
      <c r="A46" s="0" t="s">
        <v>211</v>
      </c>
      <c r="B46" s="0" t="s">
        <v>212</v>
      </c>
    </row>
    <row r="47" customFormat="false" ht="12.8" hidden="false" customHeight="false" outlineLevel="0" collapsed="false">
      <c r="A47" s="0" t="s">
        <v>213</v>
      </c>
      <c r="B47" s="0" t="s">
        <v>214</v>
      </c>
    </row>
    <row r="48" customFormat="false" ht="12.8" hidden="false" customHeight="false" outlineLevel="0" collapsed="false">
      <c r="A48" s="0" t="s">
        <v>213</v>
      </c>
      <c r="B48" s="0" t="s">
        <v>214</v>
      </c>
    </row>
    <row r="49" customFormat="false" ht="12.8" hidden="false" customHeight="false" outlineLevel="0" collapsed="false">
      <c r="A49" s="0" t="s">
        <v>215</v>
      </c>
      <c r="B49" s="0" t="s">
        <v>216</v>
      </c>
    </row>
    <row r="50" customFormat="false" ht="12.8" hidden="false" customHeight="false" outlineLevel="0" collapsed="false">
      <c r="A50" s="0" t="s">
        <v>215</v>
      </c>
      <c r="B50" s="0" t="s">
        <v>216</v>
      </c>
    </row>
    <row r="51" customFormat="false" ht="12.8" hidden="false" customHeight="false" outlineLevel="0" collapsed="false">
      <c r="A51" s="0" t="s">
        <v>217</v>
      </c>
      <c r="B51" s="0" t="s">
        <v>218</v>
      </c>
    </row>
    <row r="52" customFormat="false" ht="12.8" hidden="false" customHeight="false" outlineLevel="0" collapsed="false">
      <c r="A52" s="0" t="s">
        <v>217</v>
      </c>
      <c r="B52" s="0" t="s">
        <v>218</v>
      </c>
    </row>
    <row r="53" customFormat="false" ht="12.8" hidden="false" customHeight="false" outlineLevel="0" collapsed="false">
      <c r="A53" s="0" t="s">
        <v>219</v>
      </c>
      <c r="B53" s="0" t="s">
        <v>220</v>
      </c>
    </row>
    <row r="54" customFormat="false" ht="12.8" hidden="false" customHeight="false" outlineLevel="0" collapsed="false">
      <c r="A54" s="0" t="s">
        <v>221</v>
      </c>
      <c r="B54" s="0" t="s">
        <v>222</v>
      </c>
    </row>
    <row r="55" customFormat="false" ht="12.8" hidden="false" customHeight="false" outlineLevel="0" collapsed="false">
      <c r="A55" s="0" t="s">
        <v>221</v>
      </c>
      <c r="B55" s="0" t="s">
        <v>222</v>
      </c>
    </row>
    <row r="56" customFormat="false" ht="12.8" hidden="false" customHeight="false" outlineLevel="0" collapsed="false">
      <c r="A56" s="0" t="s">
        <v>223</v>
      </c>
      <c r="B56" s="0" t="s">
        <v>224</v>
      </c>
    </row>
    <row r="57" customFormat="false" ht="12.8" hidden="false" customHeight="false" outlineLevel="0" collapsed="false">
      <c r="A57" s="0" t="s">
        <v>225</v>
      </c>
      <c r="B57" s="0" t="s">
        <v>226</v>
      </c>
    </row>
    <row r="58" customFormat="false" ht="12.8" hidden="false" customHeight="false" outlineLevel="0" collapsed="false">
      <c r="A58" s="0" t="s">
        <v>225</v>
      </c>
      <c r="B58" s="0" t="s">
        <v>226</v>
      </c>
    </row>
    <row r="59" customFormat="false" ht="12.8" hidden="false" customHeight="false" outlineLevel="0" collapsed="false">
      <c r="A59" s="0" t="s">
        <v>227</v>
      </c>
      <c r="B59" s="0" t="s">
        <v>228</v>
      </c>
    </row>
    <row r="60" customFormat="false" ht="12.8" hidden="false" customHeight="false" outlineLevel="0" collapsed="false">
      <c r="A60" s="0" t="s">
        <v>227</v>
      </c>
      <c r="B60" s="0" t="s">
        <v>228</v>
      </c>
    </row>
    <row r="61" customFormat="false" ht="12.8" hidden="false" customHeight="false" outlineLevel="0" collapsed="false">
      <c r="A61" s="0" t="s">
        <v>229</v>
      </c>
      <c r="B61" s="0" t="s">
        <v>230</v>
      </c>
    </row>
    <row r="62" customFormat="false" ht="12.8" hidden="false" customHeight="false" outlineLevel="0" collapsed="false">
      <c r="A62" s="0" t="s">
        <v>231</v>
      </c>
      <c r="B62" s="0" t="s">
        <v>232</v>
      </c>
    </row>
    <row r="63" customFormat="false" ht="12.8" hidden="false" customHeight="false" outlineLevel="0" collapsed="false">
      <c r="A63" s="0" t="s">
        <v>231</v>
      </c>
      <c r="B63" s="0" t="s">
        <v>232</v>
      </c>
    </row>
    <row r="64" customFormat="false" ht="12.8" hidden="false" customHeight="false" outlineLevel="0" collapsed="false">
      <c r="A64" s="0" t="s">
        <v>233</v>
      </c>
      <c r="B64" s="0" t="s">
        <v>234</v>
      </c>
    </row>
    <row r="65" customFormat="false" ht="12.8" hidden="false" customHeight="false" outlineLevel="0" collapsed="false">
      <c r="A65" s="0" t="s">
        <v>235</v>
      </c>
      <c r="B65" s="0" t="s">
        <v>236</v>
      </c>
    </row>
    <row r="66" customFormat="false" ht="12.8" hidden="false" customHeight="false" outlineLevel="0" collapsed="false">
      <c r="A66" s="0" t="s">
        <v>235</v>
      </c>
      <c r="B66" s="0" t="s">
        <v>236</v>
      </c>
    </row>
    <row r="67" customFormat="false" ht="12.8" hidden="false" customHeight="false" outlineLevel="0" collapsed="false">
      <c r="A67" s="0" t="s">
        <v>237</v>
      </c>
      <c r="B67" s="0" t="s">
        <v>238</v>
      </c>
    </row>
    <row r="68" customFormat="false" ht="12.8" hidden="false" customHeight="false" outlineLevel="0" collapsed="false">
      <c r="A68" s="0" t="s">
        <v>239</v>
      </c>
      <c r="B68" s="0" t="s">
        <v>240</v>
      </c>
    </row>
    <row r="69" customFormat="false" ht="12.8" hidden="false" customHeight="false" outlineLevel="0" collapsed="false">
      <c r="A69" s="0" t="s">
        <v>241</v>
      </c>
      <c r="B69" s="0" t="s">
        <v>242</v>
      </c>
    </row>
    <row r="70" customFormat="false" ht="12.8" hidden="false" customHeight="false" outlineLevel="0" collapsed="false">
      <c r="A70" s="0" t="s">
        <v>241</v>
      </c>
      <c r="B70" s="0" t="s">
        <v>242</v>
      </c>
    </row>
    <row r="71" customFormat="false" ht="12.8" hidden="false" customHeight="false" outlineLevel="0" collapsed="false">
      <c r="A71" s="0" t="s">
        <v>243</v>
      </c>
      <c r="B71" s="0" t="s">
        <v>244</v>
      </c>
    </row>
    <row r="72" customFormat="false" ht="12.8" hidden="false" customHeight="false" outlineLevel="0" collapsed="false">
      <c r="A72" s="0" t="s">
        <v>245</v>
      </c>
      <c r="B72" s="0" t="s">
        <v>246</v>
      </c>
    </row>
    <row r="73" customFormat="false" ht="12.8" hidden="false" customHeight="false" outlineLevel="0" collapsed="false">
      <c r="A73" s="0" t="s">
        <v>245</v>
      </c>
      <c r="B73" s="0" t="s">
        <v>246</v>
      </c>
    </row>
    <row r="74" customFormat="false" ht="12.8" hidden="false" customHeight="false" outlineLevel="0" collapsed="false">
      <c r="A74" s="0" t="s">
        <v>247</v>
      </c>
      <c r="B74" s="0" t="s">
        <v>248</v>
      </c>
    </row>
    <row r="75" customFormat="false" ht="12.8" hidden="false" customHeight="false" outlineLevel="0" collapsed="false">
      <c r="A75" s="0" t="s">
        <v>249</v>
      </c>
      <c r="B75" s="0" t="s">
        <v>250</v>
      </c>
    </row>
    <row r="76" customFormat="false" ht="12.8" hidden="false" customHeight="false" outlineLevel="0" collapsed="false">
      <c r="A76" s="0" t="s">
        <v>249</v>
      </c>
      <c r="B76" s="0" t="s">
        <v>250</v>
      </c>
    </row>
    <row r="77" customFormat="false" ht="12.8" hidden="false" customHeight="false" outlineLevel="0" collapsed="false">
      <c r="A77" s="0" t="s">
        <v>251</v>
      </c>
      <c r="B77" s="0" t="s">
        <v>252</v>
      </c>
    </row>
    <row r="78" customFormat="false" ht="12.8" hidden="false" customHeight="false" outlineLevel="0" collapsed="false">
      <c r="A78" s="0" t="s">
        <v>251</v>
      </c>
      <c r="B78" s="0" t="s">
        <v>252</v>
      </c>
    </row>
    <row r="79" customFormat="false" ht="12.8" hidden="false" customHeight="false" outlineLevel="0" collapsed="false">
      <c r="A79" s="0" t="s">
        <v>253</v>
      </c>
      <c r="B79" s="0" t="s">
        <v>254</v>
      </c>
    </row>
    <row r="80" customFormat="false" ht="12.8" hidden="false" customHeight="false" outlineLevel="0" collapsed="false">
      <c r="A80" s="0" t="s">
        <v>255</v>
      </c>
      <c r="B80" s="0" t="s">
        <v>256</v>
      </c>
    </row>
    <row r="81" customFormat="false" ht="12.8" hidden="false" customHeight="false" outlineLevel="0" collapsed="false">
      <c r="A81" s="0" t="s">
        <v>255</v>
      </c>
      <c r="B81" s="0" t="s">
        <v>256</v>
      </c>
    </row>
    <row r="82" customFormat="false" ht="12.8" hidden="false" customHeight="false" outlineLevel="0" collapsed="false">
      <c r="A82" s="0" t="s">
        <v>257</v>
      </c>
      <c r="B82" s="0" t="s">
        <v>258</v>
      </c>
    </row>
    <row r="83" customFormat="false" ht="12.8" hidden="false" customHeight="false" outlineLevel="0" collapsed="false">
      <c r="A83" s="0" t="s">
        <v>259</v>
      </c>
      <c r="B83" s="0" t="s">
        <v>260</v>
      </c>
    </row>
    <row r="84" customFormat="false" ht="12.8" hidden="false" customHeight="false" outlineLevel="0" collapsed="false">
      <c r="A84" s="0" t="s">
        <v>261</v>
      </c>
      <c r="B84" s="0" t="s">
        <v>262</v>
      </c>
    </row>
    <row r="85" customFormat="false" ht="12.8" hidden="false" customHeight="false" outlineLevel="0" collapsed="false">
      <c r="A85" s="0" t="s">
        <v>261</v>
      </c>
      <c r="B85" s="0" t="s">
        <v>262</v>
      </c>
    </row>
    <row r="86" customFormat="false" ht="12.8" hidden="false" customHeight="false" outlineLevel="0" collapsed="false">
      <c r="A86" s="0" t="s">
        <v>263</v>
      </c>
      <c r="B86" s="0" t="s">
        <v>264</v>
      </c>
    </row>
    <row r="87" customFormat="false" ht="12.8" hidden="false" customHeight="false" outlineLevel="0" collapsed="false">
      <c r="A87" s="0" t="s">
        <v>265</v>
      </c>
      <c r="B87" s="0" t="s">
        <v>266</v>
      </c>
    </row>
    <row r="88" customFormat="false" ht="12.8" hidden="false" customHeight="false" outlineLevel="0" collapsed="false">
      <c r="A88" s="0" t="s">
        <v>265</v>
      </c>
      <c r="B88" s="0" t="s">
        <v>266</v>
      </c>
    </row>
    <row r="89" customFormat="false" ht="12.8" hidden="false" customHeight="false" outlineLevel="0" collapsed="false">
      <c r="A89" s="0" t="s">
        <v>267</v>
      </c>
      <c r="B89" s="0" t="s">
        <v>268</v>
      </c>
    </row>
    <row r="90" customFormat="false" ht="12.8" hidden="false" customHeight="false" outlineLevel="0" collapsed="false">
      <c r="A90" s="0" t="s">
        <v>269</v>
      </c>
      <c r="B90" s="0" t="s">
        <v>270</v>
      </c>
    </row>
    <row r="91" customFormat="false" ht="12.8" hidden="false" customHeight="false" outlineLevel="0" collapsed="false">
      <c r="A91" s="0" t="s">
        <v>271</v>
      </c>
      <c r="B91" s="0" t="s">
        <v>272</v>
      </c>
    </row>
    <row r="92" customFormat="false" ht="12.8" hidden="false" customHeight="false" outlineLevel="0" collapsed="false">
      <c r="A92" s="0" t="s">
        <v>273</v>
      </c>
      <c r="B92" s="0" t="s">
        <v>274</v>
      </c>
    </row>
    <row r="93" customFormat="false" ht="12.8" hidden="false" customHeight="false" outlineLevel="0" collapsed="false">
      <c r="A93" s="0" t="s">
        <v>275</v>
      </c>
      <c r="B93" s="0" t="s">
        <v>276</v>
      </c>
    </row>
    <row r="94" customFormat="false" ht="12.8" hidden="false" customHeight="false" outlineLevel="0" collapsed="false">
      <c r="A94" s="0" t="s">
        <v>275</v>
      </c>
      <c r="B94" s="0" t="s">
        <v>276</v>
      </c>
    </row>
    <row r="95" customFormat="false" ht="12.8" hidden="false" customHeight="false" outlineLevel="0" collapsed="false">
      <c r="A95" s="0" t="s">
        <v>277</v>
      </c>
      <c r="B95" s="0" t="s">
        <v>278</v>
      </c>
    </row>
    <row r="96" customFormat="false" ht="12.8" hidden="false" customHeight="false" outlineLevel="0" collapsed="false">
      <c r="A96" s="0" t="s">
        <v>279</v>
      </c>
      <c r="B96" s="0" t="s">
        <v>280</v>
      </c>
    </row>
    <row r="97" customFormat="false" ht="12.8" hidden="false" customHeight="false" outlineLevel="0" collapsed="false">
      <c r="A97" s="0" t="s">
        <v>281</v>
      </c>
      <c r="B97" s="0" t="s">
        <v>282</v>
      </c>
    </row>
    <row r="98" customFormat="false" ht="12.8" hidden="false" customHeight="false" outlineLevel="0" collapsed="false">
      <c r="A98" s="0" t="s">
        <v>281</v>
      </c>
      <c r="B98" s="0" t="s">
        <v>282</v>
      </c>
    </row>
    <row r="99" customFormat="false" ht="12.8" hidden="false" customHeight="false" outlineLevel="0" collapsed="false">
      <c r="A99" s="0" t="s">
        <v>283</v>
      </c>
      <c r="B99" s="0" t="s">
        <v>284</v>
      </c>
    </row>
    <row r="100" customFormat="false" ht="12.8" hidden="false" customHeight="false" outlineLevel="0" collapsed="false">
      <c r="A100" s="0" t="s">
        <v>283</v>
      </c>
      <c r="B100" s="0" t="s">
        <v>284</v>
      </c>
    </row>
    <row r="101" customFormat="false" ht="12.8" hidden="false" customHeight="false" outlineLevel="0" collapsed="false">
      <c r="A101" s="0" t="s">
        <v>283</v>
      </c>
      <c r="B101" s="0" t="s">
        <v>284</v>
      </c>
    </row>
    <row r="102" customFormat="false" ht="12.8" hidden="false" customHeight="false" outlineLevel="0" collapsed="false">
      <c r="A102" s="0" t="s">
        <v>283</v>
      </c>
      <c r="B102" s="0" t="s">
        <v>284</v>
      </c>
    </row>
    <row r="103" customFormat="false" ht="12.8" hidden="false" customHeight="false" outlineLevel="0" collapsed="false">
      <c r="A103" s="0" t="s">
        <v>285</v>
      </c>
      <c r="B103" s="0" t="s">
        <v>286</v>
      </c>
    </row>
    <row r="104" customFormat="false" ht="12.8" hidden="false" customHeight="false" outlineLevel="0" collapsed="false">
      <c r="A104" s="0" t="s">
        <v>285</v>
      </c>
      <c r="B104" s="0" t="s">
        <v>286</v>
      </c>
    </row>
    <row r="105" customFormat="false" ht="12.8" hidden="false" customHeight="false" outlineLevel="0" collapsed="false">
      <c r="A105" s="0" t="s">
        <v>287</v>
      </c>
      <c r="B105" s="0" t="s">
        <v>288</v>
      </c>
    </row>
    <row r="106" customFormat="false" ht="12.8" hidden="false" customHeight="false" outlineLevel="0" collapsed="false">
      <c r="A106" s="0" t="s">
        <v>287</v>
      </c>
      <c r="B106" s="0" t="s">
        <v>288</v>
      </c>
    </row>
    <row r="107" customFormat="false" ht="12.8" hidden="false" customHeight="false" outlineLevel="0" collapsed="false">
      <c r="A107" s="0" t="s">
        <v>289</v>
      </c>
      <c r="B107" s="0" t="s">
        <v>290</v>
      </c>
    </row>
    <row r="108" customFormat="false" ht="12.8" hidden="false" customHeight="false" outlineLevel="0" collapsed="false">
      <c r="A108" s="0" t="s">
        <v>291</v>
      </c>
      <c r="B108" s="0" t="s">
        <v>292</v>
      </c>
    </row>
    <row r="109" customFormat="false" ht="12.8" hidden="false" customHeight="false" outlineLevel="0" collapsed="false">
      <c r="A109" s="0" t="s">
        <v>291</v>
      </c>
      <c r="B109" s="0" t="s">
        <v>292</v>
      </c>
    </row>
    <row r="110" customFormat="false" ht="12.8" hidden="false" customHeight="false" outlineLevel="0" collapsed="false">
      <c r="A110" s="0" t="s">
        <v>293</v>
      </c>
      <c r="B110" s="0" t="s">
        <v>294</v>
      </c>
    </row>
    <row r="111" customFormat="false" ht="12.8" hidden="false" customHeight="false" outlineLevel="0" collapsed="false">
      <c r="A111" s="0" t="s">
        <v>293</v>
      </c>
      <c r="B111" s="0" t="s">
        <v>294</v>
      </c>
    </row>
    <row r="112" customFormat="false" ht="12.8" hidden="false" customHeight="false" outlineLevel="0" collapsed="false">
      <c r="A112" s="0" t="s">
        <v>293</v>
      </c>
      <c r="B112" s="0" t="s">
        <v>294</v>
      </c>
    </row>
    <row r="113" customFormat="false" ht="12.8" hidden="false" customHeight="false" outlineLevel="0" collapsed="false">
      <c r="A113" s="0" t="s">
        <v>293</v>
      </c>
      <c r="B113" s="0" t="s">
        <v>294</v>
      </c>
    </row>
    <row r="114" customFormat="false" ht="12.8" hidden="false" customHeight="false" outlineLevel="0" collapsed="false">
      <c r="A114" s="0" t="s">
        <v>295</v>
      </c>
      <c r="B114" s="0" t="s">
        <v>296</v>
      </c>
    </row>
    <row r="115" customFormat="false" ht="12.8" hidden="false" customHeight="false" outlineLevel="0" collapsed="false">
      <c r="A115" s="0" t="s">
        <v>295</v>
      </c>
      <c r="B115" s="0" t="s">
        <v>296</v>
      </c>
    </row>
    <row r="116" customFormat="false" ht="12.8" hidden="false" customHeight="false" outlineLevel="0" collapsed="false">
      <c r="A116" s="0" t="s">
        <v>295</v>
      </c>
      <c r="B116" s="0" t="s">
        <v>296</v>
      </c>
    </row>
    <row r="117" customFormat="false" ht="12.8" hidden="false" customHeight="false" outlineLevel="0" collapsed="false">
      <c r="A117" s="0" t="s">
        <v>295</v>
      </c>
      <c r="B117" s="0" t="s">
        <v>296</v>
      </c>
    </row>
    <row r="118" customFormat="false" ht="12.8" hidden="false" customHeight="false" outlineLevel="0" collapsed="false">
      <c r="A118" s="0" t="s">
        <v>297</v>
      </c>
      <c r="B118" s="0" t="s">
        <v>298</v>
      </c>
    </row>
    <row r="119" customFormat="false" ht="12.8" hidden="false" customHeight="false" outlineLevel="0" collapsed="false">
      <c r="A119" s="0" t="s">
        <v>297</v>
      </c>
      <c r="B119" s="0" t="s">
        <v>298</v>
      </c>
    </row>
    <row r="120" customFormat="false" ht="12.8" hidden="false" customHeight="false" outlineLevel="0" collapsed="false">
      <c r="A120" s="0" t="s">
        <v>299</v>
      </c>
      <c r="B120" s="0" t="s">
        <v>300</v>
      </c>
    </row>
    <row r="121" customFormat="false" ht="12.8" hidden="false" customHeight="false" outlineLevel="0" collapsed="false">
      <c r="A121" s="0" t="s">
        <v>299</v>
      </c>
      <c r="B121" s="0" t="s">
        <v>300</v>
      </c>
    </row>
    <row r="122" customFormat="false" ht="12.8" hidden="false" customHeight="false" outlineLevel="0" collapsed="false">
      <c r="A122" s="0" t="s">
        <v>299</v>
      </c>
      <c r="B122" s="0" t="s">
        <v>300</v>
      </c>
    </row>
    <row r="123" customFormat="false" ht="12.8" hidden="false" customHeight="false" outlineLevel="0" collapsed="false">
      <c r="A123" s="0" t="s">
        <v>299</v>
      </c>
      <c r="B123" s="0" t="s">
        <v>300</v>
      </c>
    </row>
    <row r="124" customFormat="false" ht="12.8" hidden="false" customHeight="false" outlineLevel="0" collapsed="false">
      <c r="A124" s="0" t="s">
        <v>301</v>
      </c>
      <c r="B124" s="0" t="s">
        <v>302</v>
      </c>
    </row>
    <row r="125" customFormat="false" ht="12.8" hidden="false" customHeight="false" outlineLevel="0" collapsed="false">
      <c r="A125" s="0" t="s">
        <v>301</v>
      </c>
      <c r="B125" s="0" t="s">
        <v>302</v>
      </c>
    </row>
    <row r="126" customFormat="false" ht="12.8" hidden="false" customHeight="false" outlineLevel="0" collapsed="false">
      <c r="A126" s="0" t="s">
        <v>303</v>
      </c>
      <c r="B126" s="0" t="s">
        <v>304</v>
      </c>
    </row>
    <row r="127" customFormat="false" ht="12.8" hidden="false" customHeight="false" outlineLevel="0" collapsed="false">
      <c r="A127" s="0" t="s">
        <v>305</v>
      </c>
      <c r="B127" s="0" t="s">
        <v>306</v>
      </c>
    </row>
    <row r="128" customFormat="false" ht="12.8" hidden="false" customHeight="false" outlineLevel="0" collapsed="false">
      <c r="A128" s="0" t="s">
        <v>305</v>
      </c>
      <c r="B128" s="0" t="s">
        <v>306</v>
      </c>
    </row>
    <row r="129" customFormat="false" ht="12.8" hidden="false" customHeight="false" outlineLevel="0" collapsed="false">
      <c r="A129" s="0" t="s">
        <v>307</v>
      </c>
      <c r="B129" s="0" t="s">
        <v>308</v>
      </c>
    </row>
    <row r="130" customFormat="false" ht="12.8" hidden="false" customHeight="false" outlineLevel="0" collapsed="false">
      <c r="A130" s="0" t="s">
        <v>309</v>
      </c>
      <c r="B130" s="0" t="s">
        <v>310</v>
      </c>
    </row>
    <row r="131" customFormat="false" ht="12.8" hidden="false" customHeight="false" outlineLevel="0" collapsed="false">
      <c r="A131" s="0" t="s">
        <v>309</v>
      </c>
      <c r="B131" s="0" t="s">
        <v>310</v>
      </c>
    </row>
    <row r="132" customFormat="false" ht="12.8" hidden="false" customHeight="false" outlineLevel="0" collapsed="false">
      <c r="A132" s="0" t="s">
        <v>309</v>
      </c>
      <c r="B132" s="0" t="s">
        <v>310</v>
      </c>
    </row>
    <row r="133" customFormat="false" ht="12.8" hidden="false" customHeight="false" outlineLevel="0" collapsed="false">
      <c r="A133" s="0" t="s">
        <v>311</v>
      </c>
      <c r="B133" s="0" t="s">
        <v>312</v>
      </c>
    </row>
    <row r="134" customFormat="false" ht="12.8" hidden="false" customHeight="false" outlineLevel="0" collapsed="false">
      <c r="A134" s="0" t="s">
        <v>313</v>
      </c>
      <c r="B134" s="0" t="s">
        <v>314</v>
      </c>
    </row>
    <row r="135" customFormat="false" ht="12.8" hidden="false" customHeight="false" outlineLevel="0" collapsed="false">
      <c r="A135" s="0" t="s">
        <v>315</v>
      </c>
      <c r="B135" s="0" t="s">
        <v>316</v>
      </c>
    </row>
    <row r="136" customFormat="false" ht="12.8" hidden="false" customHeight="false" outlineLevel="0" collapsed="false">
      <c r="A136" s="0" t="s">
        <v>315</v>
      </c>
      <c r="B136" s="0" t="s">
        <v>316</v>
      </c>
    </row>
    <row r="137" customFormat="false" ht="12.8" hidden="false" customHeight="false" outlineLevel="0" collapsed="false">
      <c r="A137" s="0" t="s">
        <v>317</v>
      </c>
      <c r="B137" s="0" t="s">
        <v>318</v>
      </c>
    </row>
    <row r="138" customFormat="false" ht="12.8" hidden="false" customHeight="false" outlineLevel="0" collapsed="false">
      <c r="A138" s="0" t="s">
        <v>319</v>
      </c>
      <c r="B138" s="0" t="s">
        <v>320</v>
      </c>
    </row>
    <row r="139" customFormat="false" ht="12.8" hidden="false" customHeight="false" outlineLevel="0" collapsed="false">
      <c r="A139" s="0" t="s">
        <v>319</v>
      </c>
      <c r="B139" s="0" t="s">
        <v>320</v>
      </c>
    </row>
    <row r="140" customFormat="false" ht="12.8" hidden="false" customHeight="false" outlineLevel="0" collapsed="false">
      <c r="A140" s="0" t="s">
        <v>321</v>
      </c>
      <c r="B140" s="0" t="s">
        <v>322</v>
      </c>
    </row>
    <row r="141" customFormat="false" ht="12.8" hidden="false" customHeight="false" outlineLevel="0" collapsed="false">
      <c r="A141" s="0" t="s">
        <v>323</v>
      </c>
      <c r="B141" s="0" t="s">
        <v>324</v>
      </c>
    </row>
    <row r="142" customFormat="false" ht="12.8" hidden="false" customHeight="false" outlineLevel="0" collapsed="false">
      <c r="A142" s="0" t="s">
        <v>325</v>
      </c>
      <c r="B142" s="0" t="s">
        <v>326</v>
      </c>
    </row>
    <row r="143" customFormat="false" ht="12.8" hidden="false" customHeight="false" outlineLevel="0" collapsed="false">
      <c r="A143" s="0" t="s">
        <v>325</v>
      </c>
      <c r="B143" s="0" t="s">
        <v>326</v>
      </c>
    </row>
    <row r="144" customFormat="false" ht="12.8" hidden="false" customHeight="false" outlineLevel="0" collapsed="false">
      <c r="A144" s="0" t="s">
        <v>325</v>
      </c>
      <c r="B144" s="0" t="s">
        <v>326</v>
      </c>
    </row>
    <row r="145" customFormat="false" ht="12.8" hidden="false" customHeight="false" outlineLevel="0" collapsed="false">
      <c r="A145" s="0" t="s">
        <v>327</v>
      </c>
      <c r="B145" s="0" t="s">
        <v>328</v>
      </c>
    </row>
    <row r="146" customFormat="false" ht="12.8" hidden="false" customHeight="false" outlineLevel="0" collapsed="false">
      <c r="A146" s="0" t="s">
        <v>329</v>
      </c>
      <c r="B146" s="0" t="s">
        <v>330</v>
      </c>
    </row>
    <row r="147" customFormat="false" ht="12.8" hidden="false" customHeight="false" outlineLevel="0" collapsed="false">
      <c r="A147" s="0" t="s">
        <v>329</v>
      </c>
      <c r="B147" s="0" t="s">
        <v>330</v>
      </c>
    </row>
    <row r="148" customFormat="false" ht="12.8" hidden="false" customHeight="false" outlineLevel="0" collapsed="false">
      <c r="A148" s="0" t="s">
        <v>331</v>
      </c>
      <c r="B148" s="0" t="s">
        <v>332</v>
      </c>
    </row>
    <row r="149" customFormat="false" ht="12.8" hidden="false" customHeight="false" outlineLevel="0" collapsed="false">
      <c r="A149" s="0" t="s">
        <v>333</v>
      </c>
      <c r="B149" s="0" t="s">
        <v>334</v>
      </c>
    </row>
    <row r="150" customFormat="false" ht="12.8" hidden="false" customHeight="false" outlineLevel="0" collapsed="false">
      <c r="A150" s="0" t="s">
        <v>335</v>
      </c>
      <c r="B150" s="0" t="s">
        <v>336</v>
      </c>
    </row>
    <row r="151" customFormat="false" ht="12.8" hidden="false" customHeight="false" outlineLevel="0" collapsed="false">
      <c r="A151" s="0" t="s">
        <v>337</v>
      </c>
      <c r="B151" s="0" t="s">
        <v>338</v>
      </c>
    </row>
    <row r="152" customFormat="false" ht="12.8" hidden="false" customHeight="false" outlineLevel="0" collapsed="false">
      <c r="A152" s="0" t="s">
        <v>339</v>
      </c>
      <c r="B152" s="0" t="s">
        <v>340</v>
      </c>
    </row>
    <row r="153" customFormat="false" ht="12.8" hidden="false" customHeight="false" outlineLevel="0" collapsed="false">
      <c r="A153" s="0" t="s">
        <v>341</v>
      </c>
      <c r="B153" s="0" t="s">
        <v>342</v>
      </c>
    </row>
    <row r="154" customFormat="false" ht="12.8" hidden="false" customHeight="false" outlineLevel="0" collapsed="false">
      <c r="A154" s="0" t="s">
        <v>341</v>
      </c>
      <c r="B154" s="0" t="s">
        <v>342</v>
      </c>
    </row>
    <row r="155" customFormat="false" ht="12.8" hidden="false" customHeight="false" outlineLevel="0" collapsed="false">
      <c r="A155" s="0" t="s">
        <v>343</v>
      </c>
      <c r="B155" s="0" t="s">
        <v>344</v>
      </c>
    </row>
    <row r="156" customFormat="false" ht="12.8" hidden="false" customHeight="false" outlineLevel="0" collapsed="false">
      <c r="A156" s="0" t="s">
        <v>343</v>
      </c>
      <c r="B156" s="0" t="s">
        <v>344</v>
      </c>
    </row>
    <row r="157" customFormat="false" ht="12.8" hidden="false" customHeight="false" outlineLevel="0" collapsed="false">
      <c r="A157" s="0" t="s">
        <v>345</v>
      </c>
      <c r="B157" s="0" t="s">
        <v>346</v>
      </c>
    </row>
    <row r="158" customFormat="false" ht="12.8" hidden="false" customHeight="false" outlineLevel="0" collapsed="false">
      <c r="A158" s="0" t="s">
        <v>345</v>
      </c>
      <c r="B158" s="0" t="s">
        <v>346</v>
      </c>
    </row>
    <row r="159" customFormat="false" ht="12.8" hidden="false" customHeight="false" outlineLevel="0" collapsed="false">
      <c r="A159" s="0" t="s">
        <v>347</v>
      </c>
      <c r="B159" s="0" t="s">
        <v>348</v>
      </c>
    </row>
    <row r="160" customFormat="false" ht="12.8" hidden="false" customHeight="false" outlineLevel="0" collapsed="false">
      <c r="A160" s="0" t="s">
        <v>349</v>
      </c>
      <c r="B160" s="0" t="s">
        <v>350</v>
      </c>
    </row>
    <row r="161" customFormat="false" ht="12.8" hidden="false" customHeight="false" outlineLevel="0" collapsed="false">
      <c r="A161" s="0" t="s">
        <v>351</v>
      </c>
      <c r="B161" s="0" t="s">
        <v>352</v>
      </c>
    </row>
    <row r="162" customFormat="false" ht="12.8" hidden="false" customHeight="false" outlineLevel="0" collapsed="false">
      <c r="A162" s="0" t="s">
        <v>353</v>
      </c>
      <c r="B162" s="0" t="s">
        <v>354</v>
      </c>
    </row>
    <row r="163" customFormat="false" ht="12.8" hidden="false" customHeight="false" outlineLevel="0" collapsed="false">
      <c r="A163" s="0" t="s">
        <v>353</v>
      </c>
      <c r="B163" s="0" t="s">
        <v>354</v>
      </c>
    </row>
    <row r="164" customFormat="false" ht="12.8" hidden="false" customHeight="false" outlineLevel="0" collapsed="false">
      <c r="A164" s="0" t="s">
        <v>355</v>
      </c>
      <c r="B164" s="0" t="s">
        <v>356</v>
      </c>
    </row>
    <row r="165" customFormat="false" ht="12.8" hidden="false" customHeight="false" outlineLevel="0" collapsed="false">
      <c r="A165" s="0" t="s">
        <v>355</v>
      </c>
      <c r="B165" s="0" t="s">
        <v>356</v>
      </c>
    </row>
    <row r="166" customFormat="false" ht="12.8" hidden="false" customHeight="false" outlineLevel="0" collapsed="false">
      <c r="A166" s="0" t="s">
        <v>355</v>
      </c>
      <c r="B166" s="0" t="s">
        <v>356</v>
      </c>
    </row>
    <row r="167" customFormat="false" ht="12.8" hidden="false" customHeight="false" outlineLevel="0" collapsed="false">
      <c r="A167" s="0" t="s">
        <v>355</v>
      </c>
      <c r="B167" s="0" t="s">
        <v>356</v>
      </c>
    </row>
    <row r="168" customFormat="false" ht="12.8" hidden="false" customHeight="false" outlineLevel="0" collapsed="false">
      <c r="A168" s="0" t="s">
        <v>357</v>
      </c>
      <c r="B168" s="0" t="s">
        <v>358</v>
      </c>
    </row>
    <row r="169" customFormat="false" ht="12.8" hidden="false" customHeight="false" outlineLevel="0" collapsed="false">
      <c r="A169" s="0" t="s">
        <v>359</v>
      </c>
      <c r="B169" s="0" t="s">
        <v>360</v>
      </c>
    </row>
    <row r="170" customFormat="false" ht="12.8" hidden="false" customHeight="false" outlineLevel="0" collapsed="false">
      <c r="A170" s="0" t="s">
        <v>359</v>
      </c>
      <c r="B170" s="0" t="s">
        <v>360</v>
      </c>
    </row>
    <row r="171" customFormat="false" ht="12.8" hidden="false" customHeight="false" outlineLevel="0" collapsed="false">
      <c r="A171" s="0" t="s">
        <v>361</v>
      </c>
      <c r="B171" s="0" t="s">
        <v>362</v>
      </c>
    </row>
    <row r="172" customFormat="false" ht="12.8" hidden="false" customHeight="false" outlineLevel="0" collapsed="false">
      <c r="A172" s="0" t="s">
        <v>363</v>
      </c>
      <c r="B172" s="0" t="s">
        <v>364</v>
      </c>
    </row>
    <row r="173" customFormat="false" ht="12.8" hidden="false" customHeight="false" outlineLevel="0" collapsed="false">
      <c r="A173" s="0" t="s">
        <v>365</v>
      </c>
      <c r="B173" s="0" t="s">
        <v>366</v>
      </c>
    </row>
    <row r="174" customFormat="false" ht="12.8" hidden="false" customHeight="false" outlineLevel="0" collapsed="false">
      <c r="A174" s="0" t="s">
        <v>367</v>
      </c>
      <c r="B174" s="0" t="s">
        <v>368</v>
      </c>
    </row>
    <row r="175" customFormat="false" ht="12.8" hidden="false" customHeight="false" outlineLevel="0" collapsed="false">
      <c r="A175" s="0" t="s">
        <v>369</v>
      </c>
      <c r="B175" s="0" t="s">
        <v>370</v>
      </c>
    </row>
    <row r="176" customFormat="false" ht="12.8" hidden="false" customHeight="false" outlineLevel="0" collapsed="false">
      <c r="A176" s="0" t="s">
        <v>369</v>
      </c>
      <c r="B176" s="0" t="s">
        <v>370</v>
      </c>
    </row>
    <row r="177" customFormat="false" ht="12.8" hidden="false" customHeight="false" outlineLevel="0" collapsed="false">
      <c r="A177" s="0" t="s">
        <v>369</v>
      </c>
      <c r="B177" s="0" t="s">
        <v>370</v>
      </c>
    </row>
    <row r="178" customFormat="false" ht="12.8" hidden="false" customHeight="false" outlineLevel="0" collapsed="false">
      <c r="A178" s="0" t="s">
        <v>371</v>
      </c>
      <c r="B178" s="0" t="s">
        <v>372</v>
      </c>
    </row>
    <row r="179" customFormat="false" ht="12.8" hidden="false" customHeight="false" outlineLevel="0" collapsed="false">
      <c r="A179" s="0" t="s">
        <v>373</v>
      </c>
      <c r="B179" s="0" t="s">
        <v>374</v>
      </c>
    </row>
    <row r="180" customFormat="false" ht="12.8" hidden="false" customHeight="false" outlineLevel="0" collapsed="false">
      <c r="A180" s="0" t="s">
        <v>373</v>
      </c>
      <c r="B180" s="0" t="s">
        <v>374</v>
      </c>
    </row>
    <row r="181" customFormat="false" ht="12.8" hidden="false" customHeight="false" outlineLevel="0" collapsed="false">
      <c r="A181" s="0" t="s">
        <v>375</v>
      </c>
      <c r="B181" s="0" t="s">
        <v>376</v>
      </c>
    </row>
    <row r="182" customFormat="false" ht="12.8" hidden="false" customHeight="false" outlineLevel="0" collapsed="false">
      <c r="A182" s="0" t="s">
        <v>375</v>
      </c>
      <c r="B182" s="0" t="s">
        <v>376</v>
      </c>
    </row>
    <row r="183" customFormat="false" ht="12.8" hidden="false" customHeight="false" outlineLevel="0" collapsed="false">
      <c r="A183" s="0" t="s">
        <v>377</v>
      </c>
      <c r="B183" s="0" t="s">
        <v>378</v>
      </c>
    </row>
    <row r="184" customFormat="false" ht="12.8" hidden="false" customHeight="false" outlineLevel="0" collapsed="false">
      <c r="A184" s="0" t="s">
        <v>377</v>
      </c>
      <c r="B184" s="0" t="s">
        <v>378</v>
      </c>
    </row>
    <row r="185" customFormat="false" ht="12.8" hidden="false" customHeight="false" outlineLevel="0" collapsed="false">
      <c r="A185" s="0" t="s">
        <v>379</v>
      </c>
      <c r="B185" s="0" t="s">
        <v>380</v>
      </c>
    </row>
    <row r="186" customFormat="false" ht="12.8" hidden="false" customHeight="false" outlineLevel="0" collapsed="false">
      <c r="A186" s="0" t="s">
        <v>379</v>
      </c>
      <c r="B186" s="0" t="s">
        <v>381</v>
      </c>
    </row>
    <row r="187" customFormat="false" ht="12.8" hidden="false" customHeight="false" outlineLevel="0" collapsed="false">
      <c r="A187" s="0" t="s">
        <v>382</v>
      </c>
      <c r="B187" s="0" t="s">
        <v>383</v>
      </c>
    </row>
    <row r="188" customFormat="false" ht="12.8" hidden="false" customHeight="false" outlineLevel="0" collapsed="false">
      <c r="A188" s="0" t="s">
        <v>384</v>
      </c>
      <c r="B188" s="0" t="s">
        <v>385</v>
      </c>
    </row>
    <row r="189" customFormat="false" ht="12.8" hidden="false" customHeight="false" outlineLevel="0" collapsed="false">
      <c r="A189" s="0" t="s">
        <v>386</v>
      </c>
      <c r="B189" s="0" t="s">
        <v>387</v>
      </c>
    </row>
    <row r="190" customFormat="false" ht="12.8" hidden="false" customHeight="false" outlineLevel="0" collapsed="false">
      <c r="A190" s="0" t="s">
        <v>388</v>
      </c>
      <c r="B190" s="0" t="s">
        <v>389</v>
      </c>
    </row>
    <row r="191" customFormat="false" ht="12.8" hidden="false" customHeight="false" outlineLevel="0" collapsed="false">
      <c r="A191" s="0" t="s">
        <v>390</v>
      </c>
      <c r="B191" s="0" t="s">
        <v>391</v>
      </c>
    </row>
    <row r="192" customFormat="false" ht="12.8" hidden="false" customHeight="false" outlineLevel="0" collapsed="false">
      <c r="A192" s="0" t="s">
        <v>392</v>
      </c>
      <c r="B192" s="0" t="s">
        <v>393</v>
      </c>
    </row>
    <row r="193" customFormat="false" ht="12.8" hidden="false" customHeight="false" outlineLevel="0" collapsed="false">
      <c r="A193" s="0" t="s">
        <v>394</v>
      </c>
      <c r="B193" s="0" t="s">
        <v>395</v>
      </c>
    </row>
    <row r="194" customFormat="false" ht="12.8" hidden="false" customHeight="false" outlineLevel="0" collapsed="false">
      <c r="A194" s="0" t="s">
        <v>394</v>
      </c>
      <c r="B194" s="0" t="s">
        <v>395</v>
      </c>
    </row>
    <row r="195" customFormat="false" ht="12.8" hidden="false" customHeight="false" outlineLevel="0" collapsed="false">
      <c r="A195" s="0" t="s">
        <v>394</v>
      </c>
      <c r="B195" s="0" t="s">
        <v>395</v>
      </c>
    </row>
    <row r="196" customFormat="false" ht="12.8" hidden="false" customHeight="false" outlineLevel="0" collapsed="false">
      <c r="A196" s="0" t="s">
        <v>396</v>
      </c>
      <c r="B196" s="0" t="s">
        <v>397</v>
      </c>
    </row>
    <row r="197" customFormat="false" ht="12.8" hidden="false" customHeight="false" outlineLevel="0" collapsed="false">
      <c r="A197" s="0" t="s">
        <v>396</v>
      </c>
      <c r="B197" s="0" t="s">
        <v>397</v>
      </c>
    </row>
    <row r="198" customFormat="false" ht="12.8" hidden="false" customHeight="false" outlineLevel="0" collapsed="false">
      <c r="A198" s="0" t="s">
        <v>398</v>
      </c>
      <c r="B198" s="0" t="s">
        <v>399</v>
      </c>
    </row>
    <row r="199" customFormat="false" ht="12.8" hidden="false" customHeight="false" outlineLevel="0" collapsed="false">
      <c r="A199" s="0" t="s">
        <v>398</v>
      </c>
      <c r="B199" s="0" t="s">
        <v>399</v>
      </c>
    </row>
    <row r="200" customFormat="false" ht="12.8" hidden="false" customHeight="false" outlineLevel="0" collapsed="false">
      <c r="A200" s="0" t="s">
        <v>400</v>
      </c>
      <c r="B200" s="0" t="s">
        <v>401</v>
      </c>
    </row>
    <row r="201" customFormat="false" ht="12.8" hidden="false" customHeight="false" outlineLevel="0" collapsed="false">
      <c r="A201" s="0" t="s">
        <v>402</v>
      </c>
      <c r="B201" s="0" t="s">
        <v>403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2.8" hidden="false" customHeight="false" outlineLevel="0" collapsed="false">
      <c r="A2" s="0" t="s">
        <v>40</v>
      </c>
      <c r="B2" s="0" t="s">
        <v>41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s">
        <v>40</v>
      </c>
      <c r="B3" s="0" t="s">
        <v>42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2.8" hidden="false" customHeight="false" outlineLevel="0" collapsed="false">
      <c r="A4" s="0" t="s">
        <v>40</v>
      </c>
      <c r="B4" s="0" t="s">
        <v>43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2.8" hidden="false" customHeight="false" outlineLevel="0" collapsed="false">
      <c r="A5" s="0" t="s">
        <v>40</v>
      </c>
      <c r="B5" s="0" t="s">
        <v>44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40</v>
      </c>
      <c r="B6" s="0" t="s">
        <v>45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2.8" hidden="false" customHeight="false" outlineLevel="0" collapsed="false">
      <c r="A7" s="0" t="s">
        <v>40</v>
      </c>
      <c r="B7" s="0" t="s">
        <v>46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2.8" hidden="false" customHeight="false" outlineLevel="0" collapsed="false">
      <c r="A8" s="0" t="s">
        <v>40</v>
      </c>
      <c r="B8" s="0" t="s">
        <v>47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2.8" hidden="false" customHeight="false" outlineLevel="0" collapsed="false">
      <c r="A9" s="0" t="s">
        <v>40</v>
      </c>
      <c r="B9" s="0" t="s">
        <v>48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</row>
    <row r="10" customFormat="false" ht="12.8" hidden="false" customHeight="false" outlineLevel="0" collapsed="false">
      <c r="A10" s="0" t="s">
        <v>40</v>
      </c>
      <c r="B10" s="0" t="s">
        <v>49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3</v>
      </c>
    </row>
    <row r="11" customFormat="false" ht="12.8" hidden="false" customHeight="false" outlineLevel="0" collapsed="false">
      <c r="A11" s="0" t="s">
        <v>40</v>
      </c>
      <c r="B11" s="0" t="s">
        <v>50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2.8" hidden="false" customHeight="false" outlineLevel="0" collapsed="false">
      <c r="A12" s="0" t="s">
        <v>40</v>
      </c>
      <c r="B12" s="0" t="s">
        <v>51</v>
      </c>
      <c r="C12" s="0" t="n">
        <v>0</v>
      </c>
      <c r="D12" s="0" t="n">
        <v>2</v>
      </c>
      <c r="E12" s="0" t="n">
        <v>0</v>
      </c>
      <c r="F12" s="0" t="n">
        <v>1</v>
      </c>
      <c r="G12" s="0" t="n">
        <v>2</v>
      </c>
      <c r="H12" s="0" t="n">
        <v>0</v>
      </c>
      <c r="I12" s="0" t="n">
        <v>0</v>
      </c>
      <c r="J12" s="0" t="n">
        <v>2</v>
      </c>
      <c r="K12" s="0" t="n">
        <v>0</v>
      </c>
      <c r="L12" s="0" t="n">
        <v>0</v>
      </c>
    </row>
    <row r="13" customFormat="false" ht="12.8" hidden="false" customHeight="false" outlineLevel="0" collapsed="false">
      <c r="A13" s="0" t="s">
        <v>40</v>
      </c>
      <c r="B13" s="0" t="s">
        <v>52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6</v>
      </c>
      <c r="K13" s="0" t="n">
        <v>0</v>
      </c>
      <c r="L13" s="0" t="n">
        <v>2</v>
      </c>
    </row>
    <row r="14" customFormat="false" ht="12.8" hidden="false" customHeight="false" outlineLevel="0" collapsed="false">
      <c r="A14" s="0" t="s">
        <v>40</v>
      </c>
      <c r="B14" s="0" t="s">
        <v>53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2.8" hidden="false" customHeight="false" outlineLevel="0" collapsed="false">
      <c r="A15" s="0" t="s">
        <v>40</v>
      </c>
      <c r="B15" s="0" t="s">
        <v>54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</row>
    <row r="16" customFormat="false" ht="12.8" hidden="false" customHeight="false" outlineLevel="0" collapsed="false">
      <c r="A16" s="0" t="s">
        <v>40</v>
      </c>
      <c r="B16" s="0" t="s">
        <v>55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</row>
    <row r="17" customFormat="false" ht="12.8" hidden="false" customHeight="false" outlineLevel="0" collapsed="false">
      <c r="A17" s="0" t="s">
        <v>40</v>
      </c>
      <c r="B17" s="0" t="s">
        <v>56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2.8" hidden="false" customHeight="false" outlineLevel="0" collapsed="false">
      <c r="A2" s="0" t="s">
        <v>57</v>
      </c>
      <c r="B2" s="0" t="s">
        <v>58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s">
        <v>57</v>
      </c>
      <c r="B3" s="0" t="s">
        <v>59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9</v>
      </c>
      <c r="K3" s="0" t="n">
        <v>0</v>
      </c>
      <c r="L3" s="0" t="n">
        <v>3</v>
      </c>
    </row>
    <row r="4" customFormat="false" ht="12.8" hidden="false" customHeight="false" outlineLevel="0" collapsed="false">
      <c r="A4" s="0" t="s">
        <v>57</v>
      </c>
      <c r="B4" s="0" t="s">
        <v>60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2.8" hidden="false" customHeight="false" outlineLevel="0" collapsed="false">
      <c r="A5" s="0" t="s">
        <v>57</v>
      </c>
      <c r="B5" s="0" t="s">
        <v>61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57</v>
      </c>
      <c r="B6" s="0" t="s">
        <v>62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2.8" hidden="false" customHeight="false" outlineLevel="0" collapsed="false">
      <c r="A7" s="0" t="s">
        <v>57</v>
      </c>
      <c r="B7" s="0" t="s">
        <v>63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2.8" hidden="false" customHeight="false" outlineLevel="0" collapsed="false">
      <c r="A8" s="0" t="s">
        <v>57</v>
      </c>
      <c r="B8" s="0" t="s">
        <v>64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0" activeCellId="0" sqref="P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2</v>
      </c>
      <c r="D2" s="0" t="n">
        <v>140</v>
      </c>
      <c r="E2" s="0" t="n">
        <v>8</v>
      </c>
      <c r="F2" s="0" t="n">
        <v>0</v>
      </c>
      <c r="G2" s="0" t="n">
        <v>4</v>
      </c>
      <c r="H2" s="0" t="n">
        <v>4</v>
      </c>
      <c r="I2" s="0" t="n">
        <v>164</v>
      </c>
      <c r="J2" s="0" t="n">
        <v>166</v>
      </c>
      <c r="K2" s="0" t="n">
        <v>184</v>
      </c>
      <c r="L2" s="0" t="n">
        <v>161</v>
      </c>
    </row>
    <row r="3" customFormat="false" ht="12.8" hidden="false" customHeight="false" outlineLevel="0" collapsed="false">
      <c r="A3" s="0" t="s">
        <v>10</v>
      </c>
      <c r="B3" s="0" t="s">
        <v>12</v>
      </c>
      <c r="C3" s="0" t="n">
        <v>52</v>
      </c>
      <c r="D3" s="0" t="n">
        <v>315</v>
      </c>
      <c r="E3" s="0" t="n">
        <v>7</v>
      </c>
      <c r="F3" s="0" t="n">
        <v>44</v>
      </c>
      <c r="G3" s="0" t="n">
        <v>9</v>
      </c>
      <c r="H3" s="0" t="n">
        <v>45</v>
      </c>
      <c r="I3" s="0" t="n">
        <v>481</v>
      </c>
      <c r="J3" s="0" t="n">
        <v>12</v>
      </c>
      <c r="K3" s="0" t="n">
        <v>411</v>
      </c>
      <c r="L3" s="0" t="n">
        <v>44</v>
      </c>
    </row>
    <row r="4" customFormat="false" ht="12.8" hidden="false" customHeight="false" outlineLevel="0" collapsed="false">
      <c r="A4" s="0" t="s">
        <v>10</v>
      </c>
      <c r="B4" s="0" t="s">
        <v>13</v>
      </c>
      <c r="C4" s="0" t="n">
        <v>12</v>
      </c>
      <c r="D4" s="0" t="n">
        <v>193</v>
      </c>
      <c r="E4" s="0" t="n">
        <v>2</v>
      </c>
      <c r="F4" s="0" t="n">
        <v>20</v>
      </c>
      <c r="G4" s="0" t="n">
        <v>0</v>
      </c>
      <c r="H4" s="0" t="n">
        <v>31</v>
      </c>
      <c r="I4" s="0" t="n">
        <v>327</v>
      </c>
      <c r="J4" s="0" t="n">
        <v>20</v>
      </c>
      <c r="K4" s="0" t="n">
        <v>317</v>
      </c>
      <c r="L4" s="0" t="n">
        <v>24</v>
      </c>
    </row>
    <row r="5" customFormat="false" ht="12.8" hidden="false" customHeight="false" outlineLevel="0" collapsed="false">
      <c r="A5" s="0" t="s">
        <v>10</v>
      </c>
      <c r="B5" s="0" t="s">
        <v>14</v>
      </c>
      <c r="C5" s="0" t="n">
        <v>2</v>
      </c>
      <c r="D5" s="0" t="n">
        <v>71</v>
      </c>
      <c r="E5" s="0" t="n">
        <v>3</v>
      </c>
      <c r="F5" s="0" t="n">
        <v>11</v>
      </c>
      <c r="G5" s="0" t="n">
        <v>3</v>
      </c>
      <c r="H5" s="0" t="n">
        <v>3</v>
      </c>
      <c r="I5" s="0" t="n">
        <v>112</v>
      </c>
      <c r="J5" s="0" t="n">
        <v>19</v>
      </c>
      <c r="K5" s="0" t="n">
        <v>10</v>
      </c>
      <c r="L5" s="0" t="n">
        <v>19</v>
      </c>
    </row>
    <row r="6" customFormat="false" ht="12.8" hidden="false" customHeight="false" outlineLevel="0" collapsed="false">
      <c r="A6" s="0" t="s">
        <v>10</v>
      </c>
      <c r="B6" s="0" t="s">
        <v>15</v>
      </c>
      <c r="C6" s="0" t="n">
        <v>53</v>
      </c>
      <c r="D6" s="0" t="n">
        <v>997</v>
      </c>
      <c r="E6" s="0" t="n">
        <v>18</v>
      </c>
      <c r="F6" s="0" t="n">
        <v>22</v>
      </c>
      <c r="G6" s="0" t="n">
        <v>17</v>
      </c>
      <c r="H6" s="0" t="n">
        <v>48</v>
      </c>
      <c r="I6" s="0" t="n">
        <v>908</v>
      </c>
      <c r="J6" s="0" t="n">
        <v>867</v>
      </c>
      <c r="K6" s="0" t="n">
        <v>510</v>
      </c>
      <c r="L6" s="0" t="n">
        <v>1394</v>
      </c>
    </row>
    <row r="7" customFormat="false" ht="12.8" hidden="false" customHeight="false" outlineLevel="0" collapsed="false">
      <c r="A7" s="0" t="s">
        <v>10</v>
      </c>
      <c r="B7" s="0" t="s">
        <v>16</v>
      </c>
      <c r="C7" s="0" t="n">
        <v>5</v>
      </c>
      <c r="D7" s="0" t="n">
        <v>195</v>
      </c>
      <c r="E7" s="0" t="n">
        <v>28</v>
      </c>
      <c r="F7" s="0" t="n">
        <v>8</v>
      </c>
      <c r="G7" s="0" t="n">
        <v>14</v>
      </c>
      <c r="H7" s="0" t="n">
        <v>2</v>
      </c>
      <c r="I7" s="0" t="n">
        <v>189</v>
      </c>
      <c r="J7" s="0" t="n">
        <v>68</v>
      </c>
      <c r="K7" s="0" t="n">
        <v>84</v>
      </c>
      <c r="L7" s="0" t="n">
        <v>148</v>
      </c>
    </row>
    <row r="8" customFormat="false" ht="12.8" hidden="false" customHeight="false" outlineLevel="0" collapsed="false">
      <c r="A8" s="0" t="s">
        <v>10</v>
      </c>
      <c r="B8" s="0" t="s">
        <v>17</v>
      </c>
      <c r="C8" s="0" t="n">
        <v>2</v>
      </c>
      <c r="D8" s="0" t="n">
        <v>50</v>
      </c>
      <c r="E8" s="0" t="n">
        <v>15</v>
      </c>
      <c r="F8" s="0" t="n">
        <v>2</v>
      </c>
      <c r="G8" s="0" t="n">
        <v>6</v>
      </c>
      <c r="H8" s="0" t="n">
        <v>10</v>
      </c>
      <c r="I8" s="0" t="n">
        <v>96</v>
      </c>
      <c r="J8" s="0" t="n">
        <v>13</v>
      </c>
      <c r="K8" s="0" t="n">
        <v>27</v>
      </c>
      <c r="L8" s="0" t="n">
        <v>8</v>
      </c>
    </row>
    <row r="9" customFormat="false" ht="12.8" hidden="false" customHeight="false" outlineLevel="0" collapsed="false">
      <c r="A9" s="0" t="s">
        <v>10</v>
      </c>
      <c r="B9" s="0" t="s">
        <v>18</v>
      </c>
      <c r="C9" s="0" t="n">
        <v>29</v>
      </c>
      <c r="D9" s="0" t="n">
        <v>1158</v>
      </c>
      <c r="E9" s="0" t="n">
        <v>4</v>
      </c>
      <c r="F9" s="0" t="n">
        <v>6</v>
      </c>
      <c r="G9" s="0" t="n">
        <v>20</v>
      </c>
      <c r="H9" s="0" t="n">
        <v>38</v>
      </c>
      <c r="I9" s="0" t="n">
        <v>1090</v>
      </c>
      <c r="J9" s="0" t="n">
        <v>1052</v>
      </c>
      <c r="K9" s="0" t="n">
        <v>631</v>
      </c>
      <c r="L9" s="0" t="n">
        <v>1244</v>
      </c>
    </row>
    <row r="10" customFormat="false" ht="12.8" hidden="false" customHeight="false" outlineLevel="0" collapsed="false">
      <c r="A10" s="0" t="s">
        <v>10</v>
      </c>
      <c r="B10" s="0" t="s">
        <v>19</v>
      </c>
      <c r="C10" s="0" t="n">
        <v>1</v>
      </c>
      <c r="D10" s="0" t="n">
        <v>175</v>
      </c>
      <c r="E10" s="0" t="n">
        <v>3</v>
      </c>
      <c r="F10" s="0" t="n">
        <v>2</v>
      </c>
      <c r="G10" s="0" t="n">
        <v>0</v>
      </c>
      <c r="H10" s="0" t="n">
        <v>5</v>
      </c>
      <c r="I10" s="0" t="n">
        <v>146</v>
      </c>
      <c r="J10" s="0" t="n">
        <v>0</v>
      </c>
      <c r="K10" s="0" t="n">
        <v>61</v>
      </c>
      <c r="L10" s="0" t="n">
        <v>4</v>
      </c>
    </row>
    <row r="11" customFormat="false" ht="12.8" hidden="false" customHeight="false" outlineLevel="0" collapsed="false">
      <c r="A11" s="0" t="s">
        <v>10</v>
      </c>
      <c r="B11" s="0" t="s">
        <v>20</v>
      </c>
      <c r="C11" s="0" t="n">
        <v>2</v>
      </c>
      <c r="D11" s="0" t="n">
        <v>342</v>
      </c>
      <c r="E11" s="0" t="n">
        <v>13</v>
      </c>
      <c r="F11" s="0" t="n">
        <v>22</v>
      </c>
      <c r="G11" s="0" t="n">
        <v>6</v>
      </c>
      <c r="H11" s="0" t="n">
        <v>17</v>
      </c>
      <c r="I11" s="0" t="n">
        <v>496</v>
      </c>
      <c r="J11" s="0" t="n">
        <v>120</v>
      </c>
      <c r="K11" s="0" t="n">
        <v>248</v>
      </c>
      <c r="L11" s="0" t="n">
        <v>429</v>
      </c>
    </row>
    <row r="12" customFormat="false" ht="12.8" hidden="false" customHeight="false" outlineLevel="0" collapsed="false">
      <c r="A12" s="0" t="s">
        <v>10</v>
      </c>
      <c r="B12" s="0" t="s">
        <v>21</v>
      </c>
      <c r="C12" s="0" t="n">
        <v>5</v>
      </c>
      <c r="D12" s="0" t="n">
        <v>40</v>
      </c>
      <c r="E12" s="0" t="n">
        <v>12</v>
      </c>
      <c r="F12" s="0" t="n">
        <v>5</v>
      </c>
      <c r="G12" s="0" t="n">
        <v>6</v>
      </c>
      <c r="H12" s="0" t="n">
        <v>2</v>
      </c>
      <c r="I12" s="0" t="n">
        <v>126</v>
      </c>
      <c r="J12" s="0" t="n">
        <v>12</v>
      </c>
      <c r="K12" s="0" t="n">
        <v>9</v>
      </c>
      <c r="L12" s="0" t="n">
        <v>7</v>
      </c>
    </row>
    <row r="13" customFormat="false" ht="12.8" hidden="false" customHeight="false" outlineLevel="0" collapsed="false">
      <c r="A13" s="0" t="s">
        <v>10</v>
      </c>
      <c r="B13" s="0" t="s">
        <v>22</v>
      </c>
      <c r="C13" s="0" t="n">
        <v>21</v>
      </c>
      <c r="D13" s="0" t="n">
        <v>1070</v>
      </c>
      <c r="E13" s="0" t="n">
        <v>77</v>
      </c>
      <c r="F13" s="0" t="n">
        <v>38</v>
      </c>
      <c r="G13" s="0" t="n">
        <v>23</v>
      </c>
      <c r="H13" s="0" t="n">
        <v>40</v>
      </c>
      <c r="I13" s="0" t="n">
        <v>751</v>
      </c>
      <c r="J13" s="0" t="n">
        <v>1104</v>
      </c>
      <c r="K13" s="0" t="n">
        <v>700</v>
      </c>
      <c r="L13" s="0" t="n">
        <v>2143</v>
      </c>
    </row>
    <row r="14" customFormat="false" ht="12.8" hidden="false" customHeight="false" outlineLevel="0" collapsed="false">
      <c r="A14" s="0" t="s">
        <v>10</v>
      </c>
      <c r="B14" s="0" t="s">
        <v>23</v>
      </c>
      <c r="C14" s="0" t="n">
        <v>1</v>
      </c>
      <c r="D14" s="0" t="n">
        <v>239</v>
      </c>
      <c r="E14" s="0" t="n">
        <v>14</v>
      </c>
      <c r="F14" s="0" t="n">
        <v>8</v>
      </c>
      <c r="G14" s="0" t="n">
        <v>16</v>
      </c>
      <c r="H14" s="0" t="n">
        <v>7</v>
      </c>
      <c r="I14" s="0" t="n">
        <v>226</v>
      </c>
      <c r="J14" s="0" t="n">
        <v>165</v>
      </c>
      <c r="K14" s="0" t="n">
        <v>159</v>
      </c>
      <c r="L14" s="0" t="n">
        <v>363</v>
      </c>
    </row>
    <row r="15" customFormat="false" ht="12.8" hidden="false" customHeight="false" outlineLevel="0" collapsed="false">
      <c r="A15" s="0" t="s">
        <v>10</v>
      </c>
      <c r="B15" s="0" t="s">
        <v>24</v>
      </c>
      <c r="C15" s="0" t="n">
        <v>14</v>
      </c>
      <c r="D15" s="0" t="n">
        <v>515</v>
      </c>
      <c r="E15" s="0" t="n">
        <v>4</v>
      </c>
      <c r="F15" s="0" t="n">
        <v>37</v>
      </c>
      <c r="G15" s="0" t="n">
        <v>1</v>
      </c>
      <c r="H15" s="0" t="n">
        <v>33</v>
      </c>
      <c r="I15" s="0" t="n">
        <v>341</v>
      </c>
      <c r="J15" s="0" t="n">
        <v>14</v>
      </c>
      <c r="K15" s="0" t="n">
        <v>1394</v>
      </c>
      <c r="L15" s="0" t="n">
        <v>43</v>
      </c>
    </row>
    <row r="16" customFormat="false" ht="12.8" hidden="false" customHeight="false" outlineLevel="0" collapsed="false">
      <c r="A16" s="0" t="s">
        <v>10</v>
      </c>
      <c r="B16" s="0" t="s">
        <v>25</v>
      </c>
      <c r="C16" s="0" t="n">
        <v>1</v>
      </c>
      <c r="D16" s="0" t="n">
        <v>52</v>
      </c>
      <c r="E16" s="0" t="n">
        <v>11</v>
      </c>
      <c r="F16" s="0" t="n">
        <v>2</v>
      </c>
      <c r="G16" s="0" t="n">
        <v>2</v>
      </c>
      <c r="H16" s="0" t="n">
        <v>0</v>
      </c>
      <c r="I16" s="0" t="n">
        <v>119</v>
      </c>
      <c r="J16" s="0" t="n">
        <v>26</v>
      </c>
      <c r="K16" s="0" t="n">
        <v>9</v>
      </c>
      <c r="L16" s="0" t="n">
        <v>17</v>
      </c>
    </row>
    <row r="17" customFormat="false" ht="12.8" hidden="false" customHeight="false" outlineLevel="0" collapsed="false">
      <c r="A17" s="0" t="s">
        <v>10</v>
      </c>
      <c r="B17" s="0" t="s">
        <v>26</v>
      </c>
      <c r="C17" s="0" t="n">
        <v>3</v>
      </c>
      <c r="D17" s="0" t="n">
        <v>126</v>
      </c>
      <c r="E17" s="0" t="n">
        <v>15</v>
      </c>
      <c r="F17" s="0" t="n">
        <v>19</v>
      </c>
      <c r="G17" s="0" t="n">
        <v>3</v>
      </c>
      <c r="H17" s="0" t="n">
        <v>6</v>
      </c>
      <c r="I17" s="0" t="n">
        <v>168</v>
      </c>
      <c r="J17" s="0" t="n">
        <v>58</v>
      </c>
      <c r="K17" s="0" t="n">
        <v>14</v>
      </c>
      <c r="L17" s="0" t="n">
        <v>39</v>
      </c>
    </row>
    <row r="18" customFormat="false" ht="12.8" hidden="false" customHeight="false" outlineLevel="0" collapsed="false">
      <c r="A18" s="0" t="s">
        <v>10</v>
      </c>
      <c r="B18" s="0" t="s">
        <v>27</v>
      </c>
      <c r="C18" s="0" t="n">
        <v>20</v>
      </c>
      <c r="D18" s="0" t="n">
        <v>780</v>
      </c>
      <c r="E18" s="0" t="n">
        <v>24</v>
      </c>
      <c r="F18" s="0" t="n">
        <v>43</v>
      </c>
      <c r="G18" s="0" t="n">
        <v>16</v>
      </c>
      <c r="H18" s="0" t="n">
        <v>46</v>
      </c>
      <c r="I18" s="0" t="n">
        <v>649</v>
      </c>
      <c r="J18" s="0" t="n">
        <v>434</v>
      </c>
      <c r="K18" s="0" t="n">
        <v>446</v>
      </c>
      <c r="L18" s="0" t="n">
        <v>1066</v>
      </c>
    </row>
    <row r="19" customFormat="false" ht="12.8" hidden="false" customHeight="false" outlineLevel="0" collapsed="false">
      <c r="A19" s="0" t="s">
        <v>10</v>
      </c>
      <c r="B19" s="0" t="s">
        <v>28</v>
      </c>
      <c r="C19" s="0" t="n">
        <v>18</v>
      </c>
      <c r="D19" s="0" t="n">
        <v>497</v>
      </c>
      <c r="E19" s="0" t="n">
        <v>9</v>
      </c>
      <c r="F19" s="0" t="n">
        <v>61</v>
      </c>
      <c r="G19" s="0" t="n">
        <v>3</v>
      </c>
      <c r="H19" s="0" t="n">
        <v>50</v>
      </c>
      <c r="I19" s="0" t="n">
        <v>690</v>
      </c>
      <c r="J19" s="0" t="n">
        <v>23</v>
      </c>
      <c r="K19" s="0" t="n">
        <v>883</v>
      </c>
      <c r="L19" s="0" t="n">
        <v>101</v>
      </c>
    </row>
    <row r="20" customFormat="false" ht="12.8" hidden="false" customHeight="false" outlineLevel="0" collapsed="false">
      <c r="A20" s="0" t="s">
        <v>10</v>
      </c>
      <c r="B20" s="0" t="s">
        <v>29</v>
      </c>
      <c r="C20" s="0" t="n">
        <v>20</v>
      </c>
      <c r="D20" s="0" t="n">
        <v>1813</v>
      </c>
      <c r="E20" s="0" t="n">
        <v>30</v>
      </c>
      <c r="F20" s="0" t="n">
        <v>12</v>
      </c>
      <c r="G20" s="0" t="n">
        <v>27</v>
      </c>
      <c r="H20" s="0" t="n">
        <v>65</v>
      </c>
      <c r="I20" s="0" t="n">
        <v>1234</v>
      </c>
      <c r="J20" s="0" t="n">
        <v>1308</v>
      </c>
      <c r="K20" s="0" t="n">
        <v>695</v>
      </c>
      <c r="L20" s="0" t="n">
        <v>2074</v>
      </c>
    </row>
    <row r="21" customFormat="false" ht="12.8" hidden="false" customHeight="false" outlineLevel="0" collapsed="false">
      <c r="A21" s="0" t="s">
        <v>10</v>
      </c>
      <c r="B21" s="0" t="s">
        <v>30</v>
      </c>
      <c r="C21" s="0" t="n">
        <v>24</v>
      </c>
      <c r="D21" s="0" t="n">
        <v>1129</v>
      </c>
      <c r="E21" s="0" t="n">
        <v>14</v>
      </c>
      <c r="F21" s="0" t="n">
        <v>31</v>
      </c>
      <c r="G21" s="0" t="n">
        <v>14</v>
      </c>
      <c r="H21" s="0" t="n">
        <v>15</v>
      </c>
      <c r="I21" s="0" t="n">
        <v>759</v>
      </c>
      <c r="J21" s="0" t="n">
        <v>874</v>
      </c>
      <c r="K21" s="0" t="n">
        <v>523</v>
      </c>
      <c r="L21" s="0" t="n">
        <v>1174</v>
      </c>
    </row>
    <row r="22" customFormat="false" ht="12.8" hidden="false" customHeight="false" outlineLevel="0" collapsed="false">
      <c r="A22" s="0" t="s">
        <v>10</v>
      </c>
      <c r="B22" s="0" t="s">
        <v>31</v>
      </c>
      <c r="C22" s="0" t="n">
        <v>23</v>
      </c>
      <c r="D22" s="0" t="n">
        <v>568</v>
      </c>
      <c r="E22" s="0" t="n">
        <v>10</v>
      </c>
      <c r="F22" s="0" t="n">
        <v>67</v>
      </c>
      <c r="G22" s="0" t="n">
        <v>3</v>
      </c>
      <c r="H22" s="0" t="n">
        <v>66</v>
      </c>
      <c r="I22" s="0" t="n">
        <v>688</v>
      </c>
      <c r="J22" s="0" t="n">
        <v>35</v>
      </c>
      <c r="K22" s="0" t="n">
        <v>810</v>
      </c>
      <c r="L22" s="0" t="n">
        <v>85</v>
      </c>
    </row>
    <row r="23" customFormat="false" ht="12.8" hidden="false" customHeight="false" outlineLevel="0" collapsed="false">
      <c r="A23" s="0" t="s">
        <v>10</v>
      </c>
      <c r="B23" s="0" t="s">
        <v>32</v>
      </c>
      <c r="C23" s="0" t="n">
        <v>37</v>
      </c>
      <c r="D23" s="0" t="n">
        <v>341</v>
      </c>
      <c r="E23" s="0" t="n">
        <v>4</v>
      </c>
      <c r="F23" s="0" t="n">
        <v>42</v>
      </c>
      <c r="G23" s="0" t="n">
        <v>2</v>
      </c>
      <c r="H23" s="0" t="n">
        <v>45</v>
      </c>
      <c r="I23" s="0" t="n">
        <v>382</v>
      </c>
      <c r="J23" s="0" t="n">
        <v>19</v>
      </c>
      <c r="K23" s="0" t="n">
        <v>672</v>
      </c>
      <c r="L23" s="0" t="n">
        <v>42</v>
      </c>
    </row>
    <row r="24" customFormat="false" ht="12.8" hidden="false" customHeight="false" outlineLevel="0" collapsed="false">
      <c r="A24" s="0" t="s">
        <v>10</v>
      </c>
      <c r="B24" s="0" t="s">
        <v>33</v>
      </c>
      <c r="C24" s="0" t="n">
        <v>8</v>
      </c>
      <c r="D24" s="0" t="n">
        <v>1068</v>
      </c>
      <c r="E24" s="0" t="n">
        <v>12</v>
      </c>
      <c r="F24" s="0" t="n">
        <v>12</v>
      </c>
      <c r="G24" s="0" t="n">
        <v>17</v>
      </c>
      <c r="H24" s="0" t="n">
        <v>63</v>
      </c>
      <c r="I24" s="0" t="n">
        <v>832</v>
      </c>
      <c r="J24" s="0" t="n">
        <v>1057</v>
      </c>
      <c r="K24" s="0" t="n">
        <v>454</v>
      </c>
      <c r="L24" s="0" t="n">
        <v>1310</v>
      </c>
    </row>
    <row r="25" customFormat="false" ht="12.8" hidden="false" customHeight="false" outlineLevel="0" collapsed="false">
      <c r="A25" s="0" t="s">
        <v>10</v>
      </c>
      <c r="B25" s="0" t="s">
        <v>34</v>
      </c>
      <c r="C25" s="0" t="n">
        <v>5</v>
      </c>
      <c r="D25" s="0" t="n">
        <v>42</v>
      </c>
      <c r="E25" s="0" t="n">
        <v>2</v>
      </c>
      <c r="F25" s="0" t="n">
        <v>3</v>
      </c>
      <c r="G25" s="0" t="n">
        <v>3</v>
      </c>
      <c r="H25" s="0" t="n">
        <v>2</v>
      </c>
      <c r="I25" s="0" t="n">
        <v>117</v>
      </c>
      <c r="J25" s="0" t="n">
        <v>14</v>
      </c>
      <c r="K25" s="0" t="n">
        <v>13</v>
      </c>
      <c r="L25" s="0" t="n">
        <v>22</v>
      </c>
    </row>
    <row r="26" customFormat="false" ht="12.8" hidden="false" customHeight="false" outlineLevel="0" collapsed="false">
      <c r="A26" s="0" t="s">
        <v>10</v>
      </c>
      <c r="B26" s="0" t="s">
        <v>35</v>
      </c>
      <c r="C26" s="0" t="n">
        <v>1</v>
      </c>
      <c r="D26" s="0" t="n">
        <v>41</v>
      </c>
      <c r="E26" s="0" t="n">
        <v>11</v>
      </c>
      <c r="F26" s="0" t="n">
        <v>8</v>
      </c>
      <c r="G26" s="0" t="n">
        <v>6</v>
      </c>
      <c r="H26" s="0" t="n">
        <v>6</v>
      </c>
      <c r="I26" s="0" t="n">
        <v>95</v>
      </c>
      <c r="J26" s="0" t="n">
        <v>10</v>
      </c>
      <c r="K26" s="0" t="n">
        <v>6</v>
      </c>
      <c r="L26" s="0" t="n">
        <v>12</v>
      </c>
    </row>
    <row r="27" customFormat="false" ht="12.8" hidden="false" customHeight="false" outlineLevel="0" collapsed="false">
      <c r="A27" s="0" t="s">
        <v>10</v>
      </c>
      <c r="B27" s="0" t="s">
        <v>36</v>
      </c>
      <c r="C27" s="0" t="n">
        <v>2</v>
      </c>
      <c r="D27" s="0" t="n">
        <v>60</v>
      </c>
      <c r="E27" s="0" t="n">
        <v>11</v>
      </c>
      <c r="F27" s="0" t="n">
        <v>16</v>
      </c>
      <c r="G27" s="0" t="n">
        <v>6</v>
      </c>
      <c r="H27" s="0" t="n">
        <v>3</v>
      </c>
      <c r="I27" s="0" t="n">
        <v>108</v>
      </c>
      <c r="J27" s="0" t="n">
        <v>19</v>
      </c>
      <c r="K27" s="0" t="n">
        <v>8</v>
      </c>
      <c r="L27" s="0" t="n">
        <v>13</v>
      </c>
    </row>
    <row r="28" customFormat="false" ht="12.8" hidden="false" customHeight="false" outlineLevel="0" collapsed="false">
      <c r="A28" s="0" t="s">
        <v>10</v>
      </c>
      <c r="B28" s="0" t="s">
        <v>37</v>
      </c>
      <c r="C28" s="0" t="n">
        <v>3</v>
      </c>
      <c r="D28" s="0" t="n">
        <v>106</v>
      </c>
      <c r="E28" s="0" t="n">
        <v>9</v>
      </c>
      <c r="F28" s="0" t="n">
        <v>6</v>
      </c>
      <c r="G28" s="0" t="n">
        <v>7</v>
      </c>
      <c r="H28" s="0" t="n">
        <v>4</v>
      </c>
      <c r="I28" s="0" t="n">
        <v>130</v>
      </c>
      <c r="J28" s="0" t="n">
        <v>16</v>
      </c>
      <c r="K28" s="0" t="n">
        <v>10</v>
      </c>
      <c r="L28" s="0" t="n">
        <v>21</v>
      </c>
    </row>
    <row r="29" customFormat="false" ht="12.8" hidden="false" customHeight="false" outlineLevel="0" collapsed="false">
      <c r="A29" s="0" t="s">
        <v>10</v>
      </c>
      <c r="B29" s="0" t="s">
        <v>38</v>
      </c>
      <c r="C29" s="0" t="n">
        <v>1</v>
      </c>
      <c r="D29" s="0" t="n">
        <v>52</v>
      </c>
      <c r="E29" s="0" t="n">
        <v>2</v>
      </c>
      <c r="F29" s="0" t="n">
        <v>4</v>
      </c>
      <c r="G29" s="0" t="n">
        <v>3</v>
      </c>
      <c r="H29" s="0" t="n">
        <v>4</v>
      </c>
      <c r="I29" s="0" t="n">
        <v>122</v>
      </c>
      <c r="J29" s="0" t="n">
        <v>23</v>
      </c>
      <c r="K29" s="0" t="n">
        <v>10</v>
      </c>
      <c r="L29" s="0" t="n">
        <v>20</v>
      </c>
    </row>
    <row r="30" customFormat="false" ht="12.8" hidden="false" customHeight="false" outlineLevel="0" collapsed="false">
      <c r="A30" s="0" t="s">
        <v>10</v>
      </c>
      <c r="B30" s="0" t="s">
        <v>39</v>
      </c>
      <c r="C30" s="0" t="n">
        <v>15</v>
      </c>
      <c r="D30" s="0" t="n">
        <v>596</v>
      </c>
      <c r="E30" s="0" t="n">
        <v>67</v>
      </c>
      <c r="F30" s="0" t="n">
        <v>81</v>
      </c>
      <c r="G30" s="0" t="n">
        <v>17</v>
      </c>
      <c r="H30" s="0" t="n">
        <v>41</v>
      </c>
      <c r="I30" s="0" t="n">
        <v>539</v>
      </c>
      <c r="J30" s="0" t="n">
        <v>548</v>
      </c>
      <c r="K30" s="0" t="n">
        <v>329</v>
      </c>
      <c r="L30" s="0" t="n">
        <v>820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3" activeCellId="0" sqref="H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12.8" hidden="false" customHeight="false" outlineLevel="0" collapsed="false">
      <c r="A2" s="0" t="s">
        <v>40</v>
      </c>
      <c r="B2" s="0" t="s">
        <v>41</v>
      </c>
      <c r="C2" s="0" t="n">
        <v>3</v>
      </c>
      <c r="D2" s="0" t="n">
        <v>7</v>
      </c>
      <c r="E2" s="0" t="n">
        <v>0</v>
      </c>
      <c r="F2" s="0" t="n">
        <v>0</v>
      </c>
      <c r="G2" s="0" t="n">
        <v>1</v>
      </c>
      <c r="H2" s="0" t="n">
        <v>24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s">
        <v>40</v>
      </c>
      <c r="B3" s="0" t="s">
        <v>42</v>
      </c>
      <c r="C3" s="0" t="n">
        <v>6</v>
      </c>
      <c r="D3" s="0" t="n">
        <v>4</v>
      </c>
      <c r="E3" s="0" t="n">
        <v>0</v>
      </c>
      <c r="F3" s="0" t="n">
        <v>3</v>
      </c>
      <c r="G3" s="0" t="n">
        <v>0</v>
      </c>
      <c r="H3" s="0" t="n">
        <v>6</v>
      </c>
      <c r="I3" s="0" t="n">
        <v>3</v>
      </c>
      <c r="J3" s="0" t="n">
        <v>0</v>
      </c>
      <c r="K3" s="0" t="n">
        <v>0</v>
      </c>
      <c r="L3" s="0" t="n">
        <v>0</v>
      </c>
    </row>
    <row r="4" customFormat="false" ht="12.8" hidden="false" customHeight="false" outlineLevel="0" collapsed="false">
      <c r="A4" s="0" t="s">
        <v>40</v>
      </c>
      <c r="B4" s="0" t="s">
        <v>43</v>
      </c>
      <c r="C4" s="0" t="n">
        <v>2</v>
      </c>
      <c r="D4" s="0" t="n">
        <v>12</v>
      </c>
      <c r="E4" s="0" t="n">
        <v>1</v>
      </c>
      <c r="F4" s="0" t="n">
        <v>5</v>
      </c>
      <c r="G4" s="0" t="n">
        <v>1</v>
      </c>
      <c r="H4" s="0" t="n">
        <v>0</v>
      </c>
      <c r="I4" s="0" t="n">
        <v>29</v>
      </c>
      <c r="J4" s="0" t="n">
        <v>1</v>
      </c>
      <c r="K4" s="0" t="n">
        <v>1</v>
      </c>
      <c r="L4" s="0" t="n">
        <v>0</v>
      </c>
    </row>
    <row r="5" customFormat="false" ht="12.8" hidden="false" customHeight="false" outlineLevel="0" collapsed="false">
      <c r="A5" s="0" t="s">
        <v>40</v>
      </c>
      <c r="B5" s="0" t="s">
        <v>44</v>
      </c>
      <c r="C5" s="0" t="n">
        <v>2</v>
      </c>
      <c r="D5" s="0" t="n">
        <v>4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40</v>
      </c>
      <c r="B6" s="0" t="s">
        <v>45</v>
      </c>
      <c r="C6" s="0" t="n">
        <v>7</v>
      </c>
      <c r="D6" s="0" t="n">
        <v>4</v>
      </c>
      <c r="E6" s="0" t="n">
        <v>1</v>
      </c>
      <c r="F6" s="0" t="n">
        <v>0</v>
      </c>
      <c r="G6" s="0" t="n">
        <v>0</v>
      </c>
      <c r="H6" s="0" t="n">
        <v>4</v>
      </c>
      <c r="I6" s="0" t="n">
        <v>1</v>
      </c>
      <c r="J6" s="0" t="n">
        <v>0</v>
      </c>
      <c r="K6" s="0" t="n">
        <v>0</v>
      </c>
      <c r="L6" s="0" t="n">
        <v>0</v>
      </c>
    </row>
    <row r="7" customFormat="false" ht="12.8" hidden="false" customHeight="false" outlineLevel="0" collapsed="false">
      <c r="A7" s="0" t="s">
        <v>40</v>
      </c>
      <c r="B7" s="0" t="s">
        <v>46</v>
      </c>
      <c r="C7" s="0" t="n">
        <v>2</v>
      </c>
      <c r="D7" s="0" t="n">
        <v>9</v>
      </c>
      <c r="E7" s="0" t="n">
        <v>2</v>
      </c>
      <c r="F7" s="0" t="n">
        <v>7</v>
      </c>
      <c r="G7" s="0" t="n">
        <v>5</v>
      </c>
      <c r="H7" s="0" t="n">
        <v>1</v>
      </c>
      <c r="I7" s="0" t="n">
        <v>6</v>
      </c>
      <c r="J7" s="0" t="n">
        <v>0</v>
      </c>
      <c r="K7" s="0" t="n">
        <v>1</v>
      </c>
      <c r="L7" s="0" t="n">
        <v>0</v>
      </c>
    </row>
    <row r="8" customFormat="false" ht="12.8" hidden="false" customHeight="false" outlineLevel="0" collapsed="false">
      <c r="A8" s="0" t="s">
        <v>40</v>
      </c>
      <c r="B8" s="0" t="s">
        <v>47</v>
      </c>
      <c r="C8" s="0" t="n">
        <v>2</v>
      </c>
      <c r="D8" s="0" t="n">
        <v>4</v>
      </c>
      <c r="E8" s="0" t="n">
        <v>1</v>
      </c>
      <c r="F8" s="0" t="n">
        <v>4</v>
      </c>
      <c r="G8" s="0" t="n">
        <v>0</v>
      </c>
      <c r="H8" s="0" t="n">
        <v>3</v>
      </c>
      <c r="I8" s="0" t="n">
        <v>1</v>
      </c>
      <c r="J8" s="0" t="n">
        <v>0</v>
      </c>
      <c r="K8" s="0" t="n">
        <v>0</v>
      </c>
      <c r="L8" s="0" t="n">
        <v>0</v>
      </c>
    </row>
    <row r="9" customFormat="false" ht="12.8" hidden="false" customHeight="false" outlineLevel="0" collapsed="false">
      <c r="A9" s="0" t="s">
        <v>40</v>
      </c>
      <c r="B9" s="0" t="s">
        <v>48</v>
      </c>
      <c r="C9" s="0" t="n">
        <v>2</v>
      </c>
      <c r="D9" s="0" t="n">
        <v>24</v>
      </c>
      <c r="E9" s="0" t="n">
        <v>2</v>
      </c>
      <c r="F9" s="0" t="n">
        <v>1</v>
      </c>
      <c r="G9" s="0" t="n">
        <v>0</v>
      </c>
      <c r="H9" s="0" t="n">
        <v>10</v>
      </c>
      <c r="I9" s="0" t="n">
        <v>5</v>
      </c>
      <c r="J9" s="0" t="n">
        <v>0</v>
      </c>
      <c r="K9" s="0" t="n">
        <v>0</v>
      </c>
      <c r="L9" s="0" t="n">
        <v>2</v>
      </c>
    </row>
    <row r="10" customFormat="false" ht="12.8" hidden="false" customHeight="false" outlineLevel="0" collapsed="false">
      <c r="A10" s="0" t="s">
        <v>40</v>
      </c>
      <c r="B10" s="0" t="s">
        <v>49</v>
      </c>
      <c r="C10" s="0" t="n">
        <v>15</v>
      </c>
      <c r="D10" s="0" t="n">
        <v>39</v>
      </c>
      <c r="E10" s="0" t="n">
        <v>0</v>
      </c>
      <c r="F10" s="0" t="n">
        <v>2</v>
      </c>
      <c r="G10" s="0" t="n">
        <v>0</v>
      </c>
      <c r="H10" s="0" t="n">
        <v>0</v>
      </c>
      <c r="I10" s="0" t="n">
        <v>26</v>
      </c>
      <c r="J10" s="0" t="n">
        <v>1</v>
      </c>
      <c r="K10" s="0" t="n">
        <v>0</v>
      </c>
      <c r="L10" s="0" t="n">
        <v>0</v>
      </c>
    </row>
    <row r="11" customFormat="false" ht="12.8" hidden="false" customHeight="false" outlineLevel="0" collapsed="false">
      <c r="A11" s="0" t="s">
        <v>40</v>
      </c>
      <c r="B11" s="0" t="s">
        <v>50</v>
      </c>
      <c r="C11" s="0" t="n">
        <v>2</v>
      </c>
      <c r="D11" s="0" t="n">
        <v>28</v>
      </c>
      <c r="E11" s="0" t="n">
        <v>1</v>
      </c>
      <c r="F11" s="0" t="n">
        <v>1</v>
      </c>
      <c r="G11" s="0" t="n">
        <v>0</v>
      </c>
      <c r="H11" s="0" t="n">
        <v>0</v>
      </c>
      <c r="I11" s="0" t="n">
        <v>14</v>
      </c>
      <c r="J11" s="0" t="n">
        <v>1</v>
      </c>
      <c r="K11" s="0" t="n">
        <v>23</v>
      </c>
      <c r="L11" s="0" t="n">
        <v>0</v>
      </c>
    </row>
    <row r="12" customFormat="false" ht="12.8" hidden="false" customHeight="false" outlineLevel="0" collapsed="false">
      <c r="A12" s="0" t="s">
        <v>40</v>
      </c>
      <c r="B12" s="0" t="s">
        <v>51</v>
      </c>
      <c r="C12" s="0" t="n">
        <v>2</v>
      </c>
      <c r="D12" s="0" t="n">
        <v>1</v>
      </c>
      <c r="E12" s="0" t="n">
        <v>0</v>
      </c>
      <c r="F12" s="0" t="n">
        <v>51</v>
      </c>
      <c r="G12" s="0" t="n">
        <v>4</v>
      </c>
      <c r="H12" s="0" t="n">
        <v>0</v>
      </c>
      <c r="I12" s="0" t="n">
        <v>3</v>
      </c>
      <c r="J12" s="0" t="n">
        <v>0</v>
      </c>
      <c r="K12" s="0" t="n">
        <v>0</v>
      </c>
      <c r="L12" s="0" t="n">
        <v>0</v>
      </c>
    </row>
    <row r="13" customFormat="false" ht="12.8" hidden="false" customHeight="false" outlineLevel="0" collapsed="false">
      <c r="A13" s="0" t="s">
        <v>40</v>
      </c>
      <c r="B13" s="0" t="s">
        <v>52</v>
      </c>
      <c r="C13" s="0" t="n">
        <v>1</v>
      </c>
      <c r="D13" s="0" t="n">
        <v>16</v>
      </c>
      <c r="E13" s="0" t="n">
        <v>1</v>
      </c>
      <c r="F13" s="0" t="n">
        <v>6</v>
      </c>
      <c r="G13" s="0" t="n">
        <v>5</v>
      </c>
      <c r="H13" s="0" t="n">
        <v>2</v>
      </c>
      <c r="I13" s="0" t="n">
        <v>11</v>
      </c>
      <c r="J13" s="0" t="n">
        <v>0</v>
      </c>
      <c r="K13" s="0" t="n">
        <v>1</v>
      </c>
      <c r="L13" s="0" t="n">
        <v>0</v>
      </c>
    </row>
    <row r="14" customFormat="false" ht="12.8" hidden="false" customHeight="false" outlineLevel="0" collapsed="false">
      <c r="A14" s="0" t="s">
        <v>40</v>
      </c>
      <c r="B14" s="0" t="s">
        <v>53</v>
      </c>
      <c r="C14" s="0" t="n">
        <v>3</v>
      </c>
      <c r="D14" s="0" t="n">
        <v>11</v>
      </c>
      <c r="E14" s="0" t="n">
        <v>1</v>
      </c>
      <c r="F14" s="0" t="n">
        <v>8</v>
      </c>
      <c r="G14" s="0" t="n">
        <v>3</v>
      </c>
      <c r="H14" s="0" t="n">
        <v>5</v>
      </c>
      <c r="I14" s="0" t="n">
        <v>5</v>
      </c>
      <c r="J14" s="0" t="n">
        <v>0</v>
      </c>
      <c r="K14" s="0" t="n">
        <v>0</v>
      </c>
      <c r="L14" s="0" t="n">
        <v>1</v>
      </c>
    </row>
    <row r="15" customFormat="false" ht="12.8" hidden="false" customHeight="false" outlineLevel="0" collapsed="false">
      <c r="A15" s="0" t="s">
        <v>40</v>
      </c>
      <c r="B15" s="0" t="s">
        <v>54</v>
      </c>
      <c r="C15" s="0" t="n">
        <v>1</v>
      </c>
      <c r="D15" s="0" t="n">
        <v>15</v>
      </c>
      <c r="E15" s="0" t="n">
        <v>0</v>
      </c>
      <c r="F15" s="0" t="n">
        <v>7</v>
      </c>
      <c r="G15" s="0" t="n">
        <v>0</v>
      </c>
      <c r="H15" s="0" t="n">
        <v>3</v>
      </c>
      <c r="I15" s="0" t="n">
        <v>36</v>
      </c>
      <c r="J15" s="0" t="n">
        <v>0</v>
      </c>
      <c r="K15" s="0" t="n">
        <v>3</v>
      </c>
      <c r="L15" s="0" t="n">
        <v>0</v>
      </c>
    </row>
    <row r="16" customFormat="false" ht="12.8" hidden="false" customHeight="false" outlineLevel="0" collapsed="false">
      <c r="A16" s="0" t="s">
        <v>40</v>
      </c>
      <c r="B16" s="0" t="s">
        <v>55</v>
      </c>
      <c r="C16" s="0" t="n">
        <v>2</v>
      </c>
      <c r="D16" s="0" t="n">
        <v>18</v>
      </c>
      <c r="E16" s="0" t="n">
        <v>0</v>
      </c>
      <c r="F16" s="0" t="n">
        <v>1</v>
      </c>
      <c r="G16" s="0" t="n">
        <v>1</v>
      </c>
      <c r="H16" s="0" t="n">
        <v>1</v>
      </c>
      <c r="I16" s="0" t="n">
        <v>8</v>
      </c>
      <c r="J16" s="0" t="n">
        <v>0</v>
      </c>
      <c r="K16" s="0" t="n">
        <v>0</v>
      </c>
      <c r="L16" s="0" t="n">
        <v>0</v>
      </c>
    </row>
    <row r="17" customFormat="false" ht="12.8" hidden="false" customHeight="false" outlineLevel="0" collapsed="false">
      <c r="A17" s="0" t="s">
        <v>40</v>
      </c>
      <c r="B17" s="0" t="s">
        <v>56</v>
      </c>
      <c r="C17" s="0" t="n">
        <v>2</v>
      </c>
      <c r="D17" s="0" t="n">
        <v>13</v>
      </c>
      <c r="E17" s="0" t="n">
        <v>0</v>
      </c>
      <c r="F17" s="0" t="n">
        <v>0</v>
      </c>
      <c r="G17" s="0" t="n">
        <v>0</v>
      </c>
      <c r="H17" s="0" t="n">
        <v>13</v>
      </c>
      <c r="I17" s="0" t="n">
        <v>2</v>
      </c>
      <c r="J17" s="0" t="n">
        <v>0</v>
      </c>
      <c r="K17" s="0" t="n">
        <v>0</v>
      </c>
      <c r="L1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12.8" hidden="false" customHeight="false" outlineLevel="0" collapsed="false">
      <c r="A2" s="0" t="s">
        <v>57</v>
      </c>
      <c r="B2" s="0" t="s">
        <v>58</v>
      </c>
      <c r="C2" s="0" t="n">
        <v>2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17</v>
      </c>
      <c r="I2" s="0" t="n">
        <v>2</v>
      </c>
      <c r="J2" s="0" t="n">
        <v>0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s">
        <v>57</v>
      </c>
      <c r="B3" s="0" t="s">
        <v>59</v>
      </c>
      <c r="C3" s="0" t="n">
        <v>1</v>
      </c>
      <c r="D3" s="0" t="n">
        <v>1</v>
      </c>
      <c r="E3" s="0" t="n">
        <v>2</v>
      </c>
      <c r="F3" s="0" t="n">
        <v>1</v>
      </c>
      <c r="G3" s="0" t="n">
        <v>0</v>
      </c>
      <c r="H3" s="0" t="n">
        <v>9</v>
      </c>
      <c r="I3" s="0" t="n">
        <v>4</v>
      </c>
      <c r="J3" s="0" t="n">
        <v>0</v>
      </c>
      <c r="K3" s="0" t="n">
        <v>0</v>
      </c>
      <c r="L3" s="0" t="n">
        <v>0</v>
      </c>
    </row>
    <row r="4" customFormat="false" ht="12.8" hidden="false" customHeight="false" outlineLevel="0" collapsed="false">
      <c r="A4" s="0" t="s">
        <v>57</v>
      </c>
      <c r="B4" s="0" t="s">
        <v>60</v>
      </c>
      <c r="C4" s="0" t="n">
        <v>3</v>
      </c>
      <c r="D4" s="0" t="n">
        <v>0</v>
      </c>
      <c r="E4" s="0" t="n">
        <v>1</v>
      </c>
      <c r="F4" s="0" t="n">
        <v>4</v>
      </c>
      <c r="G4" s="0" t="n">
        <v>0</v>
      </c>
      <c r="H4" s="0" t="n">
        <v>5</v>
      </c>
      <c r="I4" s="0" t="n">
        <v>1</v>
      </c>
      <c r="J4" s="0" t="n">
        <v>0</v>
      </c>
      <c r="K4" s="0" t="n">
        <v>0</v>
      </c>
      <c r="L4" s="0" t="n">
        <v>0</v>
      </c>
    </row>
    <row r="5" customFormat="false" ht="12.8" hidden="false" customHeight="false" outlineLevel="0" collapsed="false">
      <c r="A5" s="0" t="s">
        <v>57</v>
      </c>
      <c r="B5" s="0" t="s">
        <v>61</v>
      </c>
      <c r="C5" s="0" t="n">
        <v>2</v>
      </c>
      <c r="D5" s="0" t="n">
        <v>9</v>
      </c>
      <c r="E5" s="0" t="n">
        <v>1</v>
      </c>
      <c r="F5" s="0" t="n">
        <v>1</v>
      </c>
      <c r="G5" s="0" t="n">
        <v>0</v>
      </c>
      <c r="H5" s="0" t="n">
        <v>17</v>
      </c>
      <c r="I5" s="0" t="n">
        <v>1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57</v>
      </c>
      <c r="B6" s="0" t="s">
        <v>62</v>
      </c>
      <c r="C6" s="0" t="n">
        <v>3</v>
      </c>
      <c r="D6" s="0" t="n">
        <v>1</v>
      </c>
      <c r="E6" s="0" t="n">
        <v>2</v>
      </c>
      <c r="F6" s="0" t="n">
        <v>4</v>
      </c>
      <c r="G6" s="0" t="n">
        <v>0</v>
      </c>
      <c r="H6" s="0" t="n">
        <v>18</v>
      </c>
      <c r="I6" s="0" t="n">
        <v>9</v>
      </c>
      <c r="J6" s="0" t="n">
        <v>0</v>
      </c>
      <c r="K6" s="0" t="n">
        <v>0</v>
      </c>
      <c r="L6" s="0" t="n">
        <v>0</v>
      </c>
    </row>
    <row r="7" customFormat="false" ht="12.8" hidden="false" customHeight="false" outlineLevel="0" collapsed="false">
      <c r="A7" s="0" t="s">
        <v>57</v>
      </c>
      <c r="B7" s="0" t="s">
        <v>63</v>
      </c>
      <c r="C7" s="0" t="n">
        <v>2</v>
      </c>
      <c r="D7" s="0" t="n">
        <v>7</v>
      </c>
      <c r="E7" s="0" t="n">
        <v>3</v>
      </c>
      <c r="F7" s="0" t="n">
        <v>0</v>
      </c>
      <c r="G7" s="0" t="n">
        <v>0</v>
      </c>
      <c r="H7" s="0" t="n">
        <v>5</v>
      </c>
      <c r="I7" s="0" t="n">
        <v>2</v>
      </c>
      <c r="J7" s="0" t="n">
        <v>0</v>
      </c>
      <c r="K7" s="0" t="n">
        <v>0</v>
      </c>
      <c r="L7" s="0" t="n">
        <v>0</v>
      </c>
    </row>
    <row r="8" customFormat="false" ht="12.8" hidden="false" customHeight="false" outlineLevel="0" collapsed="false">
      <c r="A8" s="0" t="s">
        <v>57</v>
      </c>
      <c r="B8" s="0" t="s">
        <v>64</v>
      </c>
      <c r="C8" s="0" t="n">
        <v>3</v>
      </c>
      <c r="D8" s="0" t="n">
        <v>3</v>
      </c>
      <c r="E8" s="0" t="n">
        <v>2</v>
      </c>
      <c r="F8" s="0" t="n">
        <v>1</v>
      </c>
      <c r="G8" s="0" t="n">
        <v>0</v>
      </c>
      <c r="H8" s="0" t="n">
        <v>10</v>
      </c>
      <c r="I8" s="0" t="n">
        <v>3</v>
      </c>
      <c r="J8" s="0" t="n">
        <v>0</v>
      </c>
      <c r="K8" s="0" t="n">
        <v>0</v>
      </c>
      <c r="L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2" activeCellId="0" sqref="B5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65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s">
        <v>66</v>
      </c>
      <c r="B2" s="0" t="s">
        <v>40</v>
      </c>
      <c r="C2" s="0" t="s">
        <v>41</v>
      </c>
    </row>
    <row r="3" customFormat="false" ht="12.8" hidden="false" customHeight="false" outlineLevel="0" collapsed="false">
      <c r="A3" s="0" t="s">
        <v>67</v>
      </c>
      <c r="B3" s="0" t="s">
        <v>10</v>
      </c>
      <c r="C3" s="0" t="s">
        <v>12</v>
      </c>
    </row>
    <row r="4" customFormat="false" ht="12.8" hidden="false" customHeight="false" outlineLevel="0" collapsed="false">
      <c r="A4" s="0" t="s">
        <v>68</v>
      </c>
      <c r="B4" s="0" t="s">
        <v>57</v>
      </c>
      <c r="C4" s="0" t="s">
        <v>58</v>
      </c>
    </row>
    <row r="5" customFormat="false" ht="12.8" hidden="false" customHeight="false" outlineLevel="0" collapsed="false">
      <c r="A5" s="0" t="s">
        <v>69</v>
      </c>
      <c r="B5" s="0" t="s">
        <v>10</v>
      </c>
      <c r="C5" s="0" t="s">
        <v>13</v>
      </c>
    </row>
    <row r="6" customFormat="false" ht="12.8" hidden="false" customHeight="false" outlineLevel="0" collapsed="false">
      <c r="A6" s="0" t="s">
        <v>70</v>
      </c>
      <c r="B6" s="0" t="s">
        <v>10</v>
      </c>
      <c r="C6" s="0" t="s">
        <v>14</v>
      </c>
    </row>
    <row r="7" customFormat="false" ht="12.8" hidden="false" customHeight="false" outlineLevel="0" collapsed="false">
      <c r="A7" s="0" t="s">
        <v>71</v>
      </c>
      <c r="B7" s="0" t="s">
        <v>40</v>
      </c>
      <c r="C7" s="0" t="s">
        <v>42</v>
      </c>
    </row>
    <row r="8" customFormat="false" ht="12.8" hidden="false" customHeight="false" outlineLevel="0" collapsed="false">
      <c r="A8" s="0" t="s">
        <v>72</v>
      </c>
      <c r="B8" s="0" t="s">
        <v>40</v>
      </c>
      <c r="C8" s="0" t="s">
        <v>43</v>
      </c>
    </row>
    <row r="9" customFormat="false" ht="12.8" hidden="false" customHeight="false" outlineLevel="0" collapsed="false">
      <c r="A9" s="0" t="s">
        <v>73</v>
      </c>
      <c r="B9" s="0" t="s">
        <v>10</v>
      </c>
      <c r="C9" s="0" t="s">
        <v>15</v>
      </c>
    </row>
    <row r="10" customFormat="false" ht="12.8" hidden="false" customHeight="false" outlineLevel="0" collapsed="false">
      <c r="A10" s="0" t="s">
        <v>74</v>
      </c>
      <c r="B10" s="0" t="s">
        <v>10</v>
      </c>
      <c r="C10" s="0" t="s">
        <v>16</v>
      </c>
    </row>
    <row r="11" customFormat="false" ht="12.8" hidden="false" customHeight="false" outlineLevel="0" collapsed="false">
      <c r="A11" s="0" t="s">
        <v>75</v>
      </c>
      <c r="B11" s="0" t="s">
        <v>10</v>
      </c>
      <c r="C11" s="0" t="s">
        <v>17</v>
      </c>
    </row>
    <row r="12" customFormat="false" ht="12.8" hidden="false" customHeight="false" outlineLevel="0" collapsed="false">
      <c r="A12" s="0" t="s">
        <v>76</v>
      </c>
      <c r="B12" s="0" t="s">
        <v>10</v>
      </c>
      <c r="C12" s="0" t="s">
        <v>18</v>
      </c>
    </row>
    <row r="13" customFormat="false" ht="12.8" hidden="false" customHeight="false" outlineLevel="0" collapsed="false">
      <c r="A13" s="0" t="s">
        <v>77</v>
      </c>
      <c r="B13" s="0" t="s">
        <v>40</v>
      </c>
      <c r="C13" s="0" t="s">
        <v>44</v>
      </c>
    </row>
    <row r="14" customFormat="false" ht="12.8" hidden="false" customHeight="false" outlineLevel="0" collapsed="false">
      <c r="A14" s="0" t="s">
        <v>78</v>
      </c>
      <c r="B14" s="0" t="s">
        <v>10</v>
      </c>
      <c r="C14" s="0" t="s">
        <v>19</v>
      </c>
    </row>
    <row r="15" customFormat="false" ht="12.8" hidden="false" customHeight="false" outlineLevel="0" collapsed="false">
      <c r="A15" s="0" t="s">
        <v>79</v>
      </c>
      <c r="B15" s="0" t="s">
        <v>10</v>
      </c>
      <c r="C15" s="0" t="s">
        <v>20</v>
      </c>
    </row>
    <row r="16" customFormat="false" ht="12.8" hidden="false" customHeight="false" outlineLevel="0" collapsed="false">
      <c r="A16" s="0" t="s">
        <v>80</v>
      </c>
      <c r="B16" s="0" t="s">
        <v>10</v>
      </c>
      <c r="C16" s="0" t="s">
        <v>21</v>
      </c>
    </row>
    <row r="17" customFormat="false" ht="12.8" hidden="false" customHeight="false" outlineLevel="0" collapsed="false">
      <c r="A17" s="0" t="s">
        <v>81</v>
      </c>
      <c r="B17" s="0" t="s">
        <v>10</v>
      </c>
      <c r="C17" s="0" t="s">
        <v>22</v>
      </c>
    </row>
    <row r="18" customFormat="false" ht="12.8" hidden="false" customHeight="false" outlineLevel="0" collapsed="false">
      <c r="A18" s="0" t="s">
        <v>82</v>
      </c>
      <c r="B18" s="0" t="s">
        <v>40</v>
      </c>
      <c r="C18" s="0" t="s">
        <v>45</v>
      </c>
    </row>
    <row r="19" customFormat="false" ht="12.8" hidden="false" customHeight="false" outlineLevel="0" collapsed="false">
      <c r="A19" s="0" t="s">
        <v>83</v>
      </c>
      <c r="B19" s="0" t="s">
        <v>10</v>
      </c>
      <c r="C19" s="0" t="s">
        <v>23</v>
      </c>
    </row>
    <row r="20" customFormat="false" ht="12.8" hidden="false" customHeight="false" outlineLevel="0" collapsed="false">
      <c r="A20" s="0" t="s">
        <v>84</v>
      </c>
      <c r="B20" s="0" t="s">
        <v>40</v>
      </c>
      <c r="C20" s="0" t="s">
        <v>46</v>
      </c>
    </row>
    <row r="21" customFormat="false" ht="12.8" hidden="false" customHeight="false" outlineLevel="0" collapsed="false">
      <c r="A21" s="0" t="s">
        <v>85</v>
      </c>
      <c r="B21" s="0" t="s">
        <v>10</v>
      </c>
      <c r="C21" s="0" t="s">
        <v>24</v>
      </c>
    </row>
    <row r="22" customFormat="false" ht="12.8" hidden="false" customHeight="false" outlineLevel="0" collapsed="false">
      <c r="A22" s="0" t="s">
        <v>86</v>
      </c>
      <c r="B22" s="0" t="s">
        <v>10</v>
      </c>
      <c r="C22" s="0" t="s">
        <v>25</v>
      </c>
    </row>
    <row r="23" customFormat="false" ht="12.8" hidden="false" customHeight="false" outlineLevel="0" collapsed="false">
      <c r="A23" s="0" t="s">
        <v>87</v>
      </c>
      <c r="B23" s="0" t="s">
        <v>10</v>
      </c>
      <c r="C23" s="0" t="s">
        <v>26</v>
      </c>
    </row>
    <row r="24" customFormat="false" ht="12.8" hidden="false" customHeight="false" outlineLevel="0" collapsed="false">
      <c r="A24" s="0" t="s">
        <v>88</v>
      </c>
      <c r="B24" s="0" t="s">
        <v>40</v>
      </c>
      <c r="C24" s="0" t="s">
        <v>47</v>
      </c>
    </row>
    <row r="25" customFormat="false" ht="12.8" hidden="false" customHeight="false" outlineLevel="0" collapsed="false">
      <c r="A25" s="0" t="s">
        <v>89</v>
      </c>
      <c r="B25" s="0" t="s">
        <v>10</v>
      </c>
      <c r="C25" s="0" t="s">
        <v>27</v>
      </c>
    </row>
    <row r="26" customFormat="false" ht="12.8" hidden="false" customHeight="false" outlineLevel="0" collapsed="false">
      <c r="A26" s="0" t="s">
        <v>90</v>
      </c>
      <c r="B26" s="0" t="s">
        <v>40</v>
      </c>
      <c r="C26" s="0" t="s">
        <v>48</v>
      </c>
    </row>
    <row r="27" customFormat="false" ht="12.8" hidden="false" customHeight="false" outlineLevel="0" collapsed="false">
      <c r="A27" s="0" t="s">
        <v>91</v>
      </c>
      <c r="B27" s="0" t="s">
        <v>40</v>
      </c>
      <c r="C27" s="0" t="s">
        <v>49</v>
      </c>
    </row>
    <row r="28" customFormat="false" ht="12.8" hidden="false" customHeight="false" outlineLevel="0" collapsed="false">
      <c r="A28" s="0" t="s">
        <v>92</v>
      </c>
      <c r="B28" s="0" t="s">
        <v>10</v>
      </c>
      <c r="C28" s="0" t="s">
        <v>28</v>
      </c>
    </row>
    <row r="29" customFormat="false" ht="12.8" hidden="false" customHeight="false" outlineLevel="0" collapsed="false">
      <c r="A29" s="0" t="s">
        <v>93</v>
      </c>
      <c r="B29" s="0" t="s">
        <v>57</v>
      </c>
      <c r="C29" s="0" t="s">
        <v>59</v>
      </c>
    </row>
    <row r="30" customFormat="false" ht="12.8" hidden="false" customHeight="false" outlineLevel="0" collapsed="false">
      <c r="A30" s="0" t="s">
        <v>94</v>
      </c>
      <c r="B30" s="0" t="s">
        <v>10</v>
      </c>
      <c r="C30" s="0" t="s">
        <v>29</v>
      </c>
    </row>
    <row r="31" customFormat="false" ht="12.8" hidden="false" customHeight="false" outlineLevel="0" collapsed="false">
      <c r="A31" s="0" t="s">
        <v>95</v>
      </c>
      <c r="B31" s="0" t="s">
        <v>57</v>
      </c>
      <c r="C31" s="0" t="s">
        <v>60</v>
      </c>
    </row>
    <row r="32" customFormat="false" ht="12.8" hidden="false" customHeight="false" outlineLevel="0" collapsed="false">
      <c r="A32" s="0" t="s">
        <v>96</v>
      </c>
      <c r="B32" s="0" t="s">
        <v>40</v>
      </c>
      <c r="C32" s="0" t="s">
        <v>50</v>
      </c>
    </row>
    <row r="33" customFormat="false" ht="12.8" hidden="false" customHeight="false" outlineLevel="0" collapsed="false">
      <c r="A33" s="0" t="s">
        <v>97</v>
      </c>
      <c r="B33" s="0" t="s">
        <v>57</v>
      </c>
      <c r="C33" s="0" t="s">
        <v>61</v>
      </c>
    </row>
    <row r="34" customFormat="false" ht="12.8" hidden="false" customHeight="false" outlineLevel="0" collapsed="false">
      <c r="A34" s="0" t="s">
        <v>98</v>
      </c>
      <c r="B34" s="0" t="s">
        <v>57</v>
      </c>
      <c r="C34" s="0" t="s">
        <v>62</v>
      </c>
    </row>
    <row r="35" customFormat="false" ht="12.8" hidden="false" customHeight="false" outlineLevel="0" collapsed="false">
      <c r="A35" s="0" t="s">
        <v>99</v>
      </c>
      <c r="B35" s="0" t="s">
        <v>10</v>
      </c>
      <c r="C35" s="0" t="s">
        <v>30</v>
      </c>
    </row>
    <row r="36" customFormat="false" ht="12.8" hidden="false" customHeight="false" outlineLevel="0" collapsed="false">
      <c r="A36" s="0" t="s">
        <v>100</v>
      </c>
      <c r="B36" s="0" t="s">
        <v>40</v>
      </c>
      <c r="C36" s="0" t="s">
        <v>51</v>
      </c>
    </row>
    <row r="37" customFormat="false" ht="12.8" hidden="false" customHeight="false" outlineLevel="0" collapsed="false">
      <c r="A37" s="0" t="s">
        <v>101</v>
      </c>
      <c r="B37" s="0" t="s">
        <v>10</v>
      </c>
      <c r="C37" s="0" t="s">
        <v>31</v>
      </c>
    </row>
    <row r="38" customFormat="false" ht="12.8" hidden="false" customHeight="false" outlineLevel="0" collapsed="false">
      <c r="A38" s="0" t="s">
        <v>102</v>
      </c>
      <c r="B38" s="0" t="s">
        <v>10</v>
      </c>
      <c r="C38" s="0" t="s">
        <v>32</v>
      </c>
    </row>
    <row r="39" customFormat="false" ht="12.8" hidden="false" customHeight="false" outlineLevel="0" collapsed="false">
      <c r="A39" s="0" t="s">
        <v>103</v>
      </c>
      <c r="B39" s="0" t="s">
        <v>10</v>
      </c>
      <c r="C39" s="0" t="s">
        <v>33</v>
      </c>
    </row>
    <row r="40" customFormat="false" ht="12.8" hidden="false" customHeight="false" outlineLevel="0" collapsed="false">
      <c r="A40" s="0" t="s">
        <v>104</v>
      </c>
      <c r="B40" s="0" t="s">
        <v>40</v>
      </c>
      <c r="C40" s="0" t="s">
        <v>52</v>
      </c>
    </row>
    <row r="41" customFormat="false" ht="12.8" hidden="false" customHeight="false" outlineLevel="0" collapsed="false">
      <c r="A41" s="0" t="s">
        <v>105</v>
      </c>
      <c r="B41" s="0" t="s">
        <v>40</v>
      </c>
      <c r="C41" s="0" t="s">
        <v>53</v>
      </c>
    </row>
    <row r="42" customFormat="false" ht="12.8" hidden="false" customHeight="false" outlineLevel="0" collapsed="false">
      <c r="A42" s="0" t="s">
        <v>106</v>
      </c>
      <c r="B42" s="0" t="s">
        <v>10</v>
      </c>
      <c r="C42" s="0" t="s">
        <v>34</v>
      </c>
    </row>
    <row r="43" customFormat="false" ht="12.8" hidden="false" customHeight="false" outlineLevel="0" collapsed="false">
      <c r="A43" s="0" t="s">
        <v>107</v>
      </c>
      <c r="B43" s="0" t="s">
        <v>40</v>
      </c>
      <c r="C43" s="0" t="s">
        <v>54</v>
      </c>
    </row>
    <row r="44" customFormat="false" ht="12.8" hidden="false" customHeight="false" outlineLevel="0" collapsed="false">
      <c r="A44" s="0" t="s">
        <v>108</v>
      </c>
      <c r="B44" s="0" t="s">
        <v>57</v>
      </c>
      <c r="C44" s="0" t="s">
        <v>63</v>
      </c>
    </row>
    <row r="45" customFormat="false" ht="12.8" hidden="false" customHeight="false" outlineLevel="0" collapsed="false">
      <c r="A45" s="0" t="s">
        <v>109</v>
      </c>
      <c r="B45" s="0" t="s">
        <v>10</v>
      </c>
      <c r="C45" s="0" t="s">
        <v>35</v>
      </c>
    </row>
    <row r="46" customFormat="false" ht="12.8" hidden="false" customHeight="false" outlineLevel="0" collapsed="false">
      <c r="A46" s="0" t="s">
        <v>110</v>
      </c>
      <c r="B46" s="0" t="s">
        <v>10</v>
      </c>
      <c r="C46" s="0" t="s">
        <v>36</v>
      </c>
    </row>
    <row r="47" customFormat="false" ht="12.8" hidden="false" customHeight="false" outlineLevel="0" collapsed="false">
      <c r="A47" s="0" t="s">
        <v>111</v>
      </c>
      <c r="B47" s="0" t="s">
        <v>40</v>
      </c>
      <c r="C47" s="0" t="s">
        <v>55</v>
      </c>
    </row>
    <row r="48" customFormat="false" ht="12.8" hidden="false" customHeight="false" outlineLevel="0" collapsed="false">
      <c r="A48" s="0" t="s">
        <v>112</v>
      </c>
      <c r="B48" s="0" t="s">
        <v>10</v>
      </c>
      <c r="C48" s="0" t="s">
        <v>37</v>
      </c>
    </row>
    <row r="49" customFormat="false" ht="12.8" hidden="false" customHeight="false" outlineLevel="0" collapsed="false">
      <c r="A49" s="0" t="s">
        <v>113</v>
      </c>
      <c r="B49" s="0" t="s">
        <v>57</v>
      </c>
      <c r="C49" s="0" t="s">
        <v>64</v>
      </c>
    </row>
    <row r="50" customFormat="false" ht="12.8" hidden="false" customHeight="false" outlineLevel="0" collapsed="false">
      <c r="A50" s="0" t="s">
        <v>114</v>
      </c>
      <c r="B50" s="0" t="s">
        <v>40</v>
      </c>
      <c r="C50" s="0" t="s">
        <v>56</v>
      </c>
    </row>
    <row r="51" customFormat="false" ht="12.8" hidden="false" customHeight="false" outlineLevel="0" collapsed="false">
      <c r="A51" s="0" t="s">
        <v>115</v>
      </c>
      <c r="B51" s="0" t="s">
        <v>10</v>
      </c>
      <c r="C51" s="0" t="s">
        <v>38</v>
      </c>
    </row>
    <row r="52" customFormat="false" ht="12.8" hidden="false" customHeight="false" outlineLevel="0" collapsed="false">
      <c r="A52" s="0" t="s">
        <v>116</v>
      </c>
      <c r="B52" s="0" t="s">
        <v>10</v>
      </c>
      <c r="C52" s="0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2.8" hidden="false" customHeight="false" outlineLevel="0" collapsed="false">
      <c r="A2" s="0" t="s">
        <v>57</v>
      </c>
      <c r="B2" s="0" t="s">
        <v>117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s">
        <v>57</v>
      </c>
      <c r="B3" s="0" t="s">
        <v>118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9</v>
      </c>
      <c r="K3" s="0" t="n">
        <v>0</v>
      </c>
      <c r="L3" s="0" t="n">
        <v>3</v>
      </c>
    </row>
    <row r="4" customFormat="false" ht="12.8" hidden="false" customHeight="false" outlineLevel="0" collapsed="false">
      <c r="A4" s="0" t="s">
        <v>57</v>
      </c>
      <c r="B4" s="0" t="s">
        <v>119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2.8" hidden="false" customHeight="false" outlineLevel="0" collapsed="false">
      <c r="A5" s="0" t="s">
        <v>57</v>
      </c>
      <c r="B5" s="0" t="s">
        <v>120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57</v>
      </c>
      <c r="B6" s="0" t="s">
        <v>121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2.8" hidden="false" customHeight="false" outlineLevel="0" collapsed="false">
      <c r="A7" s="0" t="s">
        <v>57</v>
      </c>
      <c r="B7" s="0" t="s">
        <v>122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2.8" hidden="false" customHeight="false" outlineLevel="0" collapsed="false">
      <c r="A8" s="0" t="s">
        <v>57</v>
      </c>
      <c r="B8" s="0" t="s">
        <v>123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2.8" hidden="false" customHeight="false" outlineLevel="0" collapsed="false">
      <c r="A9" s="0" t="s">
        <v>40</v>
      </c>
      <c r="B9" s="0" t="s">
        <v>124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2.8" hidden="false" customHeight="false" outlineLevel="0" collapsed="false">
      <c r="A10" s="0" t="s">
        <v>40</v>
      </c>
      <c r="B10" s="0" t="s">
        <v>125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</row>
    <row r="11" customFormat="false" ht="12.8" hidden="false" customHeight="false" outlineLevel="0" collapsed="false">
      <c r="A11" s="0" t="s">
        <v>40</v>
      </c>
      <c r="B11" s="0" t="s">
        <v>126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2.8" hidden="false" customHeight="false" outlineLevel="0" collapsed="false">
      <c r="A12" s="0" t="s">
        <v>40</v>
      </c>
      <c r="B12" s="0" t="s">
        <v>127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</row>
    <row r="13" customFormat="false" ht="12.8" hidden="false" customHeight="false" outlineLevel="0" collapsed="false">
      <c r="A13" s="0" t="s">
        <v>40</v>
      </c>
      <c r="B13" s="0" t="s">
        <v>128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</row>
    <row r="14" customFormat="false" ht="12.8" hidden="false" customHeight="false" outlineLevel="0" collapsed="false">
      <c r="A14" s="0" t="s">
        <v>40</v>
      </c>
      <c r="B14" s="0" t="s">
        <v>129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2.8" hidden="false" customHeight="false" outlineLevel="0" collapsed="false">
      <c r="A15" s="0" t="s">
        <v>40</v>
      </c>
      <c r="B15" s="0" t="s">
        <v>130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</row>
    <row r="16" customFormat="false" ht="12.8" hidden="false" customHeight="false" outlineLevel="0" collapsed="false">
      <c r="A16" s="0" t="s">
        <v>40</v>
      </c>
      <c r="B16" s="0" t="s">
        <v>131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</v>
      </c>
      <c r="K16" s="0" t="n">
        <v>0</v>
      </c>
      <c r="L16" s="0" t="n">
        <v>0</v>
      </c>
    </row>
    <row r="17" customFormat="false" ht="12.8" hidden="false" customHeight="false" outlineLevel="0" collapsed="false">
      <c r="A17" s="0" t="s">
        <v>40</v>
      </c>
      <c r="B17" s="0" t="s">
        <v>132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3</v>
      </c>
    </row>
    <row r="18" customFormat="false" ht="12.8" hidden="false" customHeight="false" outlineLevel="0" collapsed="false">
      <c r="A18" s="0" t="s">
        <v>40</v>
      </c>
      <c r="B18" s="0" t="s">
        <v>133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2.8" hidden="false" customHeight="false" outlineLevel="0" collapsed="false">
      <c r="A19" s="0" t="s">
        <v>40</v>
      </c>
      <c r="B19" s="0" t="s">
        <v>134</v>
      </c>
      <c r="C19" s="0" t="n">
        <v>0</v>
      </c>
      <c r="D19" s="0" t="n">
        <v>2</v>
      </c>
      <c r="E19" s="0" t="n">
        <v>0</v>
      </c>
      <c r="F19" s="0" t="n">
        <v>1</v>
      </c>
      <c r="G19" s="0" t="n">
        <v>2</v>
      </c>
      <c r="H19" s="0" t="n">
        <v>0</v>
      </c>
      <c r="I19" s="0" t="n">
        <v>0</v>
      </c>
      <c r="J19" s="0" t="n">
        <v>2</v>
      </c>
      <c r="K19" s="0" t="n">
        <v>0</v>
      </c>
      <c r="L19" s="0" t="n">
        <v>0</v>
      </c>
    </row>
    <row r="20" customFormat="false" ht="12.8" hidden="false" customHeight="false" outlineLevel="0" collapsed="false">
      <c r="A20" s="0" t="s">
        <v>40</v>
      </c>
      <c r="B20" s="0" t="s">
        <v>135</v>
      </c>
      <c r="C20" s="0" t="n">
        <v>0</v>
      </c>
      <c r="D20" s="0" t="n">
        <v>1</v>
      </c>
      <c r="E20" s="0" t="n">
        <v>0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6</v>
      </c>
      <c r="K20" s="0" t="n">
        <v>0</v>
      </c>
      <c r="L20" s="0" t="n">
        <v>2</v>
      </c>
    </row>
    <row r="21" customFormat="false" ht="12.8" hidden="false" customHeight="false" outlineLevel="0" collapsed="false">
      <c r="A21" s="0" t="s">
        <v>40</v>
      </c>
      <c r="B21" s="0" t="s">
        <v>136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2.8" hidden="false" customHeight="false" outlineLevel="0" collapsed="false">
      <c r="A22" s="0" t="s">
        <v>40</v>
      </c>
      <c r="B22" s="0" t="s">
        <v>137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2.8" hidden="false" customHeight="false" outlineLevel="0" collapsed="false">
      <c r="A23" s="0" t="s">
        <v>40</v>
      </c>
      <c r="B23" s="0" t="s">
        <v>138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2.8" hidden="false" customHeight="false" outlineLevel="0" collapsed="false">
      <c r="A24" s="0" t="s">
        <v>40</v>
      </c>
      <c r="B24" s="0" t="s">
        <v>139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</row>
    <row r="25" customFormat="false" ht="12.8" hidden="false" customHeight="false" outlineLevel="0" collapsed="false">
      <c r="A25" s="0" t="s">
        <v>10</v>
      </c>
      <c r="B25" s="0" t="s">
        <v>140</v>
      </c>
      <c r="C25" s="0" t="n">
        <v>1</v>
      </c>
      <c r="D25" s="0" t="n">
        <v>5</v>
      </c>
      <c r="E25" s="0" t="n">
        <v>4</v>
      </c>
      <c r="F25" s="0" t="n">
        <v>8</v>
      </c>
      <c r="G25" s="0" t="n">
        <v>1</v>
      </c>
      <c r="H25" s="0" t="n">
        <v>0</v>
      </c>
      <c r="I25" s="0" t="n">
        <v>0</v>
      </c>
      <c r="J25" s="0" t="n">
        <v>2</v>
      </c>
      <c r="K25" s="0" t="n">
        <v>1</v>
      </c>
      <c r="L25" s="0" t="n">
        <v>0</v>
      </c>
    </row>
    <row r="26" customFormat="false" ht="12.8" hidden="false" customHeight="false" outlineLevel="0" collapsed="false">
      <c r="A26" s="0" t="s">
        <v>10</v>
      </c>
      <c r="B26" s="0" t="s">
        <v>141</v>
      </c>
      <c r="C26" s="0" t="n">
        <v>0</v>
      </c>
      <c r="D26" s="0" t="n">
        <v>2</v>
      </c>
      <c r="E26" s="0" t="n">
        <v>1</v>
      </c>
      <c r="F26" s="0" t="n">
        <v>0</v>
      </c>
      <c r="G26" s="0" t="n">
        <v>4</v>
      </c>
      <c r="H26" s="0" t="n">
        <v>0</v>
      </c>
      <c r="I26" s="0" t="n">
        <v>2</v>
      </c>
      <c r="J26" s="0" t="n">
        <v>1</v>
      </c>
      <c r="K26" s="0" t="n">
        <v>2</v>
      </c>
      <c r="L26" s="0" t="n">
        <v>1</v>
      </c>
    </row>
    <row r="27" customFormat="false" ht="12.8" hidden="false" customHeight="false" outlineLevel="0" collapsed="false">
      <c r="A27" s="0" t="s">
        <v>10</v>
      </c>
      <c r="B27" s="0" t="s">
        <v>142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2.8" hidden="false" customHeight="false" outlineLevel="0" collapsed="false">
      <c r="A28" s="0" t="s">
        <v>10</v>
      </c>
      <c r="B28" s="0" t="s">
        <v>143</v>
      </c>
      <c r="C28" s="0" t="n">
        <v>0</v>
      </c>
      <c r="D28" s="0" t="n">
        <v>1</v>
      </c>
      <c r="E28" s="0" t="n">
        <v>0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</row>
    <row r="29" customFormat="false" ht="12.8" hidden="false" customHeight="false" outlineLevel="0" collapsed="false">
      <c r="A29" s="0" t="s">
        <v>10</v>
      </c>
      <c r="B29" s="0" t="s">
        <v>144</v>
      </c>
      <c r="C29" s="0" t="n">
        <v>0</v>
      </c>
      <c r="D29" s="0" t="n">
        <v>8</v>
      </c>
      <c r="E29" s="0" t="n">
        <v>19</v>
      </c>
      <c r="F29" s="0" t="n">
        <v>5</v>
      </c>
      <c r="G29" s="0" t="n">
        <v>43</v>
      </c>
      <c r="H29" s="0" t="n">
        <v>2</v>
      </c>
      <c r="I29" s="0" t="n">
        <v>6</v>
      </c>
      <c r="J29" s="0" t="n">
        <v>21</v>
      </c>
      <c r="K29" s="0" t="n">
        <v>2</v>
      </c>
      <c r="L29" s="0" t="n">
        <v>32</v>
      </c>
    </row>
    <row r="30" customFormat="false" ht="12.8" hidden="false" customHeight="false" outlineLevel="0" collapsed="false">
      <c r="A30" s="0" t="s">
        <v>10</v>
      </c>
      <c r="B30" s="0" t="s">
        <v>145</v>
      </c>
      <c r="C30" s="0" t="n">
        <v>0</v>
      </c>
      <c r="D30" s="0" t="n">
        <v>42</v>
      </c>
      <c r="E30" s="0" t="n">
        <v>0</v>
      </c>
      <c r="F30" s="0" t="n">
        <v>1</v>
      </c>
      <c r="G30" s="0" t="n">
        <v>0</v>
      </c>
      <c r="H30" s="0" t="n">
        <v>2</v>
      </c>
      <c r="I30" s="0" t="n">
        <v>1</v>
      </c>
      <c r="J30" s="0" t="n">
        <v>0</v>
      </c>
      <c r="K30" s="0" t="n">
        <v>8</v>
      </c>
      <c r="L30" s="0" t="n">
        <v>9</v>
      </c>
    </row>
    <row r="31" customFormat="false" ht="12.8" hidden="false" customHeight="false" outlineLevel="0" collapsed="false">
      <c r="A31" s="0" t="s">
        <v>10</v>
      </c>
      <c r="B31" s="0" t="s">
        <v>146</v>
      </c>
      <c r="C31" s="0" t="n">
        <v>0</v>
      </c>
      <c r="D31" s="0" t="n">
        <v>4</v>
      </c>
      <c r="E31" s="0" t="n">
        <v>0</v>
      </c>
      <c r="F31" s="0" t="n">
        <v>3</v>
      </c>
      <c r="G31" s="0" t="n">
        <v>4</v>
      </c>
      <c r="H31" s="0" t="n">
        <v>3</v>
      </c>
      <c r="I31" s="0" t="n">
        <v>0</v>
      </c>
      <c r="J31" s="0" t="n">
        <v>0</v>
      </c>
      <c r="K31" s="0" t="n">
        <v>4</v>
      </c>
      <c r="L31" s="0" t="n">
        <v>0</v>
      </c>
    </row>
    <row r="32" customFormat="false" ht="12.8" hidden="false" customHeight="false" outlineLevel="0" collapsed="false">
      <c r="A32" s="0" t="s">
        <v>10</v>
      </c>
      <c r="B32" s="0" t="s">
        <v>147</v>
      </c>
      <c r="C32" s="0" t="n">
        <v>1</v>
      </c>
      <c r="D32" s="0" t="n">
        <v>4</v>
      </c>
      <c r="E32" s="0" t="n">
        <v>1</v>
      </c>
      <c r="F32" s="0" t="n">
        <v>10</v>
      </c>
      <c r="G32" s="0" t="n">
        <v>2</v>
      </c>
      <c r="H32" s="0" t="n">
        <v>3</v>
      </c>
      <c r="I32" s="0" t="n">
        <v>1</v>
      </c>
      <c r="J32" s="0" t="n">
        <v>18</v>
      </c>
      <c r="K32" s="0" t="n">
        <v>1</v>
      </c>
      <c r="L32" s="0" t="n">
        <v>50</v>
      </c>
    </row>
    <row r="33" customFormat="false" ht="12.8" hidden="false" customHeight="false" outlineLevel="0" collapsed="false">
      <c r="A33" s="0" t="s">
        <v>10</v>
      </c>
      <c r="B33" s="0" t="s">
        <v>148</v>
      </c>
      <c r="C33" s="0" t="n">
        <v>0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2</v>
      </c>
      <c r="I33" s="0" t="n">
        <v>0</v>
      </c>
      <c r="J33" s="0" t="n">
        <v>4</v>
      </c>
      <c r="K33" s="0" t="n">
        <v>0</v>
      </c>
      <c r="L33" s="0" t="n">
        <v>13</v>
      </c>
    </row>
    <row r="34" customFormat="false" ht="12.8" hidden="false" customHeight="false" outlineLevel="0" collapsed="false">
      <c r="A34" s="0" t="s">
        <v>10</v>
      </c>
      <c r="B34" s="0" t="s">
        <v>149</v>
      </c>
      <c r="C34" s="0" t="n">
        <v>1</v>
      </c>
      <c r="D34" s="0" t="n">
        <v>6</v>
      </c>
      <c r="E34" s="0" t="n">
        <v>0</v>
      </c>
      <c r="F34" s="0" t="n">
        <v>0</v>
      </c>
      <c r="G34" s="0" t="n">
        <v>0</v>
      </c>
      <c r="H34" s="0" t="n">
        <v>8</v>
      </c>
      <c r="I34" s="0" t="n">
        <v>0</v>
      </c>
      <c r="J34" s="0" t="n">
        <v>0</v>
      </c>
      <c r="K34" s="0" t="n">
        <v>11</v>
      </c>
      <c r="L34" s="0" t="n">
        <v>8</v>
      </c>
    </row>
    <row r="35" customFormat="false" ht="12.8" hidden="false" customHeight="false" outlineLevel="0" collapsed="false">
      <c r="A35" s="0" t="s">
        <v>10</v>
      </c>
      <c r="B35" s="0" t="s">
        <v>150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0</v>
      </c>
    </row>
    <row r="36" customFormat="false" ht="12.8" hidden="false" customHeight="false" outlineLevel="0" collapsed="false">
      <c r="A36" s="0" t="s">
        <v>10</v>
      </c>
      <c r="B36" s="0" t="s">
        <v>151</v>
      </c>
      <c r="C36" s="0" t="n">
        <v>2</v>
      </c>
      <c r="D36" s="0" t="n">
        <v>46</v>
      </c>
      <c r="E36" s="0" t="n">
        <v>6</v>
      </c>
      <c r="F36" s="0" t="n">
        <v>4</v>
      </c>
      <c r="G36" s="0" t="n">
        <v>8</v>
      </c>
      <c r="H36" s="0" t="n">
        <v>2</v>
      </c>
      <c r="I36" s="0" t="n">
        <v>1</v>
      </c>
      <c r="J36" s="0" t="n">
        <v>6</v>
      </c>
      <c r="K36" s="0" t="n">
        <v>14</v>
      </c>
      <c r="L36" s="0" t="n">
        <v>14</v>
      </c>
    </row>
    <row r="37" customFormat="false" ht="12.8" hidden="false" customHeight="false" outlineLevel="0" collapsed="false">
      <c r="A37" s="0" t="s">
        <v>10</v>
      </c>
      <c r="B37" s="0" t="s">
        <v>152</v>
      </c>
      <c r="C37" s="0" t="n">
        <v>0</v>
      </c>
      <c r="D37" s="0" t="n">
        <v>5</v>
      </c>
      <c r="E37" s="0" t="n">
        <v>3</v>
      </c>
      <c r="F37" s="0" t="n">
        <v>2</v>
      </c>
      <c r="G37" s="0" t="n">
        <v>1</v>
      </c>
      <c r="H37" s="0" t="n">
        <v>3</v>
      </c>
      <c r="I37" s="0" t="n">
        <v>2</v>
      </c>
      <c r="J37" s="0" t="n">
        <v>7</v>
      </c>
      <c r="K37" s="0" t="n">
        <v>4</v>
      </c>
      <c r="L37" s="0" t="n">
        <v>3</v>
      </c>
    </row>
    <row r="38" customFormat="false" ht="12.8" hidden="false" customHeight="false" outlineLevel="0" collapsed="false">
      <c r="A38" s="0" t="s">
        <v>10</v>
      </c>
      <c r="B38" s="0" t="s">
        <v>153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1</v>
      </c>
      <c r="I38" s="0" t="n">
        <v>3</v>
      </c>
      <c r="J38" s="0" t="n">
        <v>0</v>
      </c>
      <c r="K38" s="0" t="n">
        <v>0</v>
      </c>
      <c r="L38" s="0" t="n">
        <v>0</v>
      </c>
    </row>
    <row r="39" customFormat="false" ht="12.8" hidden="false" customHeight="false" outlineLevel="0" collapsed="false">
      <c r="A39" s="0" t="s">
        <v>10</v>
      </c>
      <c r="B39" s="0" t="s">
        <v>154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2.8" hidden="false" customHeight="false" outlineLevel="0" collapsed="false">
      <c r="A40" s="0" t="s">
        <v>10</v>
      </c>
      <c r="B40" s="0" t="s">
        <v>155</v>
      </c>
      <c r="C40" s="0" t="n">
        <v>0</v>
      </c>
      <c r="D40" s="0" t="n">
        <v>1</v>
      </c>
      <c r="E40" s="0" t="n">
        <v>1</v>
      </c>
      <c r="F40" s="0" t="n">
        <v>0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1</v>
      </c>
      <c r="L40" s="0" t="n">
        <v>0</v>
      </c>
    </row>
    <row r="41" customFormat="false" ht="12.8" hidden="false" customHeight="false" outlineLevel="0" collapsed="false">
      <c r="A41" s="0" t="s">
        <v>10</v>
      </c>
      <c r="B41" s="0" t="s">
        <v>156</v>
      </c>
      <c r="C41" s="0" t="n">
        <v>5</v>
      </c>
      <c r="D41" s="0" t="n">
        <v>3</v>
      </c>
      <c r="E41" s="0" t="n">
        <v>19</v>
      </c>
      <c r="F41" s="0" t="n">
        <v>3</v>
      </c>
      <c r="G41" s="0" t="n">
        <v>5</v>
      </c>
      <c r="H41" s="0" t="n">
        <v>0</v>
      </c>
      <c r="I41" s="0" t="n">
        <v>5</v>
      </c>
      <c r="J41" s="0" t="n">
        <v>14</v>
      </c>
      <c r="K41" s="0" t="n">
        <v>14</v>
      </c>
      <c r="L41" s="0" t="n">
        <v>27</v>
      </c>
    </row>
    <row r="42" customFormat="false" ht="12.8" hidden="false" customHeight="false" outlineLevel="0" collapsed="false">
      <c r="A42" s="0" t="s">
        <v>10</v>
      </c>
      <c r="B42" s="0" t="s">
        <v>157</v>
      </c>
      <c r="C42" s="0" t="n">
        <v>0</v>
      </c>
      <c r="D42" s="0" t="n">
        <v>4</v>
      </c>
      <c r="E42" s="0" t="n">
        <v>0</v>
      </c>
      <c r="F42" s="0" t="n">
        <v>1</v>
      </c>
      <c r="G42" s="0" t="n">
        <v>0</v>
      </c>
      <c r="H42" s="0" t="n">
        <v>12</v>
      </c>
      <c r="I42" s="0" t="n">
        <v>0</v>
      </c>
      <c r="J42" s="0" t="n">
        <v>0</v>
      </c>
      <c r="K42" s="0" t="n">
        <v>0</v>
      </c>
      <c r="L42" s="0" t="n">
        <v>3</v>
      </c>
    </row>
    <row r="43" customFormat="false" ht="12.8" hidden="false" customHeight="false" outlineLevel="0" collapsed="false">
      <c r="A43" s="0" t="s">
        <v>10</v>
      </c>
      <c r="B43" s="0" t="s">
        <v>158</v>
      </c>
      <c r="C43" s="0" t="n">
        <v>0</v>
      </c>
      <c r="D43" s="0" t="n">
        <v>8</v>
      </c>
      <c r="E43" s="0" t="n">
        <v>0</v>
      </c>
      <c r="F43" s="0" t="n">
        <v>11</v>
      </c>
      <c r="G43" s="0" t="n">
        <v>17</v>
      </c>
      <c r="H43" s="0" t="n">
        <v>6</v>
      </c>
      <c r="I43" s="0" t="n">
        <v>3</v>
      </c>
      <c r="J43" s="0" t="n">
        <v>10</v>
      </c>
      <c r="K43" s="0" t="n">
        <v>25</v>
      </c>
      <c r="L43" s="0" t="n">
        <v>50</v>
      </c>
    </row>
    <row r="44" customFormat="false" ht="12.8" hidden="false" customHeight="false" outlineLevel="0" collapsed="false">
      <c r="A44" s="0" t="s">
        <v>10</v>
      </c>
      <c r="B44" s="0" t="s">
        <v>159</v>
      </c>
      <c r="C44" s="0" t="n">
        <v>0</v>
      </c>
      <c r="D44" s="0" t="n">
        <v>18</v>
      </c>
      <c r="E44" s="0" t="n">
        <v>6</v>
      </c>
      <c r="F44" s="0" t="n">
        <v>16</v>
      </c>
      <c r="G44" s="0" t="n">
        <v>5</v>
      </c>
      <c r="H44" s="0" t="n">
        <v>17</v>
      </c>
      <c r="I44" s="0" t="n">
        <v>0</v>
      </c>
      <c r="J44" s="0" t="n">
        <v>8</v>
      </c>
      <c r="K44" s="0" t="n">
        <v>1</v>
      </c>
      <c r="L44" s="0" t="n">
        <v>31</v>
      </c>
    </row>
    <row r="45" customFormat="false" ht="12.8" hidden="false" customHeight="false" outlineLevel="0" collapsed="false">
      <c r="A45" s="0" t="s">
        <v>10</v>
      </c>
      <c r="B45" s="0" t="s">
        <v>160</v>
      </c>
      <c r="C45" s="0" t="n">
        <v>2</v>
      </c>
      <c r="D45" s="0" t="n">
        <v>3</v>
      </c>
      <c r="E45" s="0" t="n">
        <v>2</v>
      </c>
      <c r="F45" s="0" t="n">
        <v>0</v>
      </c>
      <c r="G45" s="0" t="n">
        <v>0</v>
      </c>
      <c r="H45" s="0" t="n">
        <v>2</v>
      </c>
      <c r="I45" s="0" t="n">
        <v>1</v>
      </c>
      <c r="J45" s="0" t="n">
        <v>0</v>
      </c>
      <c r="K45" s="0" t="n">
        <v>0</v>
      </c>
      <c r="L45" s="0" t="n">
        <v>0</v>
      </c>
    </row>
    <row r="46" customFormat="false" ht="12.8" hidden="false" customHeight="false" outlineLevel="0" collapsed="false">
      <c r="A46" s="0" t="s">
        <v>10</v>
      </c>
      <c r="B46" s="0" t="s">
        <v>161</v>
      </c>
      <c r="C46" s="0" t="n">
        <v>0</v>
      </c>
      <c r="D46" s="0" t="n">
        <v>1</v>
      </c>
      <c r="E46" s="0" t="n">
        <v>2</v>
      </c>
      <c r="F46" s="0" t="n">
        <v>2</v>
      </c>
      <c r="G46" s="0" t="n">
        <v>0</v>
      </c>
      <c r="H46" s="0" t="n">
        <v>4</v>
      </c>
      <c r="I46" s="0" t="n">
        <v>5</v>
      </c>
      <c r="J46" s="0" t="n">
        <v>7</v>
      </c>
      <c r="K46" s="0" t="n">
        <v>1</v>
      </c>
      <c r="L46" s="0" t="n">
        <v>13</v>
      </c>
    </row>
    <row r="47" customFormat="false" ht="12.8" hidden="false" customHeight="false" outlineLevel="0" collapsed="false">
      <c r="A47" s="0" t="s">
        <v>10</v>
      </c>
      <c r="B47" s="0" t="s">
        <v>162</v>
      </c>
      <c r="C47" s="0" t="n">
        <v>0</v>
      </c>
      <c r="D47" s="0" t="n">
        <v>6</v>
      </c>
      <c r="E47" s="0" t="n">
        <v>2</v>
      </c>
      <c r="F47" s="0" t="n">
        <v>5</v>
      </c>
      <c r="G47" s="0" t="n">
        <v>16</v>
      </c>
      <c r="H47" s="0" t="n">
        <v>7</v>
      </c>
      <c r="I47" s="0" t="n">
        <v>14</v>
      </c>
      <c r="J47" s="0" t="n">
        <v>9</v>
      </c>
      <c r="K47" s="0" t="n">
        <v>8</v>
      </c>
      <c r="L47" s="0" t="n">
        <v>22</v>
      </c>
    </row>
    <row r="48" customFormat="false" ht="12.8" hidden="false" customHeight="false" outlineLevel="0" collapsed="false">
      <c r="A48" s="0" t="s">
        <v>10</v>
      </c>
      <c r="B48" s="0" t="s">
        <v>163</v>
      </c>
      <c r="C48" s="0" t="n">
        <v>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</row>
    <row r="49" customFormat="false" ht="12.8" hidden="false" customHeight="false" outlineLevel="0" collapsed="false">
      <c r="A49" s="0" t="s">
        <v>10</v>
      </c>
      <c r="B49" s="0" t="s">
        <v>164</v>
      </c>
      <c r="C49" s="0" t="n">
        <v>0</v>
      </c>
      <c r="D49" s="0" t="n">
        <v>3</v>
      </c>
      <c r="E49" s="0" t="n">
        <v>0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0</v>
      </c>
    </row>
    <row r="50" customFormat="false" ht="12.8" hidden="false" customHeight="false" outlineLevel="0" collapsed="false">
      <c r="A50" s="0" t="s">
        <v>10</v>
      </c>
      <c r="B50" s="0" t="s">
        <v>165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2.8" hidden="false" customHeight="false" outlineLevel="0" collapsed="false">
      <c r="A51" s="0" t="s">
        <v>10</v>
      </c>
      <c r="B51" s="0" t="s">
        <v>166</v>
      </c>
      <c r="C51" s="0" t="n">
        <v>0</v>
      </c>
      <c r="D51" s="0" t="n">
        <v>1</v>
      </c>
      <c r="E51" s="0" t="n">
        <v>0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</row>
    <row r="52" customFormat="false" ht="12.8" hidden="false" customHeight="false" outlineLevel="0" collapsed="false">
      <c r="A52" s="0" t="s">
        <v>10</v>
      </c>
      <c r="B52" s="0" t="s">
        <v>167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2.8" hidden="false" customHeight="false" outlineLevel="0" collapsed="false">
      <c r="A53" s="0" t="s">
        <v>10</v>
      </c>
      <c r="B53" s="0" t="s">
        <v>168</v>
      </c>
      <c r="C53" s="0" t="n">
        <v>50</v>
      </c>
      <c r="D53" s="0" t="n">
        <v>46</v>
      </c>
      <c r="E53" s="0" t="n">
        <v>7</v>
      </c>
      <c r="F53" s="0" t="n">
        <v>17</v>
      </c>
      <c r="G53" s="0" t="n">
        <v>7</v>
      </c>
      <c r="H53" s="0" t="n">
        <v>20</v>
      </c>
      <c r="I53" s="0" t="n">
        <v>3</v>
      </c>
      <c r="J53" s="0" t="n">
        <v>7</v>
      </c>
      <c r="K53" s="0" t="n">
        <v>9</v>
      </c>
      <c r="L53" s="0" t="n">
        <v>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0" t="s">
        <v>169</v>
      </c>
      <c r="N1" s="0" t="s">
        <v>170</v>
      </c>
      <c r="O1" s="0" t="s">
        <v>171</v>
      </c>
      <c r="P1" s="0" t="s">
        <v>172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2</v>
      </c>
      <c r="D2" s="0" t="n">
        <v>140</v>
      </c>
      <c r="E2" s="0" t="n">
        <v>8</v>
      </c>
      <c r="F2" s="0" t="n">
        <v>0</v>
      </c>
      <c r="G2" s="0" t="n">
        <v>4</v>
      </c>
      <c r="H2" s="0" t="n">
        <v>4</v>
      </c>
      <c r="I2" s="0" t="n">
        <v>164</v>
      </c>
      <c r="J2" s="0" t="n">
        <v>166</v>
      </c>
      <c r="K2" s="0" t="n">
        <v>184</v>
      </c>
      <c r="L2" s="0" t="n">
        <v>161</v>
      </c>
      <c r="M2" s="0" t="n">
        <f aca="false">SUM(C2:L2)</f>
        <v>833</v>
      </c>
      <c r="N2" s="0" t="n">
        <v>13075</v>
      </c>
      <c r="O2" s="2" t="n">
        <f aca="false">M2/N2</f>
        <v>0.0637093690248566</v>
      </c>
      <c r="P2" s="2" t="n">
        <f aca="false">(N2-M2)/N2</f>
        <v>0.936290630975143</v>
      </c>
    </row>
    <row r="3" customFormat="false" ht="12.8" hidden="false" customHeight="false" outlineLevel="0" collapsed="false">
      <c r="A3" s="0" t="s">
        <v>40</v>
      </c>
      <c r="B3" s="0" t="s">
        <v>41</v>
      </c>
      <c r="C3" s="0" t="n">
        <v>3</v>
      </c>
      <c r="D3" s="0" t="n">
        <v>7</v>
      </c>
      <c r="E3" s="0" t="n">
        <v>0</v>
      </c>
      <c r="F3" s="0" t="n">
        <v>0</v>
      </c>
      <c r="G3" s="0" t="n">
        <v>1</v>
      </c>
      <c r="H3" s="0" t="n">
        <v>24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f aca="false">SUM(C3:L3)</f>
        <v>35</v>
      </c>
      <c r="N3" s="0" t="n">
        <v>1723</v>
      </c>
      <c r="O3" s="2" t="n">
        <f aca="false">M3/N3</f>
        <v>0.02031340684852</v>
      </c>
      <c r="P3" s="2" t="n">
        <f aca="false">(N3-M3)/N3</f>
        <v>0.97968659315148</v>
      </c>
    </row>
    <row r="4" customFormat="false" ht="12.8" hidden="false" customHeight="false" outlineLevel="0" collapsed="false">
      <c r="A4" s="0" t="s">
        <v>10</v>
      </c>
      <c r="B4" s="0" t="s">
        <v>12</v>
      </c>
      <c r="C4" s="0" t="n">
        <v>52</v>
      </c>
      <c r="D4" s="0" t="n">
        <v>315</v>
      </c>
      <c r="E4" s="0" t="n">
        <v>7</v>
      </c>
      <c r="F4" s="0" t="n">
        <v>44</v>
      </c>
      <c r="G4" s="0" t="n">
        <v>9</v>
      </c>
      <c r="H4" s="0" t="n">
        <v>45</v>
      </c>
      <c r="I4" s="0" t="n">
        <v>481</v>
      </c>
      <c r="J4" s="0" t="n">
        <v>12</v>
      </c>
      <c r="K4" s="0" t="n">
        <v>411</v>
      </c>
      <c r="L4" s="0" t="n">
        <v>44</v>
      </c>
      <c r="M4" s="0" t="n">
        <f aca="false">SUM(C4:L4)</f>
        <v>1420</v>
      </c>
      <c r="N4" s="0" t="n">
        <v>37254</v>
      </c>
      <c r="O4" s="2" t="n">
        <f aca="false">M4/N4</f>
        <v>0.0381167122993504</v>
      </c>
      <c r="P4" s="2" t="n">
        <f aca="false">(N4-M4)/N4</f>
        <v>0.96188328770065</v>
      </c>
    </row>
    <row r="5" customFormat="false" ht="12.8" hidden="false" customHeight="false" outlineLevel="0" collapsed="false">
      <c r="A5" s="0" t="s">
        <v>57</v>
      </c>
      <c r="B5" s="0" t="s">
        <v>58</v>
      </c>
      <c r="C5" s="0" t="n">
        <v>2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17</v>
      </c>
      <c r="I5" s="0" t="n">
        <v>2</v>
      </c>
      <c r="J5" s="0" t="n">
        <v>0</v>
      </c>
      <c r="K5" s="0" t="n">
        <v>0</v>
      </c>
      <c r="L5" s="0" t="n">
        <v>0</v>
      </c>
      <c r="M5" s="0" t="n">
        <f aca="false">SUM(C5:L5)</f>
        <v>24</v>
      </c>
      <c r="N5" s="0" t="n">
        <v>2505</v>
      </c>
      <c r="O5" s="2" t="n">
        <f aca="false">M5/N5</f>
        <v>0.00958083832335329</v>
      </c>
      <c r="P5" s="2" t="n">
        <f aca="false">(N5-M5)/N5</f>
        <v>0.990419161676647</v>
      </c>
    </row>
    <row r="6" customFormat="false" ht="12.8" hidden="false" customHeight="false" outlineLevel="0" collapsed="false">
      <c r="A6" s="0" t="s">
        <v>10</v>
      </c>
      <c r="B6" s="0" t="s">
        <v>13</v>
      </c>
      <c r="C6" s="0" t="n">
        <v>12</v>
      </c>
      <c r="D6" s="0" t="n">
        <v>193</v>
      </c>
      <c r="E6" s="0" t="n">
        <v>2</v>
      </c>
      <c r="F6" s="0" t="n">
        <v>20</v>
      </c>
      <c r="G6" s="0" t="n">
        <v>0</v>
      </c>
      <c r="H6" s="0" t="n">
        <v>31</v>
      </c>
      <c r="I6" s="0" t="n">
        <v>327</v>
      </c>
      <c r="J6" s="0" t="n">
        <v>20</v>
      </c>
      <c r="K6" s="0" t="n">
        <v>317</v>
      </c>
      <c r="L6" s="0" t="n">
        <v>24</v>
      </c>
      <c r="M6" s="0" t="n">
        <f aca="false">SUM(C6:L6)</f>
        <v>946</v>
      </c>
      <c r="N6" s="0" t="n">
        <v>30531</v>
      </c>
      <c r="O6" s="2" t="n">
        <f aca="false">M6/N6</f>
        <v>0.0309849005928401</v>
      </c>
      <c r="P6" s="2" t="n">
        <f aca="false">(N6-M6)/N6</f>
        <v>0.96901509940716</v>
      </c>
    </row>
    <row r="7" customFormat="false" ht="12.8" hidden="false" customHeight="false" outlineLevel="0" collapsed="false">
      <c r="A7" s="0" t="s">
        <v>10</v>
      </c>
      <c r="B7" s="0" t="s">
        <v>14</v>
      </c>
      <c r="C7" s="0" t="n">
        <v>2</v>
      </c>
      <c r="D7" s="0" t="n">
        <v>71</v>
      </c>
      <c r="E7" s="0" t="n">
        <v>3</v>
      </c>
      <c r="F7" s="0" t="n">
        <v>11</v>
      </c>
      <c r="G7" s="0" t="n">
        <v>3</v>
      </c>
      <c r="H7" s="0" t="n">
        <v>3</v>
      </c>
      <c r="I7" s="0" t="n">
        <v>112</v>
      </c>
      <c r="J7" s="0" t="n">
        <v>19</v>
      </c>
      <c r="K7" s="0" t="n">
        <v>10</v>
      </c>
      <c r="L7" s="0" t="n">
        <v>19</v>
      </c>
      <c r="M7" s="0" t="n">
        <f aca="false">SUM(C7:L7)</f>
        <v>253</v>
      </c>
      <c r="N7" s="0" t="n">
        <v>9578</v>
      </c>
      <c r="O7" s="2" t="n">
        <f aca="false">M7/N7</f>
        <v>0.0264147003549802</v>
      </c>
      <c r="P7" s="2" t="n">
        <f aca="false">(N7-M7)/N7</f>
        <v>0.97358529964502</v>
      </c>
    </row>
    <row r="8" customFormat="false" ht="12.8" hidden="false" customHeight="false" outlineLevel="0" collapsed="false">
      <c r="A8" s="0" t="s">
        <v>40</v>
      </c>
      <c r="B8" s="0" t="s">
        <v>42</v>
      </c>
      <c r="C8" s="0" t="n">
        <v>6</v>
      </c>
      <c r="D8" s="0" t="n">
        <v>4</v>
      </c>
      <c r="E8" s="0" t="n">
        <v>0</v>
      </c>
      <c r="F8" s="0" t="n">
        <v>3</v>
      </c>
      <c r="G8" s="0" t="n">
        <v>0</v>
      </c>
      <c r="H8" s="0" t="n">
        <v>6</v>
      </c>
      <c r="I8" s="0" t="n">
        <v>3</v>
      </c>
      <c r="J8" s="0" t="n">
        <v>0</v>
      </c>
      <c r="K8" s="0" t="n">
        <v>0</v>
      </c>
      <c r="L8" s="0" t="n">
        <v>0</v>
      </c>
      <c r="M8" s="0" t="n">
        <f aca="false">SUM(C8:L8)</f>
        <v>22</v>
      </c>
      <c r="N8" s="0" t="n">
        <v>4019</v>
      </c>
      <c r="O8" s="2" t="n">
        <f aca="false">M8/N8</f>
        <v>0.00547399850709132</v>
      </c>
      <c r="P8" s="2" t="n">
        <f aca="false">(N8-M8)/N8</f>
        <v>0.994526001492909</v>
      </c>
    </row>
    <row r="9" customFormat="false" ht="12.8" hidden="false" customHeight="false" outlineLevel="0" collapsed="false">
      <c r="A9" s="0" t="s">
        <v>40</v>
      </c>
      <c r="B9" s="0" t="s">
        <v>43</v>
      </c>
      <c r="C9" s="0" t="n">
        <v>2</v>
      </c>
      <c r="D9" s="0" t="n">
        <v>12</v>
      </c>
      <c r="E9" s="0" t="n">
        <v>1</v>
      </c>
      <c r="F9" s="0" t="n">
        <v>5</v>
      </c>
      <c r="G9" s="0" t="n">
        <v>1</v>
      </c>
      <c r="H9" s="0" t="n">
        <v>0</v>
      </c>
      <c r="I9" s="0" t="n">
        <v>29</v>
      </c>
      <c r="J9" s="0" t="n">
        <v>1</v>
      </c>
      <c r="K9" s="0" t="n">
        <v>1</v>
      </c>
      <c r="L9" s="0" t="n">
        <v>0</v>
      </c>
      <c r="M9" s="0" t="n">
        <f aca="false">SUM(C9:L9)</f>
        <v>52</v>
      </c>
      <c r="N9" s="0" t="n">
        <v>4814</v>
      </c>
      <c r="O9" s="2" t="n">
        <f aca="false">M9/N9</f>
        <v>0.0108018280016618</v>
      </c>
      <c r="P9" s="2" t="n">
        <f aca="false">(N9-M9)/N9</f>
        <v>0.989198171998338</v>
      </c>
    </row>
    <row r="10" customFormat="false" ht="12.8" hidden="false" customHeight="false" outlineLevel="0" collapsed="false">
      <c r="A10" s="0" t="s">
        <v>10</v>
      </c>
      <c r="B10" s="0" t="s">
        <v>15</v>
      </c>
      <c r="C10" s="0" t="n">
        <v>53</v>
      </c>
      <c r="D10" s="0" t="n">
        <v>997</v>
      </c>
      <c r="E10" s="0" t="n">
        <v>18</v>
      </c>
      <c r="F10" s="0" t="n">
        <v>22</v>
      </c>
      <c r="G10" s="0" t="n">
        <v>17</v>
      </c>
      <c r="H10" s="0" t="n">
        <v>48</v>
      </c>
      <c r="I10" s="0" t="n">
        <v>908</v>
      </c>
      <c r="J10" s="0" t="n">
        <v>867</v>
      </c>
      <c r="K10" s="0" t="n">
        <v>510</v>
      </c>
      <c r="L10" s="0" t="n">
        <v>1394</v>
      </c>
      <c r="M10" s="0" t="n">
        <f aca="false">SUM(C10:L10)</f>
        <v>4834</v>
      </c>
      <c r="N10" s="0" t="n">
        <v>58860</v>
      </c>
      <c r="O10" s="2" t="n">
        <f aca="false">M10/N10</f>
        <v>0.08212708120965</v>
      </c>
      <c r="P10" s="2" t="n">
        <f aca="false">(N10-M10)/N10</f>
        <v>0.91787291879035</v>
      </c>
    </row>
    <row r="11" customFormat="false" ht="12.8" hidden="false" customHeight="false" outlineLevel="0" collapsed="false">
      <c r="A11" s="0" t="s">
        <v>10</v>
      </c>
      <c r="B11" s="0" t="s">
        <v>16</v>
      </c>
      <c r="C11" s="0" t="n">
        <v>5</v>
      </c>
      <c r="D11" s="0" t="n">
        <v>195</v>
      </c>
      <c r="E11" s="0" t="n">
        <v>28</v>
      </c>
      <c r="F11" s="0" t="n">
        <v>8</v>
      </c>
      <c r="G11" s="0" t="n">
        <v>14</v>
      </c>
      <c r="H11" s="0" t="n">
        <v>2</v>
      </c>
      <c r="I11" s="0" t="n">
        <v>189</v>
      </c>
      <c r="J11" s="0" t="n">
        <v>68</v>
      </c>
      <c r="K11" s="0" t="n">
        <v>84</v>
      </c>
      <c r="L11" s="0" t="n">
        <v>148</v>
      </c>
      <c r="M11" s="0" t="n">
        <f aca="false">SUM(C11:L11)</f>
        <v>741</v>
      </c>
      <c r="N11" s="0" t="n">
        <v>25228</v>
      </c>
      <c r="O11" s="2" t="n">
        <f aca="false">M11/N11</f>
        <v>0.0293721262089742</v>
      </c>
      <c r="P11" s="2" t="n">
        <f aca="false">(N11-M11)/N11</f>
        <v>0.970627873791026</v>
      </c>
    </row>
    <row r="12" customFormat="false" ht="12.8" hidden="false" customHeight="false" outlineLevel="0" collapsed="false">
      <c r="A12" s="0" t="s">
        <v>10</v>
      </c>
      <c r="B12" s="0" t="s">
        <v>17</v>
      </c>
      <c r="C12" s="0" t="n">
        <v>2</v>
      </c>
      <c r="D12" s="0" t="n">
        <v>50</v>
      </c>
      <c r="E12" s="0" t="n">
        <v>15</v>
      </c>
      <c r="F12" s="0" t="n">
        <v>2</v>
      </c>
      <c r="G12" s="0" t="n">
        <v>6</v>
      </c>
      <c r="H12" s="0" t="n">
        <v>10</v>
      </c>
      <c r="I12" s="0" t="n">
        <v>96</v>
      </c>
      <c r="J12" s="0" t="n">
        <v>13</v>
      </c>
      <c r="K12" s="0" t="n">
        <v>27</v>
      </c>
      <c r="L12" s="0" t="n">
        <v>8</v>
      </c>
      <c r="M12" s="0" t="n">
        <f aca="false">SUM(C12:L12)</f>
        <v>229</v>
      </c>
      <c r="N12" s="0" t="n">
        <v>6191</v>
      </c>
      <c r="O12" s="2" t="n">
        <f aca="false">M12/N12</f>
        <v>0.0369891778387983</v>
      </c>
      <c r="P12" s="2" t="n">
        <f aca="false">(N12-M12)/N12</f>
        <v>0.963010822161202</v>
      </c>
    </row>
    <row r="13" customFormat="false" ht="12.8" hidden="false" customHeight="false" outlineLevel="0" collapsed="false">
      <c r="A13" s="0" t="s">
        <v>10</v>
      </c>
      <c r="B13" s="0" t="s">
        <v>18</v>
      </c>
      <c r="C13" s="0" t="n">
        <v>29</v>
      </c>
      <c r="D13" s="0" t="n">
        <v>1158</v>
      </c>
      <c r="E13" s="0" t="n">
        <v>4</v>
      </c>
      <c r="F13" s="0" t="n">
        <v>6</v>
      </c>
      <c r="G13" s="0" t="n">
        <v>20</v>
      </c>
      <c r="H13" s="0" t="n">
        <v>38</v>
      </c>
      <c r="I13" s="0" t="n">
        <v>1090</v>
      </c>
      <c r="J13" s="0" t="n">
        <v>1052</v>
      </c>
      <c r="K13" s="0" t="n">
        <v>631</v>
      </c>
      <c r="L13" s="0" t="n">
        <v>1244</v>
      </c>
      <c r="M13" s="0" t="n">
        <f aca="false">SUM(C13:L13)</f>
        <v>5272</v>
      </c>
      <c r="N13" s="0" t="n">
        <v>67967</v>
      </c>
      <c r="O13" s="2" t="n">
        <f aca="false">M13/N13</f>
        <v>0.0775670546000265</v>
      </c>
      <c r="P13" s="2" t="n">
        <f aca="false">(N13-M13)/N13</f>
        <v>0.922432945399974</v>
      </c>
    </row>
    <row r="14" customFormat="false" ht="12.8" hidden="false" customHeight="false" outlineLevel="0" collapsed="false">
      <c r="A14" s="0" t="s">
        <v>40</v>
      </c>
      <c r="B14" s="0" t="s">
        <v>44</v>
      </c>
      <c r="C14" s="0" t="n">
        <v>2</v>
      </c>
      <c r="D14" s="0" t="n">
        <v>4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f aca="false">SUM(C14:L14)</f>
        <v>8</v>
      </c>
      <c r="N14" s="0" t="n">
        <v>881</v>
      </c>
      <c r="O14" s="2" t="n">
        <f aca="false">M14/N14</f>
        <v>0.00908059023836549</v>
      </c>
      <c r="P14" s="2" t="n">
        <f aca="false">(N14-M14)/N14</f>
        <v>0.990919409761634</v>
      </c>
    </row>
    <row r="15" customFormat="false" ht="12.8" hidden="false" customHeight="false" outlineLevel="0" collapsed="false">
      <c r="A15" s="0" t="s">
        <v>10</v>
      </c>
      <c r="B15" s="0" t="s">
        <v>19</v>
      </c>
      <c r="C15" s="0" t="n">
        <v>1</v>
      </c>
      <c r="D15" s="0" t="n">
        <v>175</v>
      </c>
      <c r="E15" s="0" t="n">
        <v>3</v>
      </c>
      <c r="F15" s="0" t="n">
        <v>2</v>
      </c>
      <c r="G15" s="0" t="n">
        <v>0</v>
      </c>
      <c r="H15" s="0" t="n">
        <v>5</v>
      </c>
      <c r="I15" s="0" t="n">
        <v>146</v>
      </c>
      <c r="J15" s="0" t="n">
        <v>0</v>
      </c>
      <c r="K15" s="0" t="n">
        <v>61</v>
      </c>
      <c r="L15" s="0" t="n">
        <v>4</v>
      </c>
      <c r="M15" s="0" t="n">
        <f aca="false">SUM(C15:L15)</f>
        <v>397</v>
      </c>
      <c r="N15" s="0" t="n">
        <v>9664</v>
      </c>
      <c r="O15" s="2" t="n">
        <f aca="false">M15/N15</f>
        <v>0.041080298013245</v>
      </c>
      <c r="P15" s="2" t="n">
        <f aca="false">(N15-M15)/N15</f>
        <v>0.958919701986755</v>
      </c>
    </row>
    <row r="16" customFormat="false" ht="12.8" hidden="false" customHeight="false" outlineLevel="0" collapsed="false">
      <c r="A16" s="0" t="s">
        <v>10</v>
      </c>
      <c r="B16" s="0" t="s">
        <v>20</v>
      </c>
      <c r="C16" s="0" t="n">
        <v>2</v>
      </c>
      <c r="D16" s="0" t="n">
        <v>342</v>
      </c>
      <c r="E16" s="0" t="n">
        <v>13</v>
      </c>
      <c r="F16" s="0" t="n">
        <v>22</v>
      </c>
      <c r="G16" s="0" t="n">
        <v>6</v>
      </c>
      <c r="H16" s="0" t="n">
        <v>17</v>
      </c>
      <c r="I16" s="0" t="n">
        <v>496</v>
      </c>
      <c r="J16" s="0" t="n">
        <v>120</v>
      </c>
      <c r="K16" s="0" t="n">
        <v>248</v>
      </c>
      <c r="L16" s="0" t="n">
        <v>429</v>
      </c>
      <c r="M16" s="0" t="n">
        <f aca="false">SUM(C16:L16)</f>
        <v>1695</v>
      </c>
      <c r="N16" s="0" t="n">
        <v>25949</v>
      </c>
      <c r="O16" s="2" t="n">
        <f aca="false">M16/N16</f>
        <v>0.0653204362403175</v>
      </c>
      <c r="P16" s="2" t="n">
        <f aca="false">(N16-M16)/N16</f>
        <v>0.934679563759682</v>
      </c>
    </row>
    <row r="17" customFormat="false" ht="12.8" hidden="false" customHeight="false" outlineLevel="0" collapsed="false">
      <c r="A17" s="0" t="s">
        <v>10</v>
      </c>
      <c r="B17" s="0" t="s">
        <v>21</v>
      </c>
      <c r="C17" s="0" t="n">
        <v>5</v>
      </c>
      <c r="D17" s="0" t="n">
        <v>40</v>
      </c>
      <c r="E17" s="0" t="n">
        <v>12</v>
      </c>
      <c r="F17" s="0" t="n">
        <v>5</v>
      </c>
      <c r="G17" s="0" t="n">
        <v>6</v>
      </c>
      <c r="H17" s="0" t="n">
        <v>2</v>
      </c>
      <c r="I17" s="0" t="n">
        <v>126</v>
      </c>
      <c r="J17" s="0" t="n">
        <v>12</v>
      </c>
      <c r="K17" s="0" t="n">
        <v>9</v>
      </c>
      <c r="L17" s="0" t="n">
        <v>7</v>
      </c>
      <c r="M17" s="0" t="n">
        <f aca="false">SUM(C17:L17)</f>
        <v>224</v>
      </c>
      <c r="N17" s="0" t="n">
        <v>9482</v>
      </c>
      <c r="O17" s="2" t="n">
        <f aca="false">M17/N17</f>
        <v>0.0236237080784645</v>
      </c>
      <c r="P17" s="2" t="n">
        <f aca="false">(N17-M17)/N17</f>
        <v>0.976376291921535</v>
      </c>
    </row>
    <row r="18" customFormat="false" ht="12.8" hidden="false" customHeight="false" outlineLevel="0" collapsed="false">
      <c r="A18" s="0" t="s">
        <v>10</v>
      </c>
      <c r="B18" s="0" t="s">
        <v>22</v>
      </c>
      <c r="C18" s="0" t="n">
        <v>21</v>
      </c>
      <c r="D18" s="0" t="n">
        <v>1070</v>
      </c>
      <c r="E18" s="0" t="n">
        <v>77</v>
      </c>
      <c r="F18" s="0" t="n">
        <v>38</v>
      </c>
      <c r="G18" s="0" t="n">
        <v>23</v>
      </c>
      <c r="H18" s="0" t="n">
        <v>40</v>
      </c>
      <c r="I18" s="0" t="n">
        <v>751</v>
      </c>
      <c r="J18" s="0" t="n">
        <v>1104</v>
      </c>
      <c r="K18" s="0" t="n">
        <v>700</v>
      </c>
      <c r="L18" s="0" t="n">
        <v>2143</v>
      </c>
      <c r="M18" s="0" t="n">
        <f aca="false">SUM(C18:L18)</f>
        <v>5967</v>
      </c>
      <c r="N18" s="0" t="n">
        <v>62112</v>
      </c>
      <c r="O18" s="2" t="n">
        <f aca="false">M18/N18</f>
        <v>0.0960683925811438</v>
      </c>
      <c r="P18" s="2" t="n">
        <f aca="false">(N18-M18)/N18</f>
        <v>0.903931607418856</v>
      </c>
    </row>
    <row r="19" customFormat="false" ht="12.8" hidden="false" customHeight="false" outlineLevel="0" collapsed="false">
      <c r="A19" s="0" t="s">
        <v>40</v>
      </c>
      <c r="B19" s="0" t="s">
        <v>45</v>
      </c>
      <c r="C19" s="0" t="n">
        <v>7</v>
      </c>
      <c r="D19" s="0" t="n">
        <v>4</v>
      </c>
      <c r="E19" s="0" t="n">
        <v>1</v>
      </c>
      <c r="F19" s="0" t="n">
        <v>0</v>
      </c>
      <c r="G19" s="0" t="n">
        <v>0</v>
      </c>
      <c r="H19" s="0" t="n">
        <v>4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f aca="false">SUM(C19:L19)</f>
        <v>17</v>
      </c>
      <c r="N19" s="0" t="n">
        <v>1779</v>
      </c>
      <c r="O19" s="2" t="n">
        <f aca="false">M19/N19</f>
        <v>0.00955593029792018</v>
      </c>
      <c r="P19" s="2" t="n">
        <f aca="false">(N19-M19)/N19</f>
        <v>0.99044406970208</v>
      </c>
    </row>
    <row r="20" customFormat="false" ht="12.8" hidden="false" customHeight="false" outlineLevel="0" collapsed="false">
      <c r="A20" s="0" t="s">
        <v>10</v>
      </c>
      <c r="B20" s="0" t="s">
        <v>23</v>
      </c>
      <c r="C20" s="0" t="n">
        <v>1</v>
      </c>
      <c r="D20" s="0" t="n">
        <v>239</v>
      </c>
      <c r="E20" s="0" t="n">
        <v>14</v>
      </c>
      <c r="F20" s="0" t="n">
        <v>8</v>
      </c>
      <c r="G20" s="0" t="n">
        <v>16</v>
      </c>
      <c r="H20" s="0" t="n">
        <v>7</v>
      </c>
      <c r="I20" s="0" t="n">
        <v>226</v>
      </c>
      <c r="J20" s="0" t="n">
        <v>165</v>
      </c>
      <c r="K20" s="0" t="n">
        <v>159</v>
      </c>
      <c r="L20" s="0" t="n">
        <v>363</v>
      </c>
      <c r="M20" s="0" t="n">
        <f aca="false">SUM(C20:L20)</f>
        <v>1198</v>
      </c>
      <c r="N20" s="0" t="n">
        <v>20056</v>
      </c>
      <c r="O20" s="2" t="n">
        <f aca="false">M20/N20</f>
        <v>0.0597327483047467</v>
      </c>
      <c r="P20" s="2" t="n">
        <f aca="false">(N20-M20)/N20</f>
        <v>0.940267251695253</v>
      </c>
    </row>
    <row r="21" customFormat="false" ht="12.8" hidden="false" customHeight="false" outlineLevel="0" collapsed="false">
      <c r="A21" s="0" t="s">
        <v>40</v>
      </c>
      <c r="B21" s="0" t="s">
        <v>46</v>
      </c>
      <c r="C21" s="0" t="n">
        <v>2</v>
      </c>
      <c r="D21" s="0" t="n">
        <v>9</v>
      </c>
      <c r="E21" s="0" t="n">
        <v>2</v>
      </c>
      <c r="F21" s="0" t="n">
        <v>7</v>
      </c>
      <c r="G21" s="0" t="n">
        <v>5</v>
      </c>
      <c r="H21" s="0" t="n">
        <v>1</v>
      </c>
      <c r="I21" s="0" t="n">
        <v>6</v>
      </c>
      <c r="J21" s="0" t="n">
        <v>0</v>
      </c>
      <c r="K21" s="0" t="n">
        <v>1</v>
      </c>
      <c r="L21" s="0" t="n">
        <v>0</v>
      </c>
      <c r="M21" s="0" t="n">
        <f aca="false">SUM(C21:L21)</f>
        <v>33</v>
      </c>
      <c r="N21" s="0" t="n">
        <v>4045</v>
      </c>
      <c r="O21" s="2" t="n">
        <f aca="false">M21/N21</f>
        <v>0.00815822002472188</v>
      </c>
      <c r="P21" s="2" t="n">
        <f aca="false">(N21-M21)/N21</f>
        <v>0.991841779975278</v>
      </c>
    </row>
    <row r="22" customFormat="false" ht="12.8" hidden="false" customHeight="false" outlineLevel="0" collapsed="false">
      <c r="A22" s="0" t="s">
        <v>10</v>
      </c>
      <c r="B22" s="0" t="s">
        <v>24</v>
      </c>
      <c r="C22" s="0" t="n">
        <v>14</v>
      </c>
      <c r="D22" s="0" t="n">
        <v>515</v>
      </c>
      <c r="E22" s="0" t="n">
        <v>4</v>
      </c>
      <c r="F22" s="0" t="n">
        <v>37</v>
      </c>
      <c r="G22" s="0" t="n">
        <v>1</v>
      </c>
      <c r="H22" s="0" t="n">
        <v>33</v>
      </c>
      <c r="I22" s="0" t="n">
        <v>341</v>
      </c>
      <c r="J22" s="0" t="n">
        <v>14</v>
      </c>
      <c r="K22" s="0" t="n">
        <v>1394</v>
      </c>
      <c r="L22" s="0" t="n">
        <v>43</v>
      </c>
      <c r="M22" s="0" t="n">
        <f aca="false">SUM(C22:L22)</f>
        <v>2396</v>
      </c>
      <c r="N22" s="0" t="n">
        <v>43448</v>
      </c>
      <c r="O22" s="2" t="n">
        <f aca="false">M22/N22</f>
        <v>0.0551463818817897</v>
      </c>
      <c r="P22" s="2" t="n">
        <f aca="false">(N22-M22)/N22</f>
        <v>0.94485361811821</v>
      </c>
    </row>
    <row r="23" customFormat="false" ht="12.8" hidden="false" customHeight="false" outlineLevel="0" collapsed="false">
      <c r="A23" s="0" t="s">
        <v>10</v>
      </c>
      <c r="B23" s="0" t="s">
        <v>25</v>
      </c>
      <c r="C23" s="0" t="n">
        <v>1</v>
      </c>
      <c r="D23" s="0" t="n">
        <v>52</v>
      </c>
      <c r="E23" s="0" t="n">
        <v>11</v>
      </c>
      <c r="F23" s="0" t="n">
        <v>2</v>
      </c>
      <c r="G23" s="0" t="n">
        <v>2</v>
      </c>
      <c r="H23" s="0" t="n">
        <v>0</v>
      </c>
      <c r="I23" s="0" t="n">
        <v>119</v>
      </c>
      <c r="J23" s="0" t="n">
        <v>26</v>
      </c>
      <c r="K23" s="0" t="n">
        <v>9</v>
      </c>
      <c r="L23" s="0" t="n">
        <v>17</v>
      </c>
      <c r="M23" s="0" t="n">
        <f aca="false">SUM(C23:L23)</f>
        <v>239</v>
      </c>
      <c r="N23" s="0" t="n">
        <v>9700</v>
      </c>
      <c r="O23" s="2" t="n">
        <f aca="false">M23/N23</f>
        <v>0.024639175257732</v>
      </c>
      <c r="P23" s="2" t="n">
        <f aca="false">(N23-M23)/N23</f>
        <v>0.975360824742268</v>
      </c>
    </row>
    <row r="24" customFormat="false" ht="12.8" hidden="false" customHeight="false" outlineLevel="0" collapsed="false">
      <c r="A24" s="0" t="s">
        <v>10</v>
      </c>
      <c r="B24" s="0" t="s">
        <v>26</v>
      </c>
      <c r="C24" s="0" t="n">
        <v>3</v>
      </c>
      <c r="D24" s="0" t="n">
        <v>126</v>
      </c>
      <c r="E24" s="0" t="n">
        <v>15</v>
      </c>
      <c r="F24" s="0" t="n">
        <v>19</v>
      </c>
      <c r="G24" s="0" t="n">
        <v>3</v>
      </c>
      <c r="H24" s="0" t="n">
        <v>6</v>
      </c>
      <c r="I24" s="0" t="n">
        <v>168</v>
      </c>
      <c r="J24" s="0" t="n">
        <v>58</v>
      </c>
      <c r="K24" s="0" t="n">
        <v>14</v>
      </c>
      <c r="L24" s="0" t="n">
        <v>39</v>
      </c>
      <c r="M24" s="0" t="n">
        <f aca="false">SUM(C24:L24)</f>
        <v>451</v>
      </c>
      <c r="N24" s="0" t="n">
        <v>20928</v>
      </c>
      <c r="O24" s="2" t="n">
        <f aca="false">M24/N24</f>
        <v>0.0215500764525994</v>
      </c>
      <c r="P24" s="2" t="n">
        <f aca="false">(N24-M24)/N24</f>
        <v>0.978449923547401</v>
      </c>
    </row>
    <row r="25" customFormat="false" ht="12.8" hidden="false" customHeight="false" outlineLevel="0" collapsed="false">
      <c r="A25" s="0" t="s">
        <v>40</v>
      </c>
      <c r="B25" s="0" t="s">
        <v>47</v>
      </c>
      <c r="C25" s="0" t="n">
        <v>2</v>
      </c>
      <c r="D25" s="0" t="n">
        <v>4</v>
      </c>
      <c r="E25" s="0" t="n">
        <v>1</v>
      </c>
      <c r="F25" s="0" t="n">
        <v>4</v>
      </c>
      <c r="G25" s="0" t="n">
        <v>0</v>
      </c>
      <c r="H25" s="0" t="n">
        <v>3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f aca="false">SUM(C25:L25)</f>
        <v>15</v>
      </c>
      <c r="N25" s="0" t="n">
        <v>2066</v>
      </c>
      <c r="O25" s="2" t="n">
        <f aca="false">M25/N25</f>
        <v>0.00726040658276864</v>
      </c>
      <c r="P25" s="2" t="n">
        <f aca="false">(N25-M25)/N25</f>
        <v>0.992739593417231</v>
      </c>
    </row>
    <row r="26" customFormat="false" ht="12.8" hidden="false" customHeight="false" outlineLevel="0" collapsed="false">
      <c r="A26" s="0" t="s">
        <v>10</v>
      </c>
      <c r="B26" s="0" t="s">
        <v>27</v>
      </c>
      <c r="C26" s="0" t="n">
        <v>20</v>
      </c>
      <c r="D26" s="0" t="n">
        <v>780</v>
      </c>
      <c r="E26" s="0" t="n">
        <v>24</v>
      </c>
      <c r="F26" s="0" t="n">
        <v>43</v>
      </c>
      <c r="G26" s="0" t="n">
        <v>16</v>
      </c>
      <c r="H26" s="0" t="n">
        <v>46</v>
      </c>
      <c r="I26" s="0" t="n">
        <v>649</v>
      </c>
      <c r="J26" s="0" t="n">
        <v>434</v>
      </c>
      <c r="K26" s="0" t="n">
        <v>446</v>
      </c>
      <c r="L26" s="0" t="n">
        <v>1066</v>
      </c>
      <c r="M26" s="0" t="n">
        <f aca="false">SUM(C26:L26)</f>
        <v>3524</v>
      </c>
      <c r="N26" s="0" t="n">
        <v>46387</v>
      </c>
      <c r="O26" s="2" t="n">
        <f aca="false">M26/N26</f>
        <v>0.0759695604371915</v>
      </c>
      <c r="P26" s="2" t="n">
        <f aca="false">(N26-M26)/N26</f>
        <v>0.924030439562809</v>
      </c>
    </row>
    <row r="27" customFormat="false" ht="12.8" hidden="false" customHeight="false" outlineLevel="0" collapsed="false">
      <c r="A27" s="0" t="s">
        <v>40</v>
      </c>
      <c r="B27" s="0" t="s">
        <v>48</v>
      </c>
      <c r="C27" s="0" t="n">
        <v>2</v>
      </c>
      <c r="D27" s="0" t="n">
        <v>24</v>
      </c>
      <c r="E27" s="0" t="n">
        <v>2</v>
      </c>
      <c r="F27" s="0" t="n">
        <v>1</v>
      </c>
      <c r="G27" s="0" t="n">
        <v>0</v>
      </c>
      <c r="H27" s="0" t="n">
        <v>10</v>
      </c>
      <c r="I27" s="0" t="n">
        <v>5</v>
      </c>
      <c r="J27" s="0" t="n">
        <v>0</v>
      </c>
      <c r="K27" s="0" t="n">
        <v>0</v>
      </c>
      <c r="L27" s="0" t="n">
        <v>2</v>
      </c>
      <c r="M27" s="0" t="n">
        <f aca="false">SUM(C27:L27)</f>
        <v>46</v>
      </c>
      <c r="N27" s="0" t="n">
        <v>3349</v>
      </c>
      <c r="O27" s="2" t="n">
        <f aca="false">M27/N27</f>
        <v>0.0137354434159451</v>
      </c>
      <c r="P27" s="2" t="n">
        <f aca="false">(N27-M27)/N27</f>
        <v>0.986264556584055</v>
      </c>
    </row>
    <row r="28" customFormat="false" ht="12.8" hidden="false" customHeight="false" outlineLevel="0" collapsed="false">
      <c r="A28" s="0" t="s">
        <v>40</v>
      </c>
      <c r="B28" s="0" t="s">
        <v>49</v>
      </c>
      <c r="C28" s="0" t="n">
        <v>15</v>
      </c>
      <c r="D28" s="0" t="n">
        <v>39</v>
      </c>
      <c r="E28" s="0" t="n">
        <v>0</v>
      </c>
      <c r="F28" s="0" t="n">
        <v>2</v>
      </c>
      <c r="G28" s="0" t="n">
        <v>0</v>
      </c>
      <c r="H28" s="0" t="n">
        <v>0</v>
      </c>
      <c r="I28" s="0" t="n">
        <v>26</v>
      </c>
      <c r="J28" s="0" t="n">
        <v>1</v>
      </c>
      <c r="K28" s="0" t="n">
        <v>0</v>
      </c>
      <c r="L28" s="0" t="n">
        <v>0</v>
      </c>
      <c r="M28" s="0" t="n">
        <f aca="false">SUM(C28:L28)</f>
        <v>83</v>
      </c>
      <c r="N28" s="0" t="n">
        <v>4468</v>
      </c>
      <c r="O28" s="2" t="n">
        <f aca="false">M28/N28</f>
        <v>0.0185765443151298</v>
      </c>
      <c r="P28" s="2" t="n">
        <f aca="false">(N28-M28)/N28</f>
        <v>0.98142345568487</v>
      </c>
    </row>
    <row r="29" customFormat="false" ht="12.8" hidden="false" customHeight="false" outlineLevel="0" collapsed="false">
      <c r="A29" s="0" t="s">
        <v>10</v>
      </c>
      <c r="B29" s="0" t="s">
        <v>28</v>
      </c>
      <c r="C29" s="0" t="n">
        <v>18</v>
      </c>
      <c r="D29" s="0" t="n">
        <v>497</v>
      </c>
      <c r="E29" s="0" t="n">
        <v>9</v>
      </c>
      <c r="F29" s="0" t="n">
        <v>61</v>
      </c>
      <c r="G29" s="0" t="n">
        <v>3</v>
      </c>
      <c r="H29" s="0" t="n">
        <v>50</v>
      </c>
      <c r="I29" s="0" t="n">
        <v>690</v>
      </c>
      <c r="J29" s="0" t="n">
        <v>23</v>
      </c>
      <c r="K29" s="0" t="n">
        <v>883</v>
      </c>
      <c r="L29" s="0" t="n">
        <v>101</v>
      </c>
      <c r="M29" s="0" t="n">
        <f aca="false">SUM(C29:L29)</f>
        <v>2335</v>
      </c>
      <c r="N29" s="0" t="n">
        <v>56988</v>
      </c>
      <c r="O29" s="2" t="n">
        <f aca="false">M29/N29</f>
        <v>0.0409735382887626</v>
      </c>
      <c r="P29" s="2" t="n">
        <f aca="false">(N29-M29)/N29</f>
        <v>0.959026461711237</v>
      </c>
    </row>
    <row r="30" customFormat="false" ht="12.8" hidden="false" customHeight="false" outlineLevel="0" collapsed="false">
      <c r="A30" s="0" t="s">
        <v>57</v>
      </c>
      <c r="B30" s="0" t="s">
        <v>59</v>
      </c>
      <c r="C30" s="0" t="n">
        <v>1</v>
      </c>
      <c r="D30" s="0" t="n">
        <v>1</v>
      </c>
      <c r="E30" s="0" t="n">
        <v>2</v>
      </c>
      <c r="F30" s="0" t="n">
        <v>1</v>
      </c>
      <c r="G30" s="0" t="n">
        <v>0</v>
      </c>
      <c r="H30" s="0" t="n">
        <v>9</v>
      </c>
      <c r="I30" s="0" t="n">
        <v>4</v>
      </c>
      <c r="J30" s="0" t="n">
        <v>0</v>
      </c>
      <c r="K30" s="0" t="n">
        <v>0</v>
      </c>
      <c r="L30" s="0" t="n">
        <v>0</v>
      </c>
      <c r="M30" s="0" t="n">
        <f aca="false">SUM(C30:L30)</f>
        <v>18</v>
      </c>
      <c r="N30" s="0" t="n">
        <v>2428</v>
      </c>
      <c r="O30" s="2" t="n">
        <f aca="false">M30/N30</f>
        <v>0.00741350906095552</v>
      </c>
      <c r="P30" s="2" t="n">
        <f aca="false">(N30-M30)/N30</f>
        <v>0.992586490939044</v>
      </c>
    </row>
    <row r="31" customFormat="false" ht="12.8" hidden="false" customHeight="false" outlineLevel="0" collapsed="false">
      <c r="A31" s="0" t="s">
        <v>10</v>
      </c>
      <c r="B31" s="0" t="s">
        <v>29</v>
      </c>
      <c r="C31" s="0" t="n">
        <v>20</v>
      </c>
      <c r="D31" s="0" t="n">
        <v>1813</v>
      </c>
      <c r="E31" s="0" t="n">
        <v>30</v>
      </c>
      <c r="F31" s="0" t="n">
        <v>12</v>
      </c>
      <c r="G31" s="0" t="n">
        <v>27</v>
      </c>
      <c r="H31" s="0" t="n">
        <v>65</v>
      </c>
      <c r="I31" s="0" t="n">
        <v>1234</v>
      </c>
      <c r="J31" s="0" t="n">
        <v>1308</v>
      </c>
      <c r="K31" s="0" t="n">
        <v>695</v>
      </c>
      <c r="L31" s="0" t="n">
        <v>2074</v>
      </c>
      <c r="M31" s="0" t="n">
        <f aca="false">SUM(C31:L31)</f>
        <v>7278</v>
      </c>
      <c r="N31" s="0" t="n">
        <v>89879</v>
      </c>
      <c r="O31" s="2" t="n">
        <f aca="false">M31/N31</f>
        <v>0.080975533773184</v>
      </c>
      <c r="P31" s="2" t="n">
        <f aca="false">(N31-M31)/N31</f>
        <v>0.919024466226816</v>
      </c>
    </row>
    <row r="32" customFormat="false" ht="12.8" hidden="false" customHeight="false" outlineLevel="0" collapsed="false">
      <c r="A32" s="0" t="s">
        <v>57</v>
      </c>
      <c r="B32" s="0" t="s">
        <v>60</v>
      </c>
      <c r="C32" s="0" t="n">
        <v>3</v>
      </c>
      <c r="D32" s="0" t="n">
        <v>0</v>
      </c>
      <c r="E32" s="0" t="n">
        <v>1</v>
      </c>
      <c r="F32" s="0" t="n">
        <v>4</v>
      </c>
      <c r="G32" s="0" t="n">
        <v>0</v>
      </c>
      <c r="H32" s="0" t="n">
        <v>5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f aca="false">SUM(C32:L32)</f>
        <v>14</v>
      </c>
      <c r="N32" s="0" t="n">
        <v>1629</v>
      </c>
      <c r="O32" s="2" t="n">
        <f aca="false">M32/N32</f>
        <v>0.00859422958870473</v>
      </c>
      <c r="P32" s="2" t="n">
        <f aca="false">(N32-M32)/N32</f>
        <v>0.991405770411295</v>
      </c>
    </row>
    <row r="33" customFormat="false" ht="12.8" hidden="false" customHeight="false" outlineLevel="0" collapsed="false">
      <c r="A33" s="0" t="s">
        <v>40</v>
      </c>
      <c r="B33" s="0" t="s">
        <v>50</v>
      </c>
      <c r="C33" s="0" t="n">
        <v>2</v>
      </c>
      <c r="D33" s="0" t="n">
        <v>28</v>
      </c>
      <c r="E33" s="0" t="n">
        <v>1</v>
      </c>
      <c r="F33" s="0" t="n">
        <v>1</v>
      </c>
      <c r="G33" s="0" t="n">
        <v>0</v>
      </c>
      <c r="H33" s="0" t="n">
        <v>0</v>
      </c>
      <c r="I33" s="0" t="n">
        <v>14</v>
      </c>
      <c r="J33" s="0" t="n">
        <v>1</v>
      </c>
      <c r="K33" s="0" t="n">
        <v>23</v>
      </c>
      <c r="L33" s="0" t="n">
        <v>0</v>
      </c>
      <c r="M33" s="0" t="n">
        <f aca="false">SUM(C33:L33)</f>
        <v>70</v>
      </c>
      <c r="N33" s="0" t="n">
        <v>3755</v>
      </c>
      <c r="O33" s="2" t="n">
        <f aca="false">M33/N33</f>
        <v>0.018641810918775</v>
      </c>
      <c r="P33" s="2" t="n">
        <f aca="false">(N33-M33)/N33</f>
        <v>0.981358189081225</v>
      </c>
    </row>
    <row r="34" customFormat="false" ht="12.8" hidden="false" customHeight="false" outlineLevel="0" collapsed="false">
      <c r="A34" s="0" t="s">
        <v>57</v>
      </c>
      <c r="B34" s="0" t="s">
        <v>61</v>
      </c>
      <c r="C34" s="0" t="n">
        <v>2</v>
      </c>
      <c r="D34" s="0" t="n">
        <v>9</v>
      </c>
      <c r="E34" s="0" t="n">
        <v>1</v>
      </c>
      <c r="F34" s="0" t="n">
        <v>1</v>
      </c>
      <c r="G34" s="0" t="n">
        <v>0</v>
      </c>
      <c r="H34" s="0" t="n">
        <v>17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f aca="false">SUM(C34:L34)</f>
        <v>31</v>
      </c>
      <c r="N34" s="0" t="n">
        <v>1778</v>
      </c>
      <c r="O34" s="2" t="n">
        <f aca="false">M34/N34</f>
        <v>0.0174353205849269</v>
      </c>
      <c r="P34" s="2" t="n">
        <f aca="false">(N34-M34)/N34</f>
        <v>0.982564679415073</v>
      </c>
    </row>
    <row r="35" customFormat="false" ht="12.8" hidden="false" customHeight="false" outlineLevel="0" collapsed="false">
      <c r="A35" s="0" t="s">
        <v>57</v>
      </c>
      <c r="B35" s="0" t="s">
        <v>62</v>
      </c>
      <c r="C35" s="0" t="n">
        <v>3</v>
      </c>
      <c r="D35" s="0" t="n">
        <v>1</v>
      </c>
      <c r="E35" s="0" t="n">
        <v>2</v>
      </c>
      <c r="F35" s="0" t="n">
        <v>4</v>
      </c>
      <c r="G35" s="0" t="n">
        <v>0</v>
      </c>
      <c r="H35" s="0" t="n">
        <v>18</v>
      </c>
      <c r="I35" s="0" t="n">
        <v>9</v>
      </c>
      <c r="J35" s="0" t="n">
        <v>0</v>
      </c>
      <c r="K35" s="0" t="n">
        <v>0</v>
      </c>
      <c r="L35" s="0" t="n">
        <v>0</v>
      </c>
      <c r="M35" s="0" t="n">
        <f aca="false">SUM(C35:L35)</f>
        <v>37</v>
      </c>
      <c r="N35" s="0" t="n">
        <v>6506</v>
      </c>
      <c r="O35" s="2" t="n">
        <f aca="false">M35/N35</f>
        <v>0.00568705810021519</v>
      </c>
      <c r="P35" s="2" t="n">
        <f aca="false">(N35-M35)/N35</f>
        <v>0.994312941899785</v>
      </c>
    </row>
    <row r="36" customFormat="false" ht="12.8" hidden="false" customHeight="false" outlineLevel="0" collapsed="false">
      <c r="A36" s="0" t="s">
        <v>10</v>
      </c>
      <c r="B36" s="0" t="s">
        <v>30</v>
      </c>
      <c r="C36" s="0" t="n">
        <v>24</v>
      </c>
      <c r="D36" s="0" t="n">
        <v>1129</v>
      </c>
      <c r="E36" s="0" t="n">
        <v>14</v>
      </c>
      <c r="F36" s="0" t="n">
        <v>31</v>
      </c>
      <c r="G36" s="0" t="n">
        <v>14</v>
      </c>
      <c r="H36" s="0" t="n">
        <v>15</v>
      </c>
      <c r="I36" s="0" t="n">
        <v>759</v>
      </c>
      <c r="J36" s="0" t="n">
        <v>874</v>
      </c>
      <c r="K36" s="0" t="n">
        <v>523</v>
      </c>
      <c r="L36" s="0" t="n">
        <v>1174</v>
      </c>
      <c r="M36" s="0" t="n">
        <f aca="false">SUM(C36:L36)</f>
        <v>4557</v>
      </c>
      <c r="N36" s="0" t="n">
        <v>55459</v>
      </c>
      <c r="O36" s="2" t="n">
        <f aca="false">M36/N36</f>
        <v>0.0821688093907211</v>
      </c>
      <c r="P36" s="2" t="n">
        <f aca="false">(N36-M36)/N36</f>
        <v>0.917831190609279</v>
      </c>
    </row>
    <row r="37" customFormat="false" ht="12.8" hidden="false" customHeight="false" outlineLevel="0" collapsed="false">
      <c r="A37" s="0" t="s">
        <v>40</v>
      </c>
      <c r="B37" s="0" t="s">
        <v>51</v>
      </c>
      <c r="C37" s="0" t="n">
        <v>2</v>
      </c>
      <c r="D37" s="0" t="n">
        <v>1</v>
      </c>
      <c r="E37" s="0" t="n">
        <v>0</v>
      </c>
      <c r="F37" s="0" t="n">
        <v>51</v>
      </c>
      <c r="G37" s="0" t="n">
        <v>4</v>
      </c>
      <c r="H37" s="0" t="n">
        <v>0</v>
      </c>
      <c r="I37" s="0" t="n">
        <v>3</v>
      </c>
      <c r="J37" s="0" t="n">
        <v>0</v>
      </c>
      <c r="K37" s="0" t="n">
        <v>0</v>
      </c>
      <c r="L37" s="0" t="n">
        <v>0</v>
      </c>
      <c r="M37" s="0" t="n">
        <f aca="false">SUM(C37:L37)</f>
        <v>61</v>
      </c>
      <c r="N37" s="0" t="n">
        <v>3862</v>
      </c>
      <c r="O37" s="2" t="n">
        <f aca="false">M37/N37</f>
        <v>0.0157949249093734</v>
      </c>
      <c r="P37" s="2" t="n">
        <f aca="false">(N37-M37)/N37</f>
        <v>0.984205075090627</v>
      </c>
    </row>
    <row r="38" customFormat="false" ht="12.8" hidden="false" customHeight="false" outlineLevel="0" collapsed="false">
      <c r="A38" s="0" t="s">
        <v>10</v>
      </c>
      <c r="B38" s="0" t="s">
        <v>31</v>
      </c>
      <c r="C38" s="0" t="n">
        <v>23</v>
      </c>
      <c r="D38" s="0" t="n">
        <v>568</v>
      </c>
      <c r="E38" s="0" t="n">
        <v>10</v>
      </c>
      <c r="F38" s="0" t="n">
        <v>67</v>
      </c>
      <c r="G38" s="0" t="n">
        <v>3</v>
      </c>
      <c r="H38" s="0" t="n">
        <v>66</v>
      </c>
      <c r="I38" s="0" t="n">
        <v>688</v>
      </c>
      <c r="J38" s="0" t="n">
        <v>35</v>
      </c>
      <c r="K38" s="0" t="n">
        <v>810</v>
      </c>
      <c r="L38" s="0" t="n">
        <v>85</v>
      </c>
      <c r="M38" s="0" t="n">
        <f aca="false">SUM(C38:L38)</f>
        <v>2355</v>
      </c>
      <c r="N38" s="0" t="n">
        <v>71718</v>
      </c>
      <c r="O38" s="2" t="n">
        <f aca="false">M38/N38</f>
        <v>0.0328369447000753</v>
      </c>
      <c r="P38" s="2" t="n">
        <f aca="false">(N38-M38)/N38</f>
        <v>0.967163055299925</v>
      </c>
    </row>
    <row r="39" customFormat="false" ht="12.8" hidden="false" customHeight="false" outlineLevel="0" collapsed="false">
      <c r="A39" s="0" t="s">
        <v>10</v>
      </c>
      <c r="B39" s="0" t="s">
        <v>32</v>
      </c>
      <c r="C39" s="0" t="n">
        <v>37</v>
      </c>
      <c r="D39" s="0" t="n">
        <v>341</v>
      </c>
      <c r="E39" s="0" t="n">
        <v>4</v>
      </c>
      <c r="F39" s="0" t="n">
        <v>42</v>
      </c>
      <c r="G39" s="0" t="n">
        <v>2</v>
      </c>
      <c r="H39" s="0" t="n">
        <v>45</v>
      </c>
      <c r="I39" s="0" t="n">
        <v>382</v>
      </c>
      <c r="J39" s="0" t="n">
        <v>19</v>
      </c>
      <c r="K39" s="0" t="n">
        <v>672</v>
      </c>
      <c r="L39" s="0" t="n">
        <v>42</v>
      </c>
      <c r="M39" s="0" t="n">
        <f aca="false">SUM(C39:L39)</f>
        <v>1586</v>
      </c>
      <c r="N39" s="0" t="n">
        <v>49780</v>
      </c>
      <c r="O39" s="2" t="n">
        <f aca="false">M39/N39</f>
        <v>0.031860184813178</v>
      </c>
      <c r="P39" s="2" t="n">
        <f aca="false">(N39-M39)/N39</f>
        <v>0.968139815186822</v>
      </c>
    </row>
    <row r="40" customFormat="false" ht="12.8" hidden="false" customHeight="false" outlineLevel="0" collapsed="false">
      <c r="A40" s="0" t="s">
        <v>10</v>
      </c>
      <c r="B40" s="0" t="s">
        <v>33</v>
      </c>
      <c r="C40" s="0" t="n">
        <v>8</v>
      </c>
      <c r="D40" s="0" t="n">
        <v>1068</v>
      </c>
      <c r="E40" s="0" t="n">
        <v>12</v>
      </c>
      <c r="F40" s="0" t="n">
        <v>12</v>
      </c>
      <c r="G40" s="0" t="n">
        <v>17</v>
      </c>
      <c r="H40" s="0" t="n">
        <v>63</v>
      </c>
      <c r="I40" s="0" t="n">
        <v>832</v>
      </c>
      <c r="J40" s="0" t="n">
        <v>1057</v>
      </c>
      <c r="K40" s="0" t="n">
        <v>454</v>
      </c>
      <c r="L40" s="0" t="n">
        <v>1310</v>
      </c>
      <c r="M40" s="0" t="n">
        <f aca="false">SUM(C40:L40)</f>
        <v>4833</v>
      </c>
      <c r="N40" s="0" t="n">
        <v>54079</v>
      </c>
      <c r="O40" s="2" t="n">
        <f aca="false">M40/N40</f>
        <v>0.0893692560883152</v>
      </c>
      <c r="P40" s="2" t="n">
        <f aca="false">(N40-M40)/N40</f>
        <v>0.910630743911685</v>
      </c>
    </row>
    <row r="41" customFormat="false" ht="12.8" hidden="false" customHeight="false" outlineLevel="0" collapsed="false">
      <c r="A41" s="0" t="s">
        <v>40</v>
      </c>
      <c r="B41" s="0" t="s">
        <v>52</v>
      </c>
      <c r="C41" s="0" t="n">
        <v>1</v>
      </c>
      <c r="D41" s="0" t="n">
        <v>16</v>
      </c>
      <c r="E41" s="0" t="n">
        <v>1</v>
      </c>
      <c r="F41" s="0" t="n">
        <v>6</v>
      </c>
      <c r="G41" s="0" t="n">
        <v>5</v>
      </c>
      <c r="H41" s="0" t="n">
        <v>2</v>
      </c>
      <c r="I41" s="0" t="n">
        <v>11</v>
      </c>
      <c r="J41" s="0" t="n">
        <v>0</v>
      </c>
      <c r="K41" s="0" t="n">
        <v>1</v>
      </c>
      <c r="L41" s="0" t="n">
        <v>0</v>
      </c>
      <c r="M41" s="0" t="n">
        <f aca="false">SUM(C41:L41)</f>
        <v>43</v>
      </c>
      <c r="N41" s="0" t="n">
        <v>5569</v>
      </c>
      <c r="O41" s="2" t="n">
        <f aca="false">M41/N41</f>
        <v>0.00772131441910576</v>
      </c>
      <c r="P41" s="2" t="n">
        <f aca="false">(N41-M41)/N41</f>
        <v>0.992278685580894</v>
      </c>
    </row>
    <row r="42" customFormat="false" ht="12.8" hidden="false" customHeight="false" outlineLevel="0" collapsed="false">
      <c r="A42" s="0" t="s">
        <v>40</v>
      </c>
      <c r="B42" s="0" t="s">
        <v>53</v>
      </c>
      <c r="C42" s="0" t="n">
        <v>3</v>
      </c>
      <c r="D42" s="0" t="n">
        <v>11</v>
      </c>
      <c r="E42" s="0" t="n">
        <v>1</v>
      </c>
      <c r="F42" s="0" t="n">
        <v>8</v>
      </c>
      <c r="G42" s="0" t="n">
        <v>3</v>
      </c>
      <c r="H42" s="0" t="n">
        <v>5</v>
      </c>
      <c r="I42" s="0" t="n">
        <v>5</v>
      </c>
      <c r="J42" s="0" t="n">
        <v>0</v>
      </c>
      <c r="K42" s="0" t="n">
        <v>0</v>
      </c>
      <c r="L42" s="0" t="n">
        <v>1</v>
      </c>
      <c r="M42" s="0" t="n">
        <f aca="false">SUM(C42:L42)</f>
        <v>37</v>
      </c>
      <c r="N42" s="0" t="n">
        <v>5478</v>
      </c>
      <c r="O42" s="2" t="n">
        <f aca="false">M42/N42</f>
        <v>0.00675428988682001</v>
      </c>
      <c r="P42" s="2" t="n">
        <f aca="false">(N42-M42)/N42</f>
        <v>0.99324571011318</v>
      </c>
    </row>
    <row r="43" customFormat="false" ht="12.8" hidden="false" customHeight="false" outlineLevel="0" collapsed="false">
      <c r="A43" s="0" t="s">
        <v>10</v>
      </c>
      <c r="B43" s="0" t="s">
        <v>34</v>
      </c>
      <c r="C43" s="0" t="n">
        <v>5</v>
      </c>
      <c r="D43" s="0" t="n">
        <v>42</v>
      </c>
      <c r="E43" s="0" t="n">
        <v>2</v>
      </c>
      <c r="F43" s="0" t="n">
        <v>3</v>
      </c>
      <c r="G43" s="0" t="n">
        <v>3</v>
      </c>
      <c r="H43" s="0" t="n">
        <v>2</v>
      </c>
      <c r="I43" s="0" t="n">
        <v>117</v>
      </c>
      <c r="J43" s="0" t="n">
        <v>14</v>
      </c>
      <c r="K43" s="0" t="n">
        <v>13</v>
      </c>
      <c r="L43" s="0" t="n">
        <v>22</v>
      </c>
      <c r="M43" s="0" t="n">
        <f aca="false">SUM(C43:L43)</f>
        <v>223</v>
      </c>
      <c r="N43" s="0" t="n">
        <v>15571</v>
      </c>
      <c r="O43" s="2" t="n">
        <f aca="false">M43/N43</f>
        <v>0.0143214950870207</v>
      </c>
      <c r="P43" s="2" t="n">
        <f aca="false">(N43-M43)/N43</f>
        <v>0.985678504912979</v>
      </c>
    </row>
    <row r="44" customFormat="false" ht="12.8" hidden="false" customHeight="false" outlineLevel="0" collapsed="false">
      <c r="A44" s="0" t="s">
        <v>40</v>
      </c>
      <c r="B44" s="0" t="s">
        <v>54</v>
      </c>
      <c r="C44" s="0" t="n">
        <v>1</v>
      </c>
      <c r="D44" s="0" t="n">
        <v>15</v>
      </c>
      <c r="E44" s="0" t="n">
        <v>0</v>
      </c>
      <c r="F44" s="0" t="n">
        <v>7</v>
      </c>
      <c r="G44" s="0" t="n">
        <v>0</v>
      </c>
      <c r="H44" s="0" t="n">
        <v>3</v>
      </c>
      <c r="I44" s="0" t="n">
        <v>36</v>
      </c>
      <c r="J44" s="0" t="n">
        <v>0</v>
      </c>
      <c r="K44" s="0" t="n">
        <v>3</v>
      </c>
      <c r="L44" s="0" t="n">
        <v>0</v>
      </c>
      <c r="M44" s="0" t="n">
        <f aca="false">SUM(C44:L44)</f>
        <v>65</v>
      </c>
      <c r="N44" s="0" t="n">
        <v>6411</v>
      </c>
      <c r="O44" s="2" t="n">
        <f aca="false">M44/N44</f>
        <v>0.010138823896428</v>
      </c>
      <c r="P44" s="2" t="n">
        <f aca="false">(N44-M44)/N44</f>
        <v>0.989861176103572</v>
      </c>
    </row>
    <row r="45" customFormat="false" ht="12.8" hidden="false" customHeight="false" outlineLevel="0" collapsed="false">
      <c r="A45" s="0" t="s">
        <v>57</v>
      </c>
      <c r="B45" s="0" t="s">
        <v>63</v>
      </c>
      <c r="C45" s="0" t="n">
        <v>2</v>
      </c>
      <c r="D45" s="0" t="n">
        <v>7</v>
      </c>
      <c r="E45" s="0" t="n">
        <v>3</v>
      </c>
      <c r="F45" s="0" t="n">
        <v>0</v>
      </c>
      <c r="G45" s="0" t="n">
        <v>0</v>
      </c>
      <c r="H45" s="0" t="n">
        <v>5</v>
      </c>
      <c r="I45" s="0" t="n">
        <v>2</v>
      </c>
      <c r="J45" s="0" t="n">
        <v>0</v>
      </c>
      <c r="K45" s="0" t="n">
        <v>0</v>
      </c>
      <c r="L45" s="0" t="n">
        <v>0</v>
      </c>
      <c r="M45" s="0" t="n">
        <f aca="false">SUM(C45:L45)</f>
        <v>19</v>
      </c>
      <c r="N45" s="0" t="n">
        <v>2545</v>
      </c>
      <c r="O45" s="2" t="n">
        <f aca="false">M45/N45</f>
        <v>0.00746561886051081</v>
      </c>
      <c r="P45" s="2" t="n">
        <f aca="false">(N45-M45)/N45</f>
        <v>0.992534381139489</v>
      </c>
    </row>
    <row r="46" customFormat="false" ht="12.8" hidden="false" customHeight="false" outlineLevel="0" collapsed="false">
      <c r="A46" s="0" t="s">
        <v>10</v>
      </c>
      <c r="B46" s="0" t="s">
        <v>35</v>
      </c>
      <c r="C46" s="0" t="n">
        <v>1</v>
      </c>
      <c r="D46" s="0" t="n">
        <v>41</v>
      </c>
      <c r="E46" s="0" t="n">
        <v>11</v>
      </c>
      <c r="F46" s="0" t="n">
        <v>8</v>
      </c>
      <c r="G46" s="0" t="n">
        <v>6</v>
      </c>
      <c r="H46" s="0" t="n">
        <v>6</v>
      </c>
      <c r="I46" s="0" t="n">
        <v>95</v>
      </c>
      <c r="J46" s="0" t="n">
        <v>10</v>
      </c>
      <c r="K46" s="0" t="n">
        <v>6</v>
      </c>
      <c r="L46" s="0" t="n">
        <v>12</v>
      </c>
      <c r="M46" s="0" t="n">
        <f aca="false">SUM(C46:L46)</f>
        <v>196</v>
      </c>
      <c r="N46" s="0" t="n">
        <v>6388</v>
      </c>
      <c r="O46" s="2" t="n">
        <f aca="false">M46/N46</f>
        <v>0.0306825297432686</v>
      </c>
      <c r="P46" s="2" t="n">
        <f aca="false">(N46-M46)/N46</f>
        <v>0.969317470256731</v>
      </c>
    </row>
    <row r="47" customFormat="false" ht="12.8" hidden="false" customHeight="false" outlineLevel="0" collapsed="false">
      <c r="A47" s="0" t="s">
        <v>10</v>
      </c>
      <c r="B47" s="0" t="s">
        <v>36</v>
      </c>
      <c r="C47" s="0" t="n">
        <v>2</v>
      </c>
      <c r="D47" s="0" t="n">
        <v>60</v>
      </c>
      <c r="E47" s="0" t="n">
        <v>11</v>
      </c>
      <c r="F47" s="0" t="n">
        <v>16</v>
      </c>
      <c r="G47" s="0" t="n">
        <v>6</v>
      </c>
      <c r="H47" s="0" t="n">
        <v>3</v>
      </c>
      <c r="I47" s="0" t="n">
        <v>108</v>
      </c>
      <c r="J47" s="0" t="n">
        <v>19</v>
      </c>
      <c r="K47" s="0" t="n">
        <v>8</v>
      </c>
      <c r="L47" s="0" t="n">
        <v>13</v>
      </c>
      <c r="M47" s="0" t="n">
        <f aca="false">SUM(C47:L47)</f>
        <v>246</v>
      </c>
      <c r="N47" s="0" t="n">
        <v>12920</v>
      </c>
      <c r="O47" s="2" t="n">
        <f aca="false">M47/N47</f>
        <v>0.0190402476780186</v>
      </c>
      <c r="P47" s="2" t="n">
        <f aca="false">(N47-M47)/N47</f>
        <v>0.980959752321981</v>
      </c>
    </row>
    <row r="48" customFormat="false" ht="12.8" hidden="false" customHeight="false" outlineLevel="0" collapsed="false">
      <c r="A48" s="0" t="s">
        <v>40</v>
      </c>
      <c r="B48" s="0" t="s">
        <v>55</v>
      </c>
      <c r="C48" s="0" t="n">
        <v>2</v>
      </c>
      <c r="D48" s="0" t="n">
        <v>18</v>
      </c>
      <c r="E48" s="0" t="n">
        <v>0</v>
      </c>
      <c r="F48" s="0" t="n">
        <v>1</v>
      </c>
      <c r="G48" s="0" t="n">
        <v>1</v>
      </c>
      <c r="H48" s="0" t="n">
        <v>1</v>
      </c>
      <c r="I48" s="0" t="n">
        <v>8</v>
      </c>
      <c r="J48" s="0" t="n">
        <v>0</v>
      </c>
      <c r="K48" s="0" t="n">
        <v>0</v>
      </c>
      <c r="L48" s="0" t="n">
        <v>0</v>
      </c>
      <c r="M48" s="0" t="n">
        <f aca="false">SUM(C48:L48)</f>
        <v>31</v>
      </c>
      <c r="N48" s="0" t="n">
        <v>3550</v>
      </c>
      <c r="O48" s="2" t="n">
        <f aca="false">M48/N48</f>
        <v>0.00873239436619718</v>
      </c>
      <c r="P48" s="2" t="n">
        <f aca="false">(N48-M48)/N48</f>
        <v>0.991267605633803</v>
      </c>
    </row>
    <row r="49" customFormat="false" ht="12.8" hidden="false" customHeight="false" outlineLevel="0" collapsed="false">
      <c r="A49" s="0" t="s">
        <v>10</v>
      </c>
      <c r="B49" s="0" t="s">
        <v>37</v>
      </c>
      <c r="C49" s="0" t="n">
        <v>3</v>
      </c>
      <c r="D49" s="0" t="n">
        <v>106</v>
      </c>
      <c r="E49" s="0" t="n">
        <v>9</v>
      </c>
      <c r="F49" s="0" t="n">
        <v>6</v>
      </c>
      <c r="G49" s="0" t="n">
        <v>7</v>
      </c>
      <c r="H49" s="0" t="n">
        <v>4</v>
      </c>
      <c r="I49" s="0" t="n">
        <v>130</v>
      </c>
      <c r="J49" s="0" t="n">
        <v>16</v>
      </c>
      <c r="K49" s="0" t="n">
        <v>10</v>
      </c>
      <c r="L49" s="0" t="n">
        <v>21</v>
      </c>
      <c r="M49" s="0" t="n">
        <f aca="false">SUM(C49:L49)</f>
        <v>312</v>
      </c>
      <c r="N49" s="0" t="n">
        <v>12830</v>
      </c>
      <c r="O49" s="2" t="n">
        <f aca="false">M49/N49</f>
        <v>0.0243180046765394</v>
      </c>
      <c r="P49" s="2" t="n">
        <f aca="false">(N49-M49)/N49</f>
        <v>0.975681995323461</v>
      </c>
    </row>
    <row r="50" customFormat="false" ht="12.8" hidden="false" customHeight="false" outlineLevel="0" collapsed="false">
      <c r="A50" s="0" t="s">
        <v>57</v>
      </c>
      <c r="B50" s="0" t="s">
        <v>64</v>
      </c>
      <c r="C50" s="0" t="n">
        <v>3</v>
      </c>
      <c r="D50" s="0" t="n">
        <v>3</v>
      </c>
      <c r="E50" s="0" t="n">
        <v>2</v>
      </c>
      <c r="F50" s="0" t="n">
        <v>1</v>
      </c>
      <c r="G50" s="0" t="n">
        <v>0</v>
      </c>
      <c r="H50" s="0" t="n">
        <v>10</v>
      </c>
      <c r="I50" s="0" t="n">
        <v>3</v>
      </c>
      <c r="J50" s="0" t="n">
        <v>0</v>
      </c>
      <c r="K50" s="0" t="n">
        <v>0</v>
      </c>
      <c r="L50" s="0" t="n">
        <v>0</v>
      </c>
      <c r="M50" s="0" t="n">
        <f aca="false">SUM(C50:L50)</f>
        <v>22</v>
      </c>
      <c r="N50" s="0" t="n">
        <v>2253</v>
      </c>
      <c r="O50" s="2" t="n">
        <f aca="false">M50/N50</f>
        <v>0.0097647581003107</v>
      </c>
      <c r="P50" s="2" t="n">
        <f aca="false">(N50-M50)/N50</f>
        <v>0.990235241899689</v>
      </c>
    </row>
    <row r="51" customFormat="false" ht="12.8" hidden="false" customHeight="false" outlineLevel="0" collapsed="false">
      <c r="A51" s="0" t="s">
        <v>40</v>
      </c>
      <c r="B51" s="0" t="s">
        <v>56</v>
      </c>
      <c r="C51" s="0" t="n">
        <v>2</v>
      </c>
      <c r="D51" s="0" t="n">
        <v>13</v>
      </c>
      <c r="E51" s="0" t="n">
        <v>0</v>
      </c>
      <c r="F51" s="0" t="n">
        <v>0</v>
      </c>
      <c r="G51" s="0" t="n">
        <v>0</v>
      </c>
      <c r="H51" s="0" t="n">
        <v>13</v>
      </c>
      <c r="I51" s="0" t="n">
        <v>2</v>
      </c>
      <c r="J51" s="0" t="n">
        <v>0</v>
      </c>
      <c r="K51" s="0" t="n">
        <v>0</v>
      </c>
      <c r="L51" s="0" t="n">
        <v>1</v>
      </c>
      <c r="M51" s="0" t="n">
        <f aca="false">SUM(C51:L51)</f>
        <v>31</v>
      </c>
      <c r="N51" s="0" t="n">
        <v>1938</v>
      </c>
      <c r="O51" s="2" t="n">
        <f aca="false">M51/N51</f>
        <v>0.0159958720330237</v>
      </c>
      <c r="P51" s="2" t="n">
        <f aca="false">(N51-M51)/N51</f>
        <v>0.984004127966976</v>
      </c>
    </row>
    <row r="52" customFormat="false" ht="12.8" hidden="false" customHeight="false" outlineLevel="0" collapsed="false">
      <c r="A52" s="0" t="s">
        <v>10</v>
      </c>
      <c r="B52" s="0" t="s">
        <v>38</v>
      </c>
      <c r="C52" s="0" t="n">
        <v>1</v>
      </c>
      <c r="D52" s="0" t="n">
        <v>52</v>
      </c>
      <c r="E52" s="0" t="n">
        <v>2</v>
      </c>
      <c r="F52" s="0" t="n">
        <v>4</v>
      </c>
      <c r="G52" s="0" t="n">
        <v>3</v>
      </c>
      <c r="H52" s="0" t="n">
        <v>4</v>
      </c>
      <c r="I52" s="0" t="n">
        <v>122</v>
      </c>
      <c r="J52" s="0" t="n">
        <v>23</v>
      </c>
      <c r="K52" s="0" t="n">
        <v>10</v>
      </c>
      <c r="L52" s="0" t="n">
        <v>20</v>
      </c>
      <c r="M52" s="0" t="n">
        <f aca="false">SUM(C52:L52)</f>
        <v>241</v>
      </c>
      <c r="N52" s="0" t="n">
        <v>10402</v>
      </c>
      <c r="O52" s="2" t="n">
        <f aca="false">M52/N52</f>
        <v>0.0231686214189579</v>
      </c>
      <c r="P52" s="2" t="n">
        <f aca="false">(N52-M52)/N52</f>
        <v>0.976831378581042</v>
      </c>
    </row>
    <row r="53" customFormat="false" ht="12.8" hidden="false" customHeight="false" outlineLevel="0" collapsed="false">
      <c r="A53" s="0" t="s">
        <v>10</v>
      </c>
      <c r="B53" s="0" t="s">
        <v>39</v>
      </c>
      <c r="C53" s="0" t="n">
        <v>15</v>
      </c>
      <c r="D53" s="0" t="n">
        <v>596</v>
      </c>
      <c r="E53" s="0" t="n">
        <v>67</v>
      </c>
      <c r="F53" s="0" t="n">
        <v>81</v>
      </c>
      <c r="G53" s="0" t="n">
        <v>17</v>
      </c>
      <c r="H53" s="0" t="n">
        <v>41</v>
      </c>
      <c r="I53" s="0" t="n">
        <v>539</v>
      </c>
      <c r="J53" s="0" t="n">
        <v>548</v>
      </c>
      <c r="K53" s="0" t="n">
        <v>329</v>
      </c>
      <c r="L53" s="0" t="n">
        <v>820</v>
      </c>
      <c r="M53" s="0" t="n">
        <f aca="false">SUM(C53:L53)</f>
        <v>3053</v>
      </c>
      <c r="N53" s="0" t="n">
        <v>34720</v>
      </c>
      <c r="O53" s="2" t="n">
        <f aca="false">M53/N53</f>
        <v>0.0879320276497696</v>
      </c>
      <c r="P53" s="2" t="n">
        <f aca="false">(N53-M53)/N53</f>
        <v>0.91206797235023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2022-12-07T11:58:43Z</dcterms:created>
  <dc:creator/>
  <dc:description/>
  <dc:language>en-US</dc:language>
  <cp:lastModifiedBy/>
  <dcterms:modified xsi:type="dcterms:W3CDTF">2022-12-09T14:56:57Z</dcterms:modified>
  <cp:revision>2</cp:revision>
  <dc:subject/>
  <dc:title/>
</cp:coreProperties>
</file>