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ustgiyim/Desktop/CPS/"/>
    </mc:Choice>
  </mc:AlternateContent>
  <xr:revisionPtr revIDLastSave="0" documentId="13_ncr:1_{F5A646AB-5788-C74E-86B5-54E3B44590F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BGSP TOPLANTI" sheetId="2" state="hidden" r:id="rId1"/>
    <sheet name="ÜRETİM PLANI" sheetId="6" r:id="rId2"/>
    <sheet name="ÜRETİM PLANI (2)" sheetId="19" r:id="rId3"/>
    <sheet name="Sayfa1" sheetId="20" r:id="rId4"/>
    <sheet name="KARDEM TEKSTİL " sheetId="18" state="hidden" r:id="rId5"/>
  </sheets>
  <definedNames>
    <definedName name="_xlnm._FilterDatabase" localSheetId="0" hidden="1">'BGSP TOPLANTI'!$A$1:$L$24</definedName>
    <definedName name="_xlnm._FilterDatabase" localSheetId="4" hidden="1">'KARDEM TEKSTİL '!$B$2:$F$5</definedName>
    <definedName name="_xlnm._FilterDatabase" localSheetId="1" hidden="1">'ÜRETİM PLANI'!$A$1:$G$4</definedName>
    <definedName name="_xlnm._FilterDatabase" localSheetId="2" hidden="1">'ÜRETİM PLANI (2)'!$A$1:$F$4</definedName>
    <definedName name="COBEYN">#REF!</definedName>
    <definedName name="TONN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6" l="1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3" i="6"/>
  <c r="AH6" i="6" l="1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5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3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5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3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M285" i="18" l="1"/>
  <c r="L285" i="18"/>
  <c r="G285" i="18"/>
  <c r="P285" i="18" s="1"/>
  <c r="I5" i="18"/>
  <c r="I4" i="18"/>
  <c r="Q3" i="18"/>
  <c r="I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3" authorId="0" shapeId="0" xr:uid="{00000000-0006-0000-1100-000002000000}">
      <text>
        <r>
          <rPr>
            <sz val="10"/>
            <color rgb="FF000000"/>
            <rFont val="Arial"/>
            <family val="2"/>
            <scheme val="minor"/>
          </rPr>
          <t>asorti
	-Onur Konaçoğlu</t>
        </r>
      </text>
    </comment>
    <comment ref="L4" authorId="0" shapeId="0" xr:uid="{00000000-0006-0000-1100-000001000000}">
      <text>
        <r>
          <rPr>
            <sz val="10"/>
            <color rgb="FF000000"/>
            <rFont val="Arial"/>
            <family val="2"/>
            <scheme val="minor"/>
          </rPr>
          <t>asorti
	-Onur Konaçoğlu</t>
        </r>
      </text>
    </comment>
  </commentList>
</comments>
</file>

<file path=xl/sharedStrings.xml><?xml version="1.0" encoding="utf-8"?>
<sst xmlns="http://schemas.openxmlformats.org/spreadsheetml/2006/main" count="1398" uniqueCount="297">
  <si>
    <t xml:space="preserve">SİPARİŞ TARİHİ </t>
  </si>
  <si>
    <t xml:space="preserve">BUYER ADI </t>
  </si>
  <si>
    <t>SİPARİŞ NO</t>
  </si>
  <si>
    <t>MODEL ADI</t>
  </si>
  <si>
    <t>RENK
  KODU</t>
  </si>
  <si>
    <t>RENK</t>
  </si>
  <si>
    <t>SİPARİŞ ADEDİ</t>
  </si>
  <si>
    <t>TERMİN</t>
  </si>
  <si>
    <t>PLANLANAN ADET</t>
  </si>
  <si>
    <t>BANT GİRİŞİ</t>
  </si>
  <si>
    <t>BANT BİTİŞİ</t>
  </si>
  <si>
    <t xml:space="preserve">MODEL DURUMU </t>
  </si>
  <si>
    <t>GECİKME NEDENİ</t>
  </si>
  <si>
    <t xml:space="preserve">YUSUF </t>
  </si>
  <si>
    <t>MERVE</t>
  </si>
  <si>
    <t xml:space="preserve">EGGCELLENT-TAKIM </t>
  </si>
  <si>
    <t>GREY MELANGE PRINTED</t>
  </si>
  <si>
    <t xml:space="preserve">MODEL BANTTAN BİTİ. UKPDE. GOLD GÖNDERİLDİ.23.08 YÜKLEME </t>
  </si>
  <si>
    <t xml:space="preserve">KUMAŞ GECİKMESİ </t>
  </si>
  <si>
    <t xml:space="preserve">TANAS </t>
  </si>
  <si>
    <t>GPJ, M-CELIN</t>
  </si>
  <si>
    <t>LT6</t>
  </si>
  <si>
    <t>PALE PINK PRINTED</t>
  </si>
  <si>
    <t>MODEL BANTTAN BİTTİ. ÇITÇITTA. 28.08 DE YÜKLEME</t>
  </si>
  <si>
    <t>CEREN</t>
  </si>
  <si>
    <t>RUTH-ALT</t>
  </si>
  <si>
    <t xml:space="preserve">12.09 DA YÜKLEME </t>
  </si>
  <si>
    <t xml:space="preserve">FİT-SS-PP SÜRECİNDEN DOLAYI </t>
  </si>
  <si>
    <t>RUTH-ÜST</t>
  </si>
  <si>
    <t>KENY-ALT</t>
  </si>
  <si>
    <t>LT4</t>
  </si>
  <si>
    <t>PINK PRINTED</t>
  </si>
  <si>
    <t xml:space="preserve">30.08 DE YÜKLEME </t>
  </si>
  <si>
    <t>KENY-ÜST</t>
  </si>
  <si>
    <t>AKTUĞ</t>
  </si>
  <si>
    <t>RILEY-ÜST</t>
  </si>
  <si>
    <t>FGT</t>
  </si>
  <si>
    <t>PASTEL BLUE</t>
  </si>
  <si>
    <t xml:space="preserve">ÜRÜN BANTTAN BİTTİ HAZIR. </t>
  </si>
  <si>
    <t xml:space="preserve">UKP KAYNAKLI </t>
  </si>
  <si>
    <t>RILEY-ALT</t>
  </si>
  <si>
    <t>GPJ, QUEEN-ALT</t>
  </si>
  <si>
    <t>CVL</t>
  </si>
  <si>
    <t>NEW BLACK</t>
  </si>
  <si>
    <t xml:space="preserve">08.09 DA YÜKLEME </t>
  </si>
  <si>
    <t xml:space="preserve">NİKEL KAYNAKLI </t>
  </si>
  <si>
    <t>GPJ, QUEEN-UST</t>
  </si>
  <si>
    <t>R9J</t>
  </si>
  <si>
    <t>EKRU</t>
  </si>
  <si>
    <t>KADİROĞLU</t>
  </si>
  <si>
    <t>ZIYECH UST</t>
  </si>
  <si>
    <t xml:space="preserve">08.09 DA YÜLLEME </t>
  </si>
  <si>
    <t xml:space="preserve">KUMAŞ KAYNAKLI </t>
  </si>
  <si>
    <t>ZIYECH ALT</t>
  </si>
  <si>
    <t xml:space="preserve">MEHMET MODA </t>
  </si>
  <si>
    <t>GPJ, LITTLEM-UST</t>
  </si>
  <si>
    <t>LQJ</t>
  </si>
  <si>
    <t>BLACK PRINTED</t>
  </si>
  <si>
    <t xml:space="preserve">05.09 DA YÜKLEME </t>
  </si>
  <si>
    <t>CONFORT-ALT</t>
  </si>
  <si>
    <t>R4T</t>
  </si>
  <si>
    <t>PETROL</t>
  </si>
  <si>
    <t>TERMİNDE</t>
  </si>
  <si>
    <t xml:space="preserve">KUMAŞ KAYNAKLI BEKLEME </t>
  </si>
  <si>
    <t>CONFORT-ÜST</t>
  </si>
  <si>
    <t>UĞUR</t>
  </si>
  <si>
    <t>SHERAN</t>
  </si>
  <si>
    <t>LSJ</t>
  </si>
  <si>
    <t>NAVY PRINTED</t>
  </si>
  <si>
    <t xml:space="preserve">TEST DOLAYISIYLA KUMAŞ KAYNAKLI </t>
  </si>
  <si>
    <t xml:space="preserve">UĞUR </t>
  </si>
  <si>
    <t>SHAPE</t>
  </si>
  <si>
    <t>HFH</t>
  </si>
  <si>
    <t>NAVY</t>
  </si>
  <si>
    <t>M-FIRST-ALT</t>
  </si>
  <si>
    <t>LRB</t>
  </si>
  <si>
    <t>CREAM PRINTED</t>
  </si>
  <si>
    <t>M-FIRST-UST</t>
  </si>
  <si>
    <t>FNA</t>
  </si>
  <si>
    <t>PINK</t>
  </si>
  <si>
    <t>GPJ,SLEEP-ALT</t>
  </si>
  <si>
    <t>LRV</t>
  </si>
  <si>
    <t>L.GREY PRINTED</t>
  </si>
  <si>
    <t>GPJ,SLEEP-UST</t>
  </si>
  <si>
    <t>GLITER ALT</t>
  </si>
  <si>
    <t>GLITER UST</t>
  </si>
  <si>
    <t>GÜNCELLENME TARİHİ</t>
  </si>
  <si>
    <t>1. BANT</t>
  </si>
  <si>
    <t xml:space="preserve">ATÖLYE </t>
  </si>
  <si>
    <t>SEZON</t>
  </si>
  <si>
    <t>KESİM ADETİ</t>
  </si>
  <si>
    <t>EKSİK - FAZLA KESİM</t>
  </si>
  <si>
    <t>YÜKLEME KL-1</t>
  </si>
  <si>
    <t>YÜKLEME KL-2</t>
  </si>
  <si>
    <t>YUKLEME AA-1</t>
  </si>
  <si>
    <t>YÜKLEME AA-2</t>
  </si>
  <si>
    <t>2.KALİTE</t>
  </si>
  <si>
    <t>TEKLEME</t>
  </si>
  <si>
    <t>İADE</t>
  </si>
  <si>
    <t>KALAN ADET</t>
  </si>
  <si>
    <t>YSG</t>
  </si>
  <si>
    <t>YEŞİL KART</t>
  </si>
  <si>
    <t>GOLD
 NUMUNESİ</t>
  </si>
  <si>
    <t>DURUM</t>
  </si>
  <si>
    <t>ATAMA DURUMU</t>
  </si>
  <si>
    <t>İRSALİYE DURUMU</t>
  </si>
  <si>
    <t>DİKİM TALİMATI</t>
  </si>
  <si>
    <t>TEKNİK FÖY</t>
  </si>
  <si>
    <t>İŞ EMRİ</t>
  </si>
  <si>
    <t>TRİM KART</t>
  </si>
  <si>
    <t>İMALAT KALIPLARI</t>
  </si>
  <si>
    <t>NOTLAR</t>
  </si>
  <si>
    <t>MODELHANE DURUMU</t>
  </si>
  <si>
    <t>STD
  AKSESUAR</t>
  </si>
  <si>
    <t>ÖZEL AKSESUAR</t>
  </si>
  <si>
    <t>KUMAŞ DURUMU</t>
  </si>
  <si>
    <t>BASKI-NAKIŞ DURUM</t>
  </si>
  <si>
    <t>MÜŞTERİ</t>
  </si>
  <si>
    <t>GELDİ</t>
  </si>
  <si>
    <t>GÖNDERİLDİ</t>
  </si>
  <si>
    <t>DİKİMDE</t>
  </si>
  <si>
    <t>ATANDI</t>
  </si>
  <si>
    <t>OK</t>
  </si>
  <si>
    <t>BASKI-NAKIŞ Y-OK</t>
  </si>
  <si>
    <t>FİT OKEY</t>
  </si>
  <si>
    <t>SS OKEY</t>
  </si>
  <si>
    <t>KESİM OKEY</t>
  </si>
  <si>
    <t>TAKIM</t>
  </si>
  <si>
    <t>ATÖLYEDE</t>
  </si>
  <si>
    <t>KESİMHANEDE</t>
  </si>
  <si>
    <t>NAKIŞ YOK</t>
  </si>
  <si>
    <t>BASKI YOK</t>
  </si>
  <si>
    <t xml:space="preserve">BASKI YOK </t>
  </si>
  <si>
    <t>S4</t>
  </si>
  <si>
    <t>KK.BDY,KROS</t>
  </si>
  <si>
    <t>FRL</t>
  </si>
  <si>
    <t>YELLOW</t>
  </si>
  <si>
    <t xml:space="preserve">KESİMHANEDE </t>
  </si>
  <si>
    <t>ÇİZGİ EMP</t>
  </si>
  <si>
    <t>AKSESUAR</t>
  </si>
  <si>
    <t>MERCH GRUP</t>
  </si>
  <si>
    <t>ECRU</t>
  </si>
  <si>
    <t>TNS NAKIŞ</t>
  </si>
  <si>
    <t>FDU</t>
  </si>
  <si>
    <t>R4W</t>
  </si>
  <si>
    <t>PINK LILAC</t>
  </si>
  <si>
    <t>NAKIŞ OK TEST OK</t>
  </si>
  <si>
    <t>GFC</t>
  </si>
  <si>
    <t>FFB</t>
  </si>
  <si>
    <t>OPTICAL WHITE</t>
  </si>
  <si>
    <t>ANTRACITE</t>
  </si>
  <si>
    <t>İŞLEM</t>
  </si>
  <si>
    <t xml:space="preserve">KK.BDY,TOSKAN </t>
  </si>
  <si>
    <t>KALAN ADETLER 2.KALİTE OLACAK FAZLA OLDUĞU İÇİN NEDENLERİ İLETİLECEK</t>
  </si>
  <si>
    <t>TAŞ İŞLEMİ</t>
  </si>
  <si>
    <t>ELİF YAZICI-ŞEVVAL COT</t>
  </si>
  <si>
    <t>117 adet taş düşmesi</t>
  </si>
  <si>
    <t>201 adet geri iade fatura edilecek</t>
  </si>
  <si>
    <t>kalanı kumaş kaynaklı</t>
  </si>
  <si>
    <t>23 adet dikim kaynaklı</t>
  </si>
  <si>
    <t>SS25</t>
  </si>
  <si>
    <t>CK4U</t>
  </si>
  <si>
    <t>KUMAŞ</t>
  </si>
  <si>
    <t>30/1 OPENED SUPREM</t>
  </si>
  <si>
    <t>YÜKLEME ADEDİ</t>
  </si>
  <si>
    <t>KESİM UKP FARKI</t>
  </si>
  <si>
    <t>KESİM FAZLASI</t>
  </si>
  <si>
    <t>GOLD NUMUNE</t>
  </si>
  <si>
    <t>KUMAŞ SİPARİŞİ</t>
  </si>
  <si>
    <t>BASKI</t>
  </si>
  <si>
    <t>NAKIŞ</t>
  </si>
  <si>
    <t>DIŞ İŞLEM</t>
  </si>
  <si>
    <t>ETİKET</t>
  </si>
  <si>
    <t xml:space="preserve">DURUM </t>
  </si>
  <si>
    <t>PNT,BIFLARE-E</t>
  </si>
  <si>
    <t>PENYE LYC SUPREM</t>
  </si>
  <si>
    <t>PNT,BIFLARE-E-1</t>
  </si>
  <si>
    <t>JAKARLI PENYE SUPREM</t>
  </si>
  <si>
    <t>SİPARİŞ YÜKLEME FARKI</t>
  </si>
  <si>
    <t>ŞRT,MUST-E</t>
  </si>
  <si>
    <t>ŞRT,MUST-E-1</t>
  </si>
  <si>
    <t>2 İPLİK PENYE</t>
  </si>
  <si>
    <t xml:space="preserve">JAKARLI PENYE </t>
  </si>
  <si>
    <t>CT3</t>
  </si>
  <si>
    <t>GREY MELANGE</t>
  </si>
  <si>
    <t>FPT</t>
  </si>
  <si>
    <t>LIGHT BEIGE</t>
  </si>
  <si>
    <t>TYT,KASKOR-E</t>
  </si>
  <si>
    <t>TYT,BASKOR-E</t>
  </si>
  <si>
    <t>GE8</t>
  </si>
  <si>
    <t>DARK BEIGE</t>
  </si>
  <si>
    <t>GXN</t>
  </si>
  <si>
    <t>DARK GREY</t>
  </si>
  <si>
    <t>GYA</t>
  </si>
  <si>
    <t>KHAKI</t>
  </si>
  <si>
    <t>FTG</t>
  </si>
  <si>
    <t>JP6</t>
  </si>
  <si>
    <t>BABY BLUE</t>
  </si>
  <si>
    <t>KK.BDY,K-SUNNY</t>
  </si>
  <si>
    <t>KK.BDY,K-SUN</t>
  </si>
  <si>
    <t>KK.BDY,KAYIK</t>
  </si>
  <si>
    <t>FDH</t>
  </si>
  <si>
    <t>HBH</t>
  </si>
  <si>
    <t>BRIGHT RED</t>
  </si>
  <si>
    <t>2*2 KAŞKORSE</t>
  </si>
  <si>
    <t>KK.BDY,ASUNA-E-7</t>
  </si>
  <si>
    <t>KK.BDY,CICEK-E</t>
  </si>
  <si>
    <t>KK.BDY,KUBRA-E</t>
  </si>
  <si>
    <t>FET</t>
  </si>
  <si>
    <t>CREAM</t>
  </si>
  <si>
    <t>FRS</t>
  </si>
  <si>
    <t>LIGHT YELLOW</t>
  </si>
  <si>
    <t>G7S</t>
  </si>
  <si>
    <t>LILAC</t>
  </si>
  <si>
    <t>QVX</t>
  </si>
  <si>
    <t>LIGHT BLUE</t>
  </si>
  <si>
    <t>QWM</t>
  </si>
  <si>
    <t>FKW</t>
  </si>
  <si>
    <t>DARK LILAC</t>
  </si>
  <si>
    <t>J5E</t>
  </si>
  <si>
    <t>WHITE</t>
  </si>
  <si>
    <t>FX9</t>
  </si>
  <si>
    <t>PASTEL GREEN</t>
  </si>
  <si>
    <t>NERKUR UST</t>
  </si>
  <si>
    <t>NERKUR ALT</t>
  </si>
  <si>
    <t>LYC OPENED SUPREM</t>
  </si>
  <si>
    <t>AGN</t>
  </si>
  <si>
    <t>RENK ONAY TARİHİ</t>
  </si>
  <si>
    <t>AKSESUAR GELİŞ TARİHİ</t>
  </si>
  <si>
    <t>BASKI NAKIŞ BİTİŞ TARİHİ</t>
  </si>
  <si>
    <t>17.10..2024</t>
  </si>
  <si>
    <t>17.10..2025</t>
  </si>
  <si>
    <t>17.10..2026</t>
  </si>
  <si>
    <t>17.10..2027</t>
  </si>
  <si>
    <t>17.10..2028</t>
  </si>
  <si>
    <t>17.10..2029</t>
  </si>
  <si>
    <t>17.10..2030</t>
  </si>
  <si>
    <t>17.10..2031</t>
  </si>
  <si>
    <t>17.10..2032</t>
  </si>
  <si>
    <t>17.10..2033</t>
  </si>
  <si>
    <t>17.10..2034</t>
  </si>
  <si>
    <t>17.10..2035</t>
  </si>
  <si>
    <t>17.10..2036</t>
  </si>
  <si>
    <t>17.10..2037</t>
  </si>
  <si>
    <t>17.10..2038</t>
  </si>
  <si>
    <t>UK.BDY,KNEED-E</t>
  </si>
  <si>
    <t>30/1 SÜPREM</t>
  </si>
  <si>
    <t>FİT ONAY TARİHİ</t>
  </si>
  <si>
    <t>PLANLANAN</t>
  </si>
  <si>
    <t>GERÇEKLEŞEN</t>
  </si>
  <si>
    <t>KUMAŞ GELİŞ TARİHİ</t>
  </si>
  <si>
    <t>BULK ONAY TARİHİ</t>
  </si>
  <si>
    <t>PP ONAY TARİHİ</t>
  </si>
  <si>
    <t>PLANLŞANAN</t>
  </si>
  <si>
    <t>BASKI ONAY TARİHİ</t>
  </si>
  <si>
    <t>PLAN</t>
  </si>
  <si>
    <t>GERÇEK</t>
  </si>
  <si>
    <t>Sipariş Kod</t>
  </si>
  <si>
    <t>Option</t>
  </si>
  <si>
    <t>Plm Kod</t>
  </si>
  <si>
    <t>Özel Kod 1</t>
  </si>
  <si>
    <t>Line</t>
  </si>
  <si>
    <t>Üretici</t>
  </si>
  <si>
    <t>Ürün Klasman</t>
  </si>
  <si>
    <t>Orijinal Exfactory Merch Tarih</t>
  </si>
  <si>
    <t>Net Alım Sipariş Miktarı</t>
  </si>
  <si>
    <t>S5-KK.BDY,WISE-ECRU-(FES)</t>
  </si>
  <si>
    <t>S5BJ07Z4</t>
  </si>
  <si>
    <t>WEST. BOHO LINE</t>
  </si>
  <si>
    <t>MUST GİYİM TEKSTİL DANIŞMANLIK SANAYİ VE TİCARET A</t>
  </si>
  <si>
    <t>KEY ORME BODY K.KOL</t>
  </si>
  <si>
    <t>S5-KK.BDY,BHAMLET-ECRU-(R9J)</t>
  </si>
  <si>
    <t>S5NH73Z4</t>
  </si>
  <si>
    <t>S5 MRTBLOOM LINE</t>
  </si>
  <si>
    <t>S5-KK.BDY,BJULIET-ECRU-(R9J)</t>
  </si>
  <si>
    <t>S5NH66Z4</t>
  </si>
  <si>
    <t>S5-UK.BDY,B-LACE-ECRU-(R9J)</t>
  </si>
  <si>
    <t>S5NP34Z4</t>
  </si>
  <si>
    <t>KEY ORME BODY U.KOL</t>
  </si>
  <si>
    <t>S5-KK.BDY,BROMEO-ECRU-(R9J)</t>
  </si>
  <si>
    <t>S5NH74Z4</t>
  </si>
  <si>
    <t>PP ONAYI ALINDI. KUMAŞLAR GELDİ.25.02.2025 DE KESİME BAŞLANILACAK.</t>
  </si>
  <si>
    <t>PAKETLEMEDE 26.02.2025 YÜKLEME YAPILACAK</t>
  </si>
  <si>
    <t>PAKETLEMEDE.28.02.2025'E KADAR YÜKLEMESİ YAPILACAK</t>
  </si>
  <si>
    <t>24.02.2025'DE BASKIDAN GELECEK.26.02.2025 DİKİM'DEN BİTMİŞ OLACAK</t>
  </si>
  <si>
    <t>KESİMİ YAPILIYOR.DİKİM PROGRAMINA ALINACAK.</t>
  </si>
  <si>
    <t>BANT GİRİŞ TARİHİ</t>
  </si>
  <si>
    <t>KESİM TARİHİ</t>
  </si>
  <si>
    <t>KESİM ADEDİ</t>
  </si>
  <si>
    <t>BANT BİTİŞ TARİHİ</t>
  </si>
  <si>
    <t>YÜKLEME YAPILDI</t>
  </si>
  <si>
    <t>KUMAŞ TEST TARİHİ</t>
  </si>
  <si>
    <t>YÜKLEME TARİHİ</t>
  </si>
  <si>
    <t>GS TARİHİ</t>
  </si>
  <si>
    <t>KUMAŞ SİPARİŞ</t>
  </si>
  <si>
    <t xml:space="preserve">PLAN </t>
  </si>
  <si>
    <t>MAVİ KART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</si>
</sst>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4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i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scheme val="minor"/>
    </font>
    <font>
      <b/>
      <sz val="11"/>
      <color rgb="FFFF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name val="Calibri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10"/>
      <name val="Calibri"/>
      <family val="2"/>
    </font>
    <font>
      <b/>
      <sz val="10"/>
      <color rgb="FF000000"/>
      <name val="Calibri"/>
      <family val="2"/>
      <charset val="162"/>
    </font>
    <font>
      <b/>
      <sz val="9"/>
      <color rgb="FF000000"/>
      <name val="Calibri"/>
      <family val="2"/>
      <charset val="162"/>
    </font>
    <font>
      <b/>
      <sz val="9"/>
      <name val="Calibri"/>
      <family val="2"/>
      <charset val="162"/>
    </font>
    <font>
      <b/>
      <sz val="9"/>
      <color rgb="FF000000"/>
      <name val="Arial"/>
      <family val="2"/>
      <charset val="16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charset val="162"/>
      <scheme val="minor"/>
    </font>
    <font>
      <sz val="8"/>
      <name val="Arial"/>
      <family val="2"/>
      <scheme val="minor"/>
    </font>
    <font>
      <b/>
      <sz val="10"/>
      <name val="Calibri"/>
      <family val="2"/>
      <charset val="162"/>
    </font>
    <font>
      <sz val="12"/>
      <color rgb="FF000000"/>
      <name val="Arial"/>
      <family val="2"/>
      <scheme val="minor"/>
    </font>
    <font>
      <b/>
      <sz val="8"/>
      <color rgb="FF000000"/>
      <name val="Calibri"/>
      <family val="2"/>
      <charset val="162"/>
    </font>
    <font>
      <sz val="8"/>
      <name val="Calibri"/>
      <family val="2"/>
    </font>
    <font>
      <b/>
      <sz val="8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sz val="9"/>
      <name val="Calibri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E5A0"/>
        <bgColor rgb="FFFFE5A0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F1DA"/>
        <bgColor rgb="FF00000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FF0000"/>
      </right>
      <top/>
      <bottom style="thin">
        <color rgb="FF000000"/>
      </bottom>
      <diagonal/>
    </border>
    <border>
      <left/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5" fontId="12" fillId="7" borderId="4" xfId="0" applyNumberFormat="1" applyFont="1" applyFill="1" applyBorder="1" applyAlignment="1">
      <alignment horizontal="center"/>
    </xf>
    <xf numFmtId="0" fontId="13" fillId="7" borderId="0" xfId="0" applyFont="1" applyFill="1"/>
    <xf numFmtId="0" fontId="2" fillId="7" borderId="0" xfId="0" applyFont="1" applyFill="1"/>
    <xf numFmtId="0" fontId="13" fillId="7" borderId="0" xfId="0" applyFont="1" applyFill="1" applyAlignment="1">
      <alignment horizontal="center"/>
    </xf>
    <xf numFmtId="0" fontId="15" fillId="8" borderId="6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 textRotation="50"/>
    </xf>
    <xf numFmtId="0" fontId="15" fillId="8" borderId="4" xfId="0" applyFont="1" applyFill="1" applyBorder="1" applyAlignment="1">
      <alignment horizontal="center" vertical="center" textRotation="45"/>
    </xf>
    <xf numFmtId="0" fontId="16" fillId="6" borderId="1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164" fontId="13" fillId="11" borderId="6" xfId="0" applyNumberFormat="1" applyFont="1" applyFill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0" fontId="3" fillId="7" borderId="1" xfId="0" applyFont="1" applyFill="1" applyBorder="1"/>
    <xf numFmtId="0" fontId="1" fillId="0" borderId="1" xfId="0" applyFont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164" fontId="1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/>
    <xf numFmtId="0" fontId="1" fillId="7" borderId="0" xfId="0" applyFont="1" applyFill="1"/>
    <xf numFmtId="0" fontId="1" fillId="0" borderId="0" xfId="0" applyFont="1" applyAlignment="1">
      <alignment horizontal="center"/>
    </xf>
    <xf numFmtId="0" fontId="1" fillId="11" borderId="0" xfId="0" applyFont="1" applyFill="1"/>
    <xf numFmtId="0" fontId="16" fillId="6" borderId="6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3" fillId="12" borderId="6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164" fontId="20" fillId="13" borderId="8" xfId="0" applyNumberFormat="1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8" fillId="7" borderId="4" xfId="0" applyFont="1" applyFill="1" applyBorder="1"/>
    <xf numFmtId="0" fontId="1" fillId="0" borderId="4" xfId="0" applyFont="1" applyBorder="1"/>
    <xf numFmtId="164" fontId="1" fillId="11" borderId="4" xfId="0" applyNumberFormat="1" applyFont="1" applyFill="1" applyBorder="1" applyAlignment="1">
      <alignment horizontal="center"/>
    </xf>
    <xf numFmtId="0" fontId="3" fillId="7" borderId="8" xfId="0" applyFont="1" applyFill="1" applyBorder="1"/>
    <xf numFmtId="0" fontId="18" fillId="0" borderId="4" xfId="0" applyFont="1" applyBorder="1"/>
    <xf numFmtId="164" fontId="19" fillId="7" borderId="1" xfId="0" applyNumberFormat="1" applyFont="1" applyFill="1" applyBorder="1"/>
    <xf numFmtId="0" fontId="1" fillId="7" borderId="1" xfId="0" applyFont="1" applyFill="1" applyBorder="1"/>
    <xf numFmtId="0" fontId="16" fillId="7" borderId="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5" fillId="8" borderId="0" xfId="0" applyFont="1" applyFill="1" applyAlignment="1">
      <alignment horizontal="center" vertical="center"/>
    </xf>
    <xf numFmtId="0" fontId="18" fillId="6" borderId="4" xfId="0" applyFont="1" applyFill="1" applyBorder="1"/>
    <xf numFmtId="0" fontId="16" fillId="7" borderId="4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164" fontId="22" fillId="9" borderId="4" xfId="0" applyNumberFormat="1" applyFont="1" applyFill="1" applyBorder="1"/>
    <xf numFmtId="0" fontId="19" fillId="0" borderId="4" xfId="0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2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3" fillId="0" borderId="2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30" fillId="0" borderId="16" xfId="0" applyFont="1" applyBorder="1"/>
    <xf numFmtId="0" fontId="28" fillId="14" borderId="12" xfId="0" applyFont="1" applyFill="1" applyBorder="1" applyAlignment="1">
      <alignment horizontal="center" vertical="center" wrapText="1"/>
    </xf>
    <xf numFmtId="0" fontId="32" fillId="0" borderId="0" xfId="0" applyFont="1"/>
    <xf numFmtId="0" fontId="23" fillId="0" borderId="8" xfId="0" applyFont="1" applyBorder="1" applyAlignment="1">
      <alignment horizontal="center" vertical="center"/>
    </xf>
    <xf numFmtId="0" fontId="28" fillId="14" borderId="13" xfId="0" applyFont="1" applyFill="1" applyBorder="1" applyAlignment="1">
      <alignment horizontal="center" vertical="center" wrapText="1"/>
    </xf>
    <xf numFmtId="0" fontId="27" fillId="14" borderId="10" xfId="0" applyFont="1" applyFill="1" applyBorder="1" applyAlignment="1">
      <alignment horizontal="center" vertical="center" wrapText="1"/>
    </xf>
    <xf numFmtId="0" fontId="27" fillId="14" borderId="11" xfId="0" applyFont="1" applyFill="1" applyBorder="1" applyAlignment="1">
      <alignment horizontal="center" vertical="center" wrapText="1"/>
    </xf>
    <xf numFmtId="0" fontId="27" fillId="14" borderId="18" xfId="0" applyFont="1" applyFill="1" applyBorder="1" applyAlignment="1">
      <alignment horizontal="center" vertical="center" wrapText="1"/>
    </xf>
    <xf numFmtId="14" fontId="26" fillId="0" borderId="8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4" fontId="26" fillId="0" borderId="4" xfId="0" applyNumberFormat="1" applyFont="1" applyBorder="1" applyAlignment="1">
      <alignment horizontal="center" vertical="center"/>
    </xf>
    <xf numFmtId="14" fontId="26" fillId="0" borderId="5" xfId="0" applyNumberFormat="1" applyFont="1" applyBorder="1" applyAlignment="1">
      <alignment horizontal="center" vertical="center"/>
    </xf>
    <xf numFmtId="0" fontId="28" fillId="14" borderId="20" xfId="0" applyFont="1" applyFill="1" applyBorder="1" applyAlignment="1">
      <alignment horizontal="center" vertical="center" wrapText="1"/>
    </xf>
    <xf numFmtId="14" fontId="26" fillId="0" borderId="1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14" fontId="31" fillId="0" borderId="12" xfId="0" applyNumberFormat="1" applyFont="1" applyBorder="1" applyAlignment="1">
      <alignment horizontal="center" vertical="center"/>
    </xf>
    <xf numFmtId="0" fontId="26" fillId="15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8" fillId="14" borderId="0" xfId="0" applyFont="1" applyFill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14" fontId="26" fillId="0" borderId="19" xfId="0" applyNumberFormat="1" applyFont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 wrapText="1"/>
    </xf>
    <xf numFmtId="0" fontId="28" fillId="16" borderId="12" xfId="0" applyFont="1" applyFill="1" applyBorder="1" applyAlignment="1">
      <alignment horizontal="center" vertical="center" wrapText="1"/>
    </xf>
    <xf numFmtId="0" fontId="26" fillId="16" borderId="19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horizontal="center" vertical="center"/>
    </xf>
    <xf numFmtId="0" fontId="23" fillId="16" borderId="8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7" fillId="16" borderId="0" xfId="0" applyFont="1" applyFill="1" applyAlignment="1">
      <alignment vertical="center"/>
    </xf>
    <xf numFmtId="0" fontId="17" fillId="16" borderId="0" xfId="0" applyFont="1" applyFill="1"/>
    <xf numFmtId="0" fontId="0" fillId="16" borderId="0" xfId="0" applyFill="1"/>
    <xf numFmtId="0" fontId="28" fillId="0" borderId="23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4" fillId="16" borderId="12" xfId="0" applyFont="1" applyFill="1" applyBorder="1" applyAlignment="1">
      <alignment vertical="center"/>
    </xf>
    <xf numFmtId="0" fontId="23" fillId="16" borderId="2" xfId="0" applyFont="1" applyFill="1" applyBorder="1" applyAlignment="1">
      <alignment horizontal="center" vertical="center"/>
    </xf>
    <xf numFmtId="0" fontId="0" fillId="16" borderId="0" xfId="0" applyFill="1" applyAlignment="1">
      <alignment vertical="center"/>
    </xf>
    <xf numFmtId="0" fontId="27" fillId="14" borderId="25" xfId="0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4" fontId="31" fillId="0" borderId="19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3" fontId="35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8" fillId="16" borderId="20" xfId="0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14" fontId="31" fillId="16" borderId="19" xfId="0" applyNumberFormat="1" applyFont="1" applyFill="1" applyBorder="1" applyAlignment="1">
      <alignment horizontal="center" vertical="center"/>
    </xf>
    <xf numFmtId="14" fontId="31" fillId="16" borderId="12" xfId="0" applyNumberFormat="1" applyFont="1" applyFill="1" applyBorder="1" applyAlignment="1">
      <alignment horizontal="center" vertical="center"/>
    </xf>
    <xf numFmtId="0" fontId="28" fillId="16" borderId="28" xfId="0" applyFont="1" applyFill="1" applyBorder="1" applyAlignment="1">
      <alignment horizontal="center" vertical="center" wrapText="1"/>
    </xf>
    <xf numFmtId="0" fontId="28" fillId="16" borderId="18" xfId="0" applyFont="1" applyFill="1" applyBorder="1" applyAlignment="1">
      <alignment horizontal="center" vertical="center" wrapText="1"/>
    </xf>
    <xf numFmtId="0" fontId="24" fillId="16" borderId="19" xfId="0" applyFont="1" applyFill="1" applyBorder="1" applyAlignment="1">
      <alignment horizontal="center" vertical="center"/>
    </xf>
    <xf numFmtId="0" fontId="24" fillId="16" borderId="12" xfId="0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28" fillId="0" borderId="18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4" fontId="26" fillId="16" borderId="12" xfId="0" applyNumberFormat="1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vertical="center"/>
    </xf>
    <xf numFmtId="0" fontId="17" fillId="0" borderId="31" xfId="0" applyFont="1" applyBorder="1"/>
    <xf numFmtId="0" fontId="0" fillId="0" borderId="31" xfId="0" applyBorder="1"/>
    <xf numFmtId="0" fontId="28" fillId="14" borderId="33" xfId="0" applyFont="1" applyFill="1" applyBorder="1" applyAlignment="1">
      <alignment horizontal="center" vertical="center" wrapText="1"/>
    </xf>
    <xf numFmtId="0" fontId="28" fillId="14" borderId="34" xfId="0" applyFont="1" applyFill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14" fontId="31" fillId="17" borderId="19" xfId="0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 wrapText="1"/>
    </xf>
    <xf numFmtId="14" fontId="37" fillId="0" borderId="12" xfId="0" applyNumberFormat="1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/>
    <xf numFmtId="0" fontId="39" fillId="0" borderId="0" xfId="0" applyFont="1"/>
    <xf numFmtId="14" fontId="40" fillId="0" borderId="12" xfId="0" applyNumberFormat="1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0" borderId="0" xfId="0" applyFont="1"/>
    <xf numFmtId="0" fontId="42" fillId="0" borderId="0" xfId="0" applyFont="1"/>
    <xf numFmtId="14" fontId="40" fillId="16" borderId="12" xfId="0" applyNumberFormat="1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8" fillId="16" borderId="20" xfId="0" applyFont="1" applyFill="1" applyBorder="1" applyAlignment="1">
      <alignment horizontal="center" vertical="center" wrapText="1"/>
    </xf>
    <xf numFmtId="0" fontId="28" fillId="16" borderId="24" xfId="0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14" borderId="14" xfId="0" applyFont="1" applyFill="1" applyBorder="1" applyAlignment="1">
      <alignment horizontal="center" vertical="center" wrapText="1"/>
    </xf>
    <xf numFmtId="0" fontId="28" fillId="14" borderId="23" xfId="0" applyFont="1" applyFill="1" applyBorder="1" applyAlignment="1">
      <alignment horizontal="center" vertical="center" wrapText="1"/>
    </xf>
    <xf numFmtId="0" fontId="28" fillId="16" borderId="14" xfId="0" applyFont="1" applyFill="1" applyBorder="1" applyAlignment="1">
      <alignment horizontal="center" vertical="center" wrapText="1"/>
    </xf>
    <xf numFmtId="0" fontId="28" fillId="16" borderId="2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5" fillId="10" borderId="3" xfId="0" applyFont="1" applyFill="1" applyBorder="1" applyAlignment="1">
      <alignment horizontal="center" vertical="center"/>
    </xf>
    <xf numFmtId="0" fontId="11" fillId="0" borderId="3" xfId="0" applyFont="1" applyBorder="1"/>
    <xf numFmtId="0" fontId="10" fillId="7" borderId="2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 vertical="center" textRotation="90"/>
    </xf>
    <xf numFmtId="0" fontId="11" fillId="0" borderId="7" xfId="0" applyFont="1" applyBorder="1"/>
    <xf numFmtId="0" fontId="2" fillId="10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24"/>
  <sheetViews>
    <sheetView workbookViewId="0"/>
  </sheetViews>
  <sheetFormatPr baseColWidth="10" defaultColWidth="12.6640625" defaultRowHeight="15.75" customHeight="1" x14ac:dyDescent="0.15"/>
  <cols>
    <col min="1" max="1" width="15.1640625" customWidth="1"/>
    <col min="2" max="2" width="16.5" customWidth="1"/>
    <col min="3" max="3" width="12.1640625" customWidth="1"/>
    <col min="4" max="4" width="9.6640625" customWidth="1"/>
    <col min="5" max="5" width="24.6640625" customWidth="1"/>
    <col min="7" max="7" width="24.33203125" customWidth="1"/>
    <col min="10" max="10" width="17.5" customWidth="1"/>
    <col min="13" max="13" width="56.1640625" customWidth="1"/>
    <col min="14" max="14" width="32.6640625" customWidth="1"/>
  </cols>
  <sheetData>
    <row r="1" spans="1:23" ht="15.75" customHeight="1" x14ac:dyDescent="0.15">
      <c r="A1" s="2">
        <v>12341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/>
      <c r="P1" s="3"/>
      <c r="Q1" s="3"/>
      <c r="R1" s="3"/>
      <c r="S1" s="3"/>
      <c r="T1" s="3"/>
      <c r="U1" s="3"/>
      <c r="V1" s="3"/>
      <c r="W1" s="3"/>
    </row>
    <row r="2" spans="1:23" ht="15" x14ac:dyDescent="0.2">
      <c r="A2" s="4" t="s">
        <v>13</v>
      </c>
      <c r="B2" s="5"/>
      <c r="C2" s="5" t="s">
        <v>14</v>
      </c>
      <c r="D2" s="5">
        <v>1080789</v>
      </c>
      <c r="E2" s="5" t="s">
        <v>15</v>
      </c>
      <c r="F2" s="5">
        <v>998</v>
      </c>
      <c r="G2" s="5" t="s">
        <v>16</v>
      </c>
      <c r="H2" s="5">
        <v>3000</v>
      </c>
      <c r="I2" s="6">
        <v>45503</v>
      </c>
      <c r="J2" s="5">
        <v>500</v>
      </c>
      <c r="K2" s="7">
        <v>45509</v>
      </c>
      <c r="L2" s="8">
        <v>45517</v>
      </c>
      <c r="M2" s="9" t="s">
        <v>17</v>
      </c>
      <c r="N2" s="9" t="s">
        <v>18</v>
      </c>
      <c r="O2" s="10"/>
      <c r="P2" s="10"/>
      <c r="Q2" s="10"/>
      <c r="R2" s="10"/>
      <c r="S2" s="10"/>
      <c r="T2" s="10"/>
      <c r="U2" s="10"/>
      <c r="V2" s="10"/>
      <c r="W2" s="10"/>
    </row>
    <row r="3" spans="1:23" ht="15.75" customHeight="1" x14ac:dyDescent="0.15">
      <c r="A3" s="4" t="s">
        <v>19</v>
      </c>
      <c r="B3" s="5"/>
      <c r="C3" s="5" t="s">
        <v>14</v>
      </c>
      <c r="D3" s="5">
        <v>1090057</v>
      </c>
      <c r="E3" s="5" t="s">
        <v>20</v>
      </c>
      <c r="F3" s="5" t="s">
        <v>21</v>
      </c>
      <c r="G3" s="5" t="s">
        <v>22</v>
      </c>
      <c r="H3" s="5">
        <v>2382</v>
      </c>
      <c r="I3" s="6">
        <v>45514</v>
      </c>
      <c r="J3" s="5">
        <v>375</v>
      </c>
      <c r="K3" s="7">
        <v>45514</v>
      </c>
      <c r="L3" s="7">
        <v>45523</v>
      </c>
      <c r="M3" s="11" t="s">
        <v>23</v>
      </c>
      <c r="N3" s="12"/>
      <c r="O3" s="13"/>
      <c r="P3" s="13"/>
      <c r="Q3" s="13"/>
      <c r="R3" s="13"/>
      <c r="S3" s="13"/>
      <c r="T3" s="13"/>
      <c r="U3" s="13"/>
      <c r="V3" s="13"/>
      <c r="W3" s="13"/>
    </row>
    <row r="4" spans="1:23" ht="15.75" customHeight="1" x14ac:dyDescent="0.15">
      <c r="A4" s="4" t="s">
        <v>19</v>
      </c>
      <c r="B4" s="7">
        <v>45478</v>
      </c>
      <c r="C4" s="5" t="s">
        <v>24</v>
      </c>
      <c r="D4" s="5">
        <v>1091168</v>
      </c>
      <c r="E4" s="5" t="s">
        <v>25</v>
      </c>
      <c r="F4" s="5" t="s">
        <v>21</v>
      </c>
      <c r="G4" s="5" t="s">
        <v>22</v>
      </c>
      <c r="H4" s="5">
        <v>5802</v>
      </c>
      <c r="I4" s="6">
        <v>45520</v>
      </c>
      <c r="J4" s="5">
        <v>1000</v>
      </c>
      <c r="K4" s="7">
        <v>45518</v>
      </c>
      <c r="L4" s="7">
        <v>45526</v>
      </c>
      <c r="M4" s="11" t="s">
        <v>26</v>
      </c>
      <c r="N4" s="11" t="s">
        <v>27</v>
      </c>
      <c r="O4" s="13"/>
      <c r="P4" s="13"/>
      <c r="Q4" s="13"/>
      <c r="R4" s="13"/>
      <c r="S4" s="13"/>
      <c r="T4" s="13"/>
      <c r="U4" s="13"/>
      <c r="V4" s="13"/>
      <c r="W4" s="13"/>
    </row>
    <row r="5" spans="1:23" ht="15.75" customHeight="1" x14ac:dyDescent="0.15">
      <c r="A5" s="4" t="s">
        <v>19</v>
      </c>
      <c r="B5" s="7">
        <v>45478</v>
      </c>
      <c r="C5" s="5" t="s">
        <v>24</v>
      </c>
      <c r="D5" s="5">
        <v>1091168</v>
      </c>
      <c r="E5" s="5" t="s">
        <v>28</v>
      </c>
      <c r="F5" s="5" t="s">
        <v>21</v>
      </c>
      <c r="G5" s="5" t="s">
        <v>22</v>
      </c>
      <c r="H5" s="5">
        <v>5802</v>
      </c>
      <c r="I5" s="6">
        <v>45520</v>
      </c>
      <c r="J5" s="5">
        <v>500</v>
      </c>
      <c r="K5" s="7">
        <v>45527</v>
      </c>
      <c r="L5" s="7">
        <v>45544</v>
      </c>
      <c r="M5" s="11" t="s">
        <v>26</v>
      </c>
      <c r="N5" s="11" t="s">
        <v>27</v>
      </c>
      <c r="O5" s="13"/>
      <c r="P5" s="13"/>
      <c r="Q5" s="13"/>
      <c r="R5" s="13"/>
      <c r="S5" s="13"/>
      <c r="T5" s="13"/>
      <c r="U5" s="13"/>
      <c r="V5" s="13"/>
      <c r="W5" s="13"/>
    </row>
    <row r="6" spans="1:23" ht="15.75" customHeight="1" x14ac:dyDescent="0.15">
      <c r="A6" s="14" t="s">
        <v>19</v>
      </c>
      <c r="B6" s="15">
        <v>45435</v>
      </c>
      <c r="C6" s="16" t="s">
        <v>24</v>
      </c>
      <c r="D6" s="16">
        <v>1076976</v>
      </c>
      <c r="E6" s="16" t="s">
        <v>29</v>
      </c>
      <c r="F6" s="16" t="s">
        <v>30</v>
      </c>
      <c r="G6" s="16" t="s">
        <v>31</v>
      </c>
      <c r="H6" s="16">
        <v>3521</v>
      </c>
      <c r="I6" s="17">
        <v>45520</v>
      </c>
      <c r="J6" s="16">
        <v>3000</v>
      </c>
      <c r="K6" s="15">
        <v>45530</v>
      </c>
      <c r="L6" s="15">
        <v>45531</v>
      </c>
      <c r="M6" s="11" t="s">
        <v>32</v>
      </c>
      <c r="N6" s="9" t="s">
        <v>18</v>
      </c>
      <c r="O6" s="13"/>
      <c r="P6" s="13"/>
      <c r="Q6" s="13"/>
      <c r="R6" s="13"/>
      <c r="S6" s="13"/>
      <c r="T6" s="13"/>
      <c r="U6" s="13"/>
      <c r="V6" s="13"/>
      <c r="W6" s="13"/>
    </row>
    <row r="7" spans="1:23" ht="15.75" customHeight="1" x14ac:dyDescent="0.15">
      <c r="A7" s="14" t="s">
        <v>19</v>
      </c>
      <c r="B7" s="15">
        <v>45435</v>
      </c>
      <c r="C7" s="16" t="s">
        <v>24</v>
      </c>
      <c r="D7" s="16">
        <v>1076976</v>
      </c>
      <c r="E7" s="16" t="s">
        <v>33</v>
      </c>
      <c r="F7" s="16" t="s">
        <v>30</v>
      </c>
      <c r="G7" s="16" t="s">
        <v>31</v>
      </c>
      <c r="H7" s="16">
        <v>3521</v>
      </c>
      <c r="I7" s="17">
        <v>45520</v>
      </c>
      <c r="J7" s="16">
        <v>3000</v>
      </c>
      <c r="K7" s="15">
        <v>45532</v>
      </c>
      <c r="L7" s="15">
        <v>45533</v>
      </c>
      <c r="M7" s="11" t="s">
        <v>32</v>
      </c>
      <c r="N7" s="9" t="s">
        <v>18</v>
      </c>
      <c r="O7" s="13"/>
      <c r="P7" s="13"/>
      <c r="Q7" s="13"/>
      <c r="R7" s="13"/>
      <c r="S7" s="13"/>
      <c r="T7" s="13"/>
      <c r="U7" s="13"/>
      <c r="V7" s="13"/>
      <c r="W7" s="13"/>
    </row>
    <row r="8" spans="1:23" ht="15.75" customHeight="1" x14ac:dyDescent="0.15">
      <c r="A8" s="4" t="s">
        <v>34</v>
      </c>
      <c r="B8" s="5"/>
      <c r="C8" s="5" t="s">
        <v>24</v>
      </c>
      <c r="D8" s="4">
        <v>1076171</v>
      </c>
      <c r="E8" s="4" t="s">
        <v>35</v>
      </c>
      <c r="F8" s="4" t="s">
        <v>36</v>
      </c>
      <c r="G8" s="4" t="s">
        <v>37</v>
      </c>
      <c r="H8" s="4">
        <v>5576</v>
      </c>
      <c r="I8" s="18">
        <v>45520</v>
      </c>
      <c r="J8" s="4">
        <v>3000</v>
      </c>
      <c r="K8" s="19">
        <v>45518</v>
      </c>
      <c r="L8" s="19">
        <v>45519</v>
      </c>
      <c r="M8" s="11" t="s">
        <v>38</v>
      </c>
      <c r="N8" s="11" t="s">
        <v>39</v>
      </c>
      <c r="O8" s="13"/>
      <c r="P8" s="13"/>
      <c r="Q8" s="13"/>
      <c r="R8" s="13"/>
      <c r="S8" s="13"/>
      <c r="T8" s="13"/>
      <c r="U8" s="13"/>
      <c r="V8" s="13"/>
      <c r="W8" s="13"/>
    </row>
    <row r="9" spans="1:23" ht="15.75" customHeight="1" x14ac:dyDescent="0.15">
      <c r="A9" s="4" t="s">
        <v>34</v>
      </c>
      <c r="B9" s="5"/>
      <c r="C9" s="5" t="s">
        <v>24</v>
      </c>
      <c r="D9" s="4">
        <v>1076171</v>
      </c>
      <c r="E9" s="4" t="s">
        <v>40</v>
      </c>
      <c r="F9" s="4" t="s">
        <v>36</v>
      </c>
      <c r="G9" s="4" t="s">
        <v>37</v>
      </c>
      <c r="H9" s="4">
        <v>5576</v>
      </c>
      <c r="I9" s="18">
        <v>45520</v>
      </c>
      <c r="J9" s="4">
        <v>3500</v>
      </c>
      <c r="K9" s="19">
        <v>45520</v>
      </c>
      <c r="L9" s="19">
        <v>45523</v>
      </c>
      <c r="M9" s="11" t="s">
        <v>38</v>
      </c>
      <c r="N9" s="11" t="s">
        <v>39</v>
      </c>
      <c r="O9" s="13"/>
      <c r="P9" s="13"/>
      <c r="Q9" s="13"/>
      <c r="R9" s="13"/>
      <c r="S9" s="13"/>
      <c r="T9" s="13"/>
      <c r="U9" s="13"/>
      <c r="V9" s="13"/>
      <c r="W9" s="13"/>
    </row>
    <row r="10" spans="1:23" ht="15.75" customHeight="1" x14ac:dyDescent="0.15">
      <c r="A10" s="20" t="s">
        <v>19</v>
      </c>
      <c r="B10" s="21"/>
      <c r="C10" s="21" t="s">
        <v>14</v>
      </c>
      <c r="D10" s="21">
        <v>1080768</v>
      </c>
      <c r="E10" s="21" t="s">
        <v>41</v>
      </c>
      <c r="F10" s="21" t="s">
        <v>42</v>
      </c>
      <c r="G10" s="21" t="s">
        <v>43</v>
      </c>
      <c r="H10" s="21">
        <v>4634</v>
      </c>
      <c r="I10" s="22">
        <v>45523</v>
      </c>
      <c r="J10" s="21">
        <v>2200</v>
      </c>
      <c r="K10" s="23">
        <v>45530</v>
      </c>
      <c r="L10" s="23">
        <v>45531</v>
      </c>
      <c r="M10" s="11" t="s">
        <v>44</v>
      </c>
      <c r="N10" s="11" t="s">
        <v>45</v>
      </c>
      <c r="O10" s="13"/>
      <c r="P10" s="13"/>
      <c r="Q10" s="13"/>
      <c r="R10" s="13"/>
      <c r="S10" s="13"/>
      <c r="T10" s="13"/>
      <c r="U10" s="13"/>
      <c r="V10" s="13"/>
      <c r="W10" s="13"/>
    </row>
    <row r="11" spans="1:23" ht="15.75" customHeight="1" x14ac:dyDescent="0.15">
      <c r="A11" s="20" t="s">
        <v>19</v>
      </c>
      <c r="B11" s="21"/>
      <c r="C11" s="21" t="s">
        <v>14</v>
      </c>
      <c r="D11" s="21">
        <v>1080768</v>
      </c>
      <c r="E11" s="21" t="s">
        <v>46</v>
      </c>
      <c r="F11" s="21" t="s">
        <v>47</v>
      </c>
      <c r="G11" s="21" t="s">
        <v>48</v>
      </c>
      <c r="H11" s="21">
        <v>4634</v>
      </c>
      <c r="I11" s="22">
        <v>45523</v>
      </c>
      <c r="J11" s="21">
        <v>3000</v>
      </c>
      <c r="K11" s="23">
        <v>45532</v>
      </c>
      <c r="L11" s="23">
        <v>45533</v>
      </c>
      <c r="M11" s="11" t="s">
        <v>44</v>
      </c>
      <c r="N11" s="11" t="s">
        <v>45</v>
      </c>
      <c r="O11" s="13"/>
      <c r="P11" s="13"/>
      <c r="Q11" s="13"/>
      <c r="R11" s="13"/>
      <c r="S11" s="13"/>
      <c r="T11" s="13"/>
      <c r="U11" s="13"/>
      <c r="V11" s="13"/>
      <c r="W11" s="13"/>
    </row>
    <row r="12" spans="1:23" ht="15.75" customHeight="1" x14ac:dyDescent="0.15">
      <c r="A12" s="4" t="s">
        <v>49</v>
      </c>
      <c r="B12" s="5"/>
      <c r="C12" s="5" t="s">
        <v>24</v>
      </c>
      <c r="D12" s="5">
        <v>1086975</v>
      </c>
      <c r="E12" s="5" t="s">
        <v>50</v>
      </c>
      <c r="F12" s="5">
        <v>998</v>
      </c>
      <c r="G12" s="5" t="s">
        <v>16</v>
      </c>
      <c r="H12" s="5">
        <v>5423</v>
      </c>
      <c r="I12" s="6">
        <v>45530</v>
      </c>
      <c r="J12" s="5">
        <v>2500</v>
      </c>
      <c r="K12" s="7">
        <v>45530</v>
      </c>
      <c r="L12" s="24">
        <v>45532</v>
      </c>
      <c r="M12" s="11" t="s">
        <v>51</v>
      </c>
      <c r="N12" s="11" t="s">
        <v>52</v>
      </c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5.75" customHeight="1" x14ac:dyDescent="0.15">
      <c r="A13" s="4" t="s">
        <v>49</v>
      </c>
      <c r="B13" s="5"/>
      <c r="C13" s="5" t="s">
        <v>24</v>
      </c>
      <c r="D13" s="5">
        <v>1086975</v>
      </c>
      <c r="E13" s="5" t="s">
        <v>53</v>
      </c>
      <c r="F13" s="5">
        <v>998</v>
      </c>
      <c r="G13" s="5" t="s">
        <v>16</v>
      </c>
      <c r="H13" s="5">
        <v>5423</v>
      </c>
      <c r="I13" s="6">
        <v>45530</v>
      </c>
      <c r="J13" s="5">
        <v>2500</v>
      </c>
      <c r="K13" s="7">
        <v>45533</v>
      </c>
      <c r="L13" s="24">
        <v>45537</v>
      </c>
      <c r="M13" s="11" t="s">
        <v>51</v>
      </c>
      <c r="N13" s="11" t="s">
        <v>52</v>
      </c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5.75" customHeight="1" x14ac:dyDescent="0.15">
      <c r="A14" s="4" t="s">
        <v>54</v>
      </c>
      <c r="B14" s="5"/>
      <c r="C14" s="5" t="s">
        <v>14</v>
      </c>
      <c r="D14" s="5">
        <v>1081192</v>
      </c>
      <c r="E14" s="5" t="s">
        <v>55</v>
      </c>
      <c r="F14" s="5" t="s">
        <v>56</v>
      </c>
      <c r="G14" s="5" t="s">
        <v>57</v>
      </c>
      <c r="H14" s="5">
        <v>3127</v>
      </c>
      <c r="I14" s="6">
        <v>45533</v>
      </c>
      <c r="J14" s="5">
        <v>375</v>
      </c>
      <c r="K14" s="7">
        <v>45524</v>
      </c>
      <c r="L14" s="7">
        <v>45534</v>
      </c>
      <c r="M14" s="11" t="s">
        <v>58</v>
      </c>
      <c r="N14" s="11" t="s">
        <v>45</v>
      </c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5.75" customHeight="1" x14ac:dyDescent="0.15">
      <c r="A15" s="25" t="s">
        <v>34</v>
      </c>
      <c r="B15" s="26"/>
      <c r="C15" s="26" t="s">
        <v>24</v>
      </c>
      <c r="D15" s="26">
        <v>1077241</v>
      </c>
      <c r="E15" s="25" t="s">
        <v>59</v>
      </c>
      <c r="F15" s="25" t="s">
        <v>60</v>
      </c>
      <c r="G15" s="25" t="s">
        <v>61</v>
      </c>
      <c r="H15" s="25">
        <v>3500</v>
      </c>
      <c r="I15" s="27">
        <v>45540</v>
      </c>
      <c r="J15" s="25">
        <v>2500</v>
      </c>
      <c r="K15" s="28">
        <v>45532</v>
      </c>
      <c r="L15" s="28">
        <v>45533</v>
      </c>
      <c r="M15" s="11" t="s">
        <v>62</v>
      </c>
      <c r="N15" s="11" t="s">
        <v>63</v>
      </c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5.75" customHeight="1" x14ac:dyDescent="0.15">
      <c r="A16" s="25" t="s">
        <v>34</v>
      </c>
      <c r="B16" s="26"/>
      <c r="C16" s="26" t="s">
        <v>24</v>
      </c>
      <c r="D16" s="26">
        <v>1077241</v>
      </c>
      <c r="E16" s="25" t="s">
        <v>64</v>
      </c>
      <c r="F16" s="25" t="s">
        <v>60</v>
      </c>
      <c r="G16" s="25" t="s">
        <v>61</v>
      </c>
      <c r="H16" s="25">
        <v>3500</v>
      </c>
      <c r="I16" s="27">
        <v>45540</v>
      </c>
      <c r="J16" s="25">
        <v>2000</v>
      </c>
      <c r="K16" s="28">
        <v>45534</v>
      </c>
      <c r="L16" s="28">
        <v>45537</v>
      </c>
      <c r="M16" s="11" t="s">
        <v>62</v>
      </c>
      <c r="N16" s="11" t="s">
        <v>63</v>
      </c>
      <c r="O16" s="29"/>
      <c r="P16" s="29"/>
      <c r="Q16" s="29"/>
      <c r="R16" s="29"/>
      <c r="S16" s="29"/>
      <c r="T16" s="29"/>
      <c r="U16" s="29"/>
      <c r="V16" s="29"/>
      <c r="W16" s="29"/>
    </row>
    <row r="17" spans="1:23" ht="15.75" customHeight="1" x14ac:dyDescent="0.15">
      <c r="A17" s="4" t="s">
        <v>65</v>
      </c>
      <c r="B17" s="5"/>
      <c r="C17" s="30" t="s">
        <v>24</v>
      </c>
      <c r="D17" s="5">
        <v>1077232</v>
      </c>
      <c r="E17" s="5" t="s">
        <v>66</v>
      </c>
      <c r="F17" s="5" t="s">
        <v>67</v>
      </c>
      <c r="G17" s="5" t="s">
        <v>68</v>
      </c>
      <c r="H17" s="5">
        <v>3617</v>
      </c>
      <c r="I17" s="6">
        <v>45541</v>
      </c>
      <c r="J17" s="5">
        <v>600</v>
      </c>
      <c r="K17" s="7">
        <v>45535</v>
      </c>
      <c r="L17" s="7">
        <v>45544</v>
      </c>
      <c r="M17" s="11"/>
      <c r="N17" s="11" t="s">
        <v>69</v>
      </c>
      <c r="O17" s="29"/>
      <c r="P17" s="29"/>
      <c r="Q17" s="29"/>
      <c r="R17" s="29"/>
      <c r="S17" s="29"/>
      <c r="T17" s="29"/>
      <c r="U17" s="29"/>
      <c r="V17" s="29"/>
      <c r="W17" s="29"/>
    </row>
    <row r="18" spans="1:23" ht="15.75" customHeight="1" x14ac:dyDescent="0.15">
      <c r="A18" s="4" t="s">
        <v>70</v>
      </c>
      <c r="B18" s="5"/>
      <c r="C18" s="30" t="s">
        <v>24</v>
      </c>
      <c r="D18" s="5">
        <v>1077230</v>
      </c>
      <c r="E18" s="5" t="s">
        <v>71</v>
      </c>
      <c r="F18" s="5" t="s">
        <v>72</v>
      </c>
      <c r="G18" s="5" t="s">
        <v>73</v>
      </c>
      <c r="H18" s="5">
        <v>1283</v>
      </c>
      <c r="I18" s="6">
        <v>45541</v>
      </c>
      <c r="J18" s="5">
        <v>400</v>
      </c>
      <c r="K18" s="7">
        <v>45546</v>
      </c>
      <c r="L18" s="7">
        <v>45551</v>
      </c>
      <c r="M18" s="11"/>
      <c r="N18" s="11" t="s">
        <v>69</v>
      </c>
    </row>
    <row r="19" spans="1:23" ht="15.75" customHeight="1" x14ac:dyDescent="0.15">
      <c r="A19" s="25" t="s">
        <v>19</v>
      </c>
      <c r="B19" s="31"/>
      <c r="C19" s="31" t="s">
        <v>14</v>
      </c>
      <c r="D19" s="31">
        <v>1096338</v>
      </c>
      <c r="E19" s="31" t="s">
        <v>74</v>
      </c>
      <c r="F19" s="31" t="s">
        <v>75</v>
      </c>
      <c r="G19" s="31" t="s">
        <v>76</v>
      </c>
      <c r="H19" s="31">
        <v>2519</v>
      </c>
      <c r="I19" s="32">
        <v>45553</v>
      </c>
      <c r="J19" s="31">
        <v>2500</v>
      </c>
      <c r="K19" s="33">
        <v>45541</v>
      </c>
      <c r="L19" s="33">
        <v>45544</v>
      </c>
      <c r="M19" s="11"/>
      <c r="N19" s="11"/>
    </row>
    <row r="20" spans="1:23" ht="15.75" customHeight="1" x14ac:dyDescent="0.15">
      <c r="A20" s="25" t="s">
        <v>19</v>
      </c>
      <c r="B20" s="31"/>
      <c r="C20" s="31" t="s">
        <v>14</v>
      </c>
      <c r="D20" s="31">
        <v>1096338</v>
      </c>
      <c r="E20" s="31" t="s">
        <v>77</v>
      </c>
      <c r="F20" s="31" t="s">
        <v>78</v>
      </c>
      <c r="G20" s="31" t="s">
        <v>79</v>
      </c>
      <c r="H20" s="31">
        <v>2519</v>
      </c>
      <c r="I20" s="32">
        <v>45553</v>
      </c>
      <c r="J20" s="31">
        <v>2500</v>
      </c>
      <c r="K20" s="33">
        <v>45545</v>
      </c>
      <c r="L20" s="33">
        <v>45546</v>
      </c>
      <c r="M20" s="11"/>
      <c r="N20" s="11"/>
    </row>
    <row r="21" spans="1:23" ht="15.75" customHeight="1" x14ac:dyDescent="0.15">
      <c r="A21" s="25"/>
      <c r="B21" s="31"/>
      <c r="C21" s="31" t="s">
        <v>24</v>
      </c>
      <c r="D21" s="31">
        <v>1082781</v>
      </c>
      <c r="E21" s="31" t="s">
        <v>80</v>
      </c>
      <c r="F21" s="31" t="s">
        <v>81</v>
      </c>
      <c r="G21" s="31" t="s">
        <v>82</v>
      </c>
      <c r="H21" s="31">
        <v>3655</v>
      </c>
      <c r="I21" s="32">
        <v>45555</v>
      </c>
      <c r="J21" s="31">
        <v>1000</v>
      </c>
      <c r="K21" s="33">
        <v>45545</v>
      </c>
      <c r="L21" s="33">
        <v>45548</v>
      </c>
      <c r="M21" s="11"/>
      <c r="N21" s="11"/>
    </row>
    <row r="22" spans="1:23" ht="15.75" customHeight="1" x14ac:dyDescent="0.15">
      <c r="A22" s="25"/>
      <c r="B22" s="31"/>
      <c r="C22" s="31" t="s">
        <v>24</v>
      </c>
      <c r="D22" s="31">
        <v>1082781</v>
      </c>
      <c r="E22" s="31" t="s">
        <v>83</v>
      </c>
      <c r="F22" s="31" t="s">
        <v>81</v>
      </c>
      <c r="G22" s="31" t="s">
        <v>82</v>
      </c>
      <c r="H22" s="31">
        <v>3655</v>
      </c>
      <c r="I22" s="32">
        <v>45555</v>
      </c>
      <c r="J22" s="31">
        <v>1000</v>
      </c>
      <c r="K22" s="33">
        <v>45551</v>
      </c>
      <c r="L22" s="33">
        <v>45554</v>
      </c>
      <c r="M22" s="11"/>
      <c r="N22" s="11"/>
    </row>
    <row r="23" spans="1:23" ht="15.75" customHeight="1" x14ac:dyDescent="0.15">
      <c r="A23" s="25"/>
      <c r="B23" s="31"/>
      <c r="C23" s="31" t="s">
        <v>24</v>
      </c>
      <c r="D23" s="31">
        <v>1096649</v>
      </c>
      <c r="E23" s="31" t="s">
        <v>84</v>
      </c>
      <c r="F23" s="31" t="s">
        <v>72</v>
      </c>
      <c r="G23" s="31" t="s">
        <v>73</v>
      </c>
      <c r="H23" s="31">
        <v>2760</v>
      </c>
      <c r="I23" s="32">
        <v>45569</v>
      </c>
      <c r="J23" s="31">
        <v>1000</v>
      </c>
      <c r="K23" s="33">
        <v>45555</v>
      </c>
      <c r="L23" s="33">
        <v>45559</v>
      </c>
      <c r="M23" s="11"/>
      <c r="N23" s="11"/>
    </row>
    <row r="24" spans="1:23" ht="15.75" customHeight="1" x14ac:dyDescent="0.15">
      <c r="A24" s="25"/>
      <c r="B24" s="31"/>
      <c r="C24" s="31" t="s">
        <v>24</v>
      </c>
      <c r="D24" s="31">
        <v>1096649</v>
      </c>
      <c r="E24" s="31" t="s">
        <v>85</v>
      </c>
      <c r="F24" s="31" t="s">
        <v>72</v>
      </c>
      <c r="G24" s="31" t="s">
        <v>73</v>
      </c>
      <c r="H24" s="31">
        <v>2760</v>
      </c>
      <c r="I24" s="32">
        <v>45569</v>
      </c>
      <c r="J24" s="31">
        <v>1000</v>
      </c>
      <c r="K24" s="33">
        <v>45560</v>
      </c>
      <c r="L24" s="33">
        <v>45562</v>
      </c>
      <c r="M24" s="11"/>
      <c r="N24" s="11"/>
    </row>
  </sheetData>
  <autoFilter ref="A1:L24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C653"/>
  <sheetViews>
    <sheetView tabSelected="1" workbookViewId="0">
      <pane xSplit="9" topLeftCell="AF1" activePane="topRight" state="frozen"/>
      <selection pane="topRight" activeCell="F5" sqref="F5"/>
    </sheetView>
  </sheetViews>
  <sheetFormatPr baseColWidth="10" defaultColWidth="12.6640625" defaultRowHeight="15.75" customHeight="1" x14ac:dyDescent="0.15"/>
  <cols>
    <col min="1" max="1" width="5.1640625" customWidth="1"/>
    <col min="2" max="2" width="6.6640625" customWidth="1"/>
    <col min="3" max="3" width="8.1640625" customWidth="1"/>
    <col min="4" max="4" width="13.5" customWidth="1"/>
    <col min="5" max="5" width="17.33203125" customWidth="1"/>
    <col min="6" max="6" width="6.33203125" customWidth="1"/>
    <col min="7" max="7" width="12.1640625" customWidth="1"/>
    <col min="8" max="8" width="9.6640625" customWidth="1"/>
    <col min="9" max="9" width="7.1640625" customWidth="1"/>
    <col min="10" max="10" width="7.1640625" style="175" customWidth="1"/>
    <col min="11" max="11" width="8.5" style="188" customWidth="1"/>
    <col min="12" max="13" width="7.1640625" style="144" customWidth="1"/>
    <col min="14" max="15" width="7.1640625" customWidth="1"/>
    <col min="16" max="16" width="7.83203125" style="144" customWidth="1"/>
    <col min="17" max="17" width="8.5" style="144" customWidth="1"/>
    <col min="18" max="18" width="9" customWidth="1"/>
    <col min="19" max="19" width="7.1640625" customWidth="1"/>
    <col min="20" max="20" width="7.1640625" style="144" customWidth="1"/>
    <col min="21" max="21" width="9" style="144" customWidth="1"/>
    <col min="22" max="22" width="7.1640625" customWidth="1"/>
    <col min="23" max="23" width="8.83203125" customWidth="1"/>
    <col min="24" max="25" width="8.6640625" style="144" customWidth="1"/>
    <col min="26" max="26" width="9" customWidth="1"/>
    <col min="27" max="27" width="9.1640625" style="194" customWidth="1"/>
    <col min="28" max="28" width="7.1640625" style="144" customWidth="1"/>
    <col min="29" max="29" width="8.83203125" customWidth="1"/>
    <col min="30" max="30" width="9.5" customWidth="1"/>
    <col min="31" max="31" width="9.33203125" style="144" customWidth="1"/>
    <col min="32" max="32" width="8.6640625" style="144" customWidth="1"/>
    <col min="33" max="34" width="8.83203125" customWidth="1"/>
    <col min="35" max="35" width="8.33203125" style="144" customWidth="1"/>
    <col min="36" max="36" width="10.5" style="144" customWidth="1"/>
    <col min="37" max="37" width="7.33203125" style="98" customWidth="1"/>
    <col min="38" max="38" width="6.33203125" style="166" customWidth="1"/>
    <col min="39" max="39" width="6.6640625" style="98" customWidth="1"/>
    <col min="40" max="40" width="7.33203125" style="166" customWidth="1"/>
    <col min="41" max="41" width="7.33203125" style="98" customWidth="1"/>
    <col min="42" max="42" width="7.33203125" style="167" customWidth="1"/>
    <col min="43" max="43" width="21.1640625" style="105" customWidth="1"/>
    <col min="44" max="44" width="8.1640625" customWidth="1"/>
    <col min="45" max="47" width="6.83203125" customWidth="1"/>
    <col min="48" max="48" width="7.5" customWidth="1"/>
    <col min="49" max="49" width="6" customWidth="1"/>
    <col min="50" max="50" width="6.1640625" customWidth="1"/>
    <col min="51" max="51" width="5.83203125" customWidth="1"/>
    <col min="52" max="53" width="7.33203125" style="99" customWidth="1"/>
    <col min="54" max="54" width="6.83203125" style="99" customWidth="1"/>
    <col min="55" max="55" width="7.33203125" style="99" customWidth="1"/>
  </cols>
  <sheetData>
    <row r="1" spans="1:55" s="107" customFormat="1" ht="48" customHeight="1" x14ac:dyDescent="0.15">
      <c r="A1" s="110" t="s">
        <v>89</v>
      </c>
      <c r="B1" s="110" t="s">
        <v>140</v>
      </c>
      <c r="C1" s="110" t="s">
        <v>2</v>
      </c>
      <c r="D1" s="110" t="s">
        <v>3</v>
      </c>
      <c r="E1" s="110" t="s">
        <v>162</v>
      </c>
      <c r="F1" s="111" t="s">
        <v>4</v>
      </c>
      <c r="G1" s="111" t="s">
        <v>5</v>
      </c>
      <c r="H1" s="112" t="s">
        <v>7</v>
      </c>
      <c r="I1" s="176" t="s">
        <v>6</v>
      </c>
      <c r="J1" s="205" t="s">
        <v>247</v>
      </c>
      <c r="K1" s="204"/>
      <c r="L1" s="199" t="s">
        <v>227</v>
      </c>
      <c r="M1" s="200"/>
      <c r="N1" s="203" t="s">
        <v>294</v>
      </c>
      <c r="O1" s="204"/>
      <c r="P1" s="199" t="s">
        <v>250</v>
      </c>
      <c r="Q1" s="200"/>
      <c r="R1" s="201" t="s">
        <v>251</v>
      </c>
      <c r="S1" s="202"/>
      <c r="T1" s="199" t="s">
        <v>291</v>
      </c>
      <c r="U1" s="200"/>
      <c r="V1" s="201" t="s">
        <v>252</v>
      </c>
      <c r="W1" s="202"/>
      <c r="X1" s="199" t="s">
        <v>254</v>
      </c>
      <c r="Y1" s="200"/>
      <c r="Z1" s="201" t="s">
        <v>287</v>
      </c>
      <c r="AA1" s="202"/>
      <c r="AB1" s="162" t="s">
        <v>288</v>
      </c>
      <c r="AC1" s="201" t="s">
        <v>286</v>
      </c>
      <c r="AD1" s="202"/>
      <c r="AE1" s="199" t="s">
        <v>289</v>
      </c>
      <c r="AF1" s="200"/>
      <c r="AG1" s="201" t="s">
        <v>293</v>
      </c>
      <c r="AH1" s="202"/>
      <c r="AI1" s="199" t="s">
        <v>292</v>
      </c>
      <c r="AJ1" s="200"/>
      <c r="AK1" s="168" t="s">
        <v>164</v>
      </c>
      <c r="AL1" s="163" t="s">
        <v>166</v>
      </c>
      <c r="AM1" s="168" t="s">
        <v>165</v>
      </c>
      <c r="AN1" s="158" t="s">
        <v>178</v>
      </c>
      <c r="AO1" s="159" t="s">
        <v>228</v>
      </c>
      <c r="AP1" s="158" t="s">
        <v>229</v>
      </c>
      <c r="AQ1" s="150" t="s">
        <v>173</v>
      </c>
      <c r="AR1" s="151" t="s">
        <v>88</v>
      </c>
      <c r="AS1" s="151" t="s">
        <v>168</v>
      </c>
      <c r="AT1" s="151" t="s">
        <v>296</v>
      </c>
      <c r="AU1" s="151" t="s">
        <v>167</v>
      </c>
      <c r="AV1" s="151" t="s">
        <v>139</v>
      </c>
      <c r="AW1" s="151" t="s">
        <v>169</v>
      </c>
      <c r="AX1" s="151" t="s">
        <v>170</v>
      </c>
      <c r="AY1" s="151" t="s">
        <v>171</v>
      </c>
      <c r="AZ1" s="151" t="s">
        <v>106</v>
      </c>
      <c r="BA1" s="151" t="s">
        <v>172</v>
      </c>
      <c r="BB1" s="151" t="s">
        <v>107</v>
      </c>
      <c r="BC1" s="151" t="s">
        <v>109</v>
      </c>
    </row>
    <row r="2" spans="1:55" s="107" customFormat="1" ht="32" customHeight="1" x14ac:dyDescent="0.15">
      <c r="A2" s="136"/>
      <c r="B2" s="136"/>
      <c r="C2" s="136"/>
      <c r="D2" s="136"/>
      <c r="E2" s="136"/>
      <c r="F2" s="136"/>
      <c r="G2" s="136"/>
      <c r="H2" s="136"/>
      <c r="I2" s="177"/>
      <c r="J2" s="145" t="s">
        <v>255</v>
      </c>
      <c r="K2" s="182" t="s">
        <v>256</v>
      </c>
      <c r="L2" s="137" t="s">
        <v>255</v>
      </c>
      <c r="M2" s="137" t="s">
        <v>256</v>
      </c>
      <c r="N2" s="146" t="s">
        <v>295</v>
      </c>
      <c r="O2" s="146" t="s">
        <v>256</v>
      </c>
      <c r="P2" s="137" t="s">
        <v>255</v>
      </c>
      <c r="Q2" s="137" t="s">
        <v>256</v>
      </c>
      <c r="R2" s="146" t="s">
        <v>255</v>
      </c>
      <c r="S2" s="146" t="s">
        <v>256</v>
      </c>
      <c r="T2" s="137" t="s">
        <v>255</v>
      </c>
      <c r="U2" s="137" t="s">
        <v>256</v>
      </c>
      <c r="V2" s="146" t="s">
        <v>255</v>
      </c>
      <c r="W2" s="146" t="s">
        <v>256</v>
      </c>
      <c r="X2" s="137" t="s">
        <v>255</v>
      </c>
      <c r="Y2" s="137" t="s">
        <v>256</v>
      </c>
      <c r="Z2" s="146" t="s">
        <v>255</v>
      </c>
      <c r="AA2" s="146" t="s">
        <v>256</v>
      </c>
      <c r="AB2" s="137"/>
      <c r="AC2" s="146" t="s">
        <v>255</v>
      </c>
      <c r="AD2" s="146" t="s">
        <v>256</v>
      </c>
      <c r="AE2" s="137" t="s">
        <v>255</v>
      </c>
      <c r="AF2" s="137" t="s">
        <v>256</v>
      </c>
      <c r="AG2" s="146" t="s">
        <v>255</v>
      </c>
      <c r="AH2" s="146" t="s">
        <v>256</v>
      </c>
      <c r="AI2" s="137" t="s">
        <v>255</v>
      </c>
      <c r="AJ2" s="137" t="s">
        <v>256</v>
      </c>
      <c r="AK2" s="146"/>
      <c r="AL2" s="137"/>
      <c r="AM2" s="146"/>
      <c r="AN2" s="137"/>
      <c r="AO2" s="146"/>
      <c r="AP2" s="137"/>
      <c r="AQ2" s="13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</row>
    <row r="3" spans="1:55" s="94" customFormat="1" ht="25" customHeight="1" x14ac:dyDescent="0.15">
      <c r="A3" s="122" t="s">
        <v>160</v>
      </c>
      <c r="B3" s="123" t="s">
        <v>161</v>
      </c>
      <c r="C3" s="129">
        <v>1130239</v>
      </c>
      <c r="D3" s="125" t="s">
        <v>179</v>
      </c>
      <c r="E3" s="122" t="s">
        <v>181</v>
      </c>
      <c r="F3" s="122" t="s">
        <v>183</v>
      </c>
      <c r="G3" s="122" t="s">
        <v>184</v>
      </c>
      <c r="H3" s="113">
        <v>45657</v>
      </c>
      <c r="I3" s="178">
        <v>1648</v>
      </c>
      <c r="J3" s="152">
        <v>45580</v>
      </c>
      <c r="K3" s="183">
        <v>45582</v>
      </c>
      <c r="L3" s="160">
        <v>45580</v>
      </c>
      <c r="M3" s="181">
        <v>45580</v>
      </c>
      <c r="N3" s="152">
        <v>45580</v>
      </c>
      <c r="O3" s="130" t="s">
        <v>230</v>
      </c>
      <c r="P3" s="160">
        <v>45586</v>
      </c>
      <c r="Q3" s="181">
        <v>45589</v>
      </c>
      <c r="R3" s="183">
        <f>P3+1</f>
        <v>45587</v>
      </c>
      <c r="S3" s="183">
        <v>45587</v>
      </c>
      <c r="T3" s="160">
        <v>45586</v>
      </c>
      <c r="U3" s="181">
        <v>45590</v>
      </c>
      <c r="V3" s="152">
        <v>45589</v>
      </c>
      <c r="W3" s="152">
        <v>45955</v>
      </c>
      <c r="X3" s="170">
        <f>V3+1</f>
        <v>45590</v>
      </c>
      <c r="Y3" s="170">
        <v>45957</v>
      </c>
      <c r="Z3" s="118">
        <v>45597</v>
      </c>
      <c r="AA3" s="189">
        <v>45598</v>
      </c>
      <c r="AB3" s="139">
        <v>1936</v>
      </c>
      <c r="AC3" s="135">
        <v>45600</v>
      </c>
      <c r="AD3" s="118">
        <v>45601</v>
      </c>
      <c r="AE3" s="170">
        <v>45603</v>
      </c>
      <c r="AF3" s="170">
        <v>45604</v>
      </c>
      <c r="AG3" s="118">
        <v>45603</v>
      </c>
      <c r="AH3" s="118">
        <v>45603</v>
      </c>
      <c r="AI3" s="195">
        <f>H3-7</f>
        <v>45650</v>
      </c>
      <c r="AJ3" s="170">
        <v>45618</v>
      </c>
      <c r="AK3" s="196">
        <v>1904</v>
      </c>
      <c r="AL3" s="164">
        <f>AB3-I3</f>
        <v>288</v>
      </c>
      <c r="AM3" s="197">
        <f>AK3-AB3</f>
        <v>-32</v>
      </c>
      <c r="AN3" s="164">
        <f>AK3-I3</f>
        <v>256</v>
      </c>
      <c r="AO3" s="152">
        <v>45595</v>
      </c>
      <c r="AP3" s="164"/>
      <c r="AQ3" s="124" t="s">
        <v>290</v>
      </c>
      <c r="AR3" s="125" t="s">
        <v>226</v>
      </c>
      <c r="AS3" s="131" t="s">
        <v>122</v>
      </c>
      <c r="AT3" s="131" t="s">
        <v>122</v>
      </c>
      <c r="AU3" s="131" t="s">
        <v>122</v>
      </c>
      <c r="AV3" s="131" t="s">
        <v>122</v>
      </c>
      <c r="AW3" s="131" t="s">
        <v>122</v>
      </c>
      <c r="AX3" s="131" t="s">
        <v>122</v>
      </c>
      <c r="AY3" s="131" t="s">
        <v>122</v>
      </c>
      <c r="AZ3" s="131" t="s">
        <v>122</v>
      </c>
      <c r="BA3" s="131" t="s">
        <v>122</v>
      </c>
      <c r="BB3" s="131" t="s">
        <v>122</v>
      </c>
      <c r="BC3" s="131" t="s">
        <v>122</v>
      </c>
    </row>
    <row r="4" spans="1:55" s="94" customFormat="1" ht="25" customHeight="1" x14ac:dyDescent="0.15">
      <c r="A4" s="114" t="s">
        <v>160</v>
      </c>
      <c r="B4" s="119" t="s">
        <v>161</v>
      </c>
      <c r="C4" s="120">
        <v>1130241</v>
      </c>
      <c r="D4" s="121" t="s">
        <v>180</v>
      </c>
      <c r="E4" s="122" t="s">
        <v>182</v>
      </c>
      <c r="F4" s="114" t="s">
        <v>185</v>
      </c>
      <c r="G4" s="114" t="s">
        <v>186</v>
      </c>
      <c r="H4" s="101">
        <v>45657</v>
      </c>
      <c r="I4" s="179">
        <v>2080</v>
      </c>
      <c r="J4" s="130">
        <v>45580</v>
      </c>
      <c r="K4" s="183">
        <v>45582</v>
      </c>
      <c r="L4" s="161">
        <v>45580</v>
      </c>
      <c r="M4" s="181">
        <v>45580</v>
      </c>
      <c r="N4" s="130">
        <v>45580</v>
      </c>
      <c r="O4" s="130">
        <v>45582</v>
      </c>
      <c r="P4" s="161">
        <v>45586</v>
      </c>
      <c r="Q4" s="181">
        <v>45589</v>
      </c>
      <c r="R4" s="183">
        <f t="shared" ref="R4:R42" si="0">P4+1</f>
        <v>45587</v>
      </c>
      <c r="S4" s="183">
        <v>45587</v>
      </c>
      <c r="T4" s="161">
        <v>45586</v>
      </c>
      <c r="U4" s="181">
        <v>45590</v>
      </c>
      <c r="V4" s="130">
        <v>45589</v>
      </c>
      <c r="W4" s="152">
        <v>45955</v>
      </c>
      <c r="X4" s="170">
        <f t="shared" ref="X4:X42" si="1">V4+1</f>
        <v>45590</v>
      </c>
      <c r="Y4" s="170">
        <v>45957</v>
      </c>
      <c r="Z4" s="118">
        <v>45598</v>
      </c>
      <c r="AA4" s="189">
        <v>45599</v>
      </c>
      <c r="AB4" s="139">
        <v>2112</v>
      </c>
      <c r="AC4" s="118">
        <v>45600</v>
      </c>
      <c r="AD4" s="118">
        <v>45601</v>
      </c>
      <c r="AE4" s="170">
        <v>45604</v>
      </c>
      <c r="AF4" s="170">
        <v>45607</v>
      </c>
      <c r="AG4" s="118">
        <v>45603</v>
      </c>
      <c r="AH4" s="118">
        <v>45603</v>
      </c>
      <c r="AI4" s="195">
        <f t="shared" ref="AI4:AI42" si="2">H4-7</f>
        <v>45650</v>
      </c>
      <c r="AJ4" s="170">
        <v>45625</v>
      </c>
      <c r="AK4" s="198">
        <v>2067</v>
      </c>
      <c r="AL4" s="164">
        <f t="shared" ref="AL4:AL42" si="3">AB4-I4</f>
        <v>32</v>
      </c>
      <c r="AM4" s="197">
        <f t="shared" ref="AM4:AM42" si="4">AK4-AB4</f>
        <v>-45</v>
      </c>
      <c r="AN4" s="164">
        <f t="shared" ref="AN4:AN42" si="5">AK4-I4</f>
        <v>-13</v>
      </c>
      <c r="AO4" s="130">
        <v>45595</v>
      </c>
      <c r="AP4" s="165"/>
      <c r="AQ4" s="126" t="s">
        <v>290</v>
      </c>
      <c r="AR4" s="121" t="s">
        <v>226</v>
      </c>
      <c r="AS4" s="131" t="s">
        <v>122</v>
      </c>
      <c r="AT4" s="131" t="s">
        <v>122</v>
      </c>
      <c r="AU4" s="131" t="s">
        <v>122</v>
      </c>
      <c r="AV4" s="131" t="s">
        <v>122</v>
      </c>
      <c r="AW4" s="131" t="s">
        <v>122</v>
      </c>
      <c r="AX4" s="131" t="s">
        <v>122</v>
      </c>
      <c r="AY4" s="131" t="s">
        <v>122</v>
      </c>
      <c r="AZ4" s="131" t="s">
        <v>122</v>
      </c>
      <c r="BA4" s="131" t="s">
        <v>122</v>
      </c>
      <c r="BB4" s="131" t="s">
        <v>122</v>
      </c>
      <c r="BC4" s="131" t="s">
        <v>122</v>
      </c>
    </row>
    <row r="5" spans="1:55" s="94" customFormat="1" ht="27" customHeight="1" x14ac:dyDescent="0.15">
      <c r="A5" s="114" t="s">
        <v>160</v>
      </c>
      <c r="B5" s="114" t="s">
        <v>161</v>
      </c>
      <c r="C5" s="114">
        <v>1120132</v>
      </c>
      <c r="D5" s="121" t="s">
        <v>174</v>
      </c>
      <c r="E5" s="122" t="s">
        <v>175</v>
      </c>
      <c r="F5" s="114" t="s">
        <v>144</v>
      </c>
      <c r="G5" s="114" t="s">
        <v>150</v>
      </c>
      <c r="H5" s="101">
        <v>45653</v>
      </c>
      <c r="I5" s="178">
        <v>5950</v>
      </c>
      <c r="J5" s="130">
        <v>45580</v>
      </c>
      <c r="K5" s="183">
        <f t="shared" ref="K5:K42" si="6">J5+2</f>
        <v>45582</v>
      </c>
      <c r="L5" s="161">
        <v>45580</v>
      </c>
      <c r="M5" s="181">
        <v>45580</v>
      </c>
      <c r="N5" s="130">
        <v>45580</v>
      </c>
      <c r="O5" s="130" t="s">
        <v>231</v>
      </c>
      <c r="P5" s="161">
        <v>45586</v>
      </c>
      <c r="Q5" s="181">
        <v>45590</v>
      </c>
      <c r="R5" s="183">
        <f t="shared" si="0"/>
        <v>45587</v>
      </c>
      <c r="S5" s="183">
        <f>Q5+1</f>
        <v>45591</v>
      </c>
      <c r="T5" s="161">
        <v>45586</v>
      </c>
      <c r="U5" s="181">
        <v>45590</v>
      </c>
      <c r="V5" s="130">
        <v>45589</v>
      </c>
      <c r="W5" s="152">
        <v>45955</v>
      </c>
      <c r="X5" s="170">
        <f t="shared" si="1"/>
        <v>45590</v>
      </c>
      <c r="Y5" s="170">
        <f>W5+2</f>
        <v>45957</v>
      </c>
      <c r="Z5" s="118">
        <f>AC5-2</f>
        <v>45599</v>
      </c>
      <c r="AA5" s="189">
        <f>AD5-2</f>
        <v>45601</v>
      </c>
      <c r="AB5" s="139">
        <v>5408</v>
      </c>
      <c r="AC5" s="118">
        <v>45601</v>
      </c>
      <c r="AD5" s="118">
        <v>45603</v>
      </c>
      <c r="AE5" s="170">
        <v>45607</v>
      </c>
      <c r="AF5" s="170">
        <v>45608</v>
      </c>
      <c r="AG5" s="118">
        <v>45607</v>
      </c>
      <c r="AH5" s="118">
        <f>AG5+1</f>
        <v>45608</v>
      </c>
      <c r="AI5" s="195">
        <f t="shared" si="2"/>
        <v>45646</v>
      </c>
      <c r="AJ5" s="170">
        <v>45630</v>
      </c>
      <c r="AK5" s="169">
        <v>5772</v>
      </c>
      <c r="AL5" s="164">
        <f t="shared" si="3"/>
        <v>-542</v>
      </c>
      <c r="AM5" s="197">
        <f t="shared" si="4"/>
        <v>364</v>
      </c>
      <c r="AN5" s="164">
        <f t="shared" si="5"/>
        <v>-178</v>
      </c>
      <c r="AO5" s="130">
        <v>45595</v>
      </c>
      <c r="AP5" s="139"/>
      <c r="AQ5" s="124" t="s">
        <v>290</v>
      </c>
      <c r="AR5" s="121" t="s">
        <v>226</v>
      </c>
      <c r="AS5" s="131" t="s">
        <v>122</v>
      </c>
      <c r="AT5" s="131" t="s">
        <v>122</v>
      </c>
      <c r="AU5" s="131" t="s">
        <v>122</v>
      </c>
      <c r="AV5" s="131" t="s">
        <v>122</v>
      </c>
      <c r="AW5" s="131" t="s">
        <v>122</v>
      </c>
      <c r="AX5" s="131" t="s">
        <v>122</v>
      </c>
      <c r="AY5" s="131" t="s">
        <v>122</v>
      </c>
      <c r="AZ5" s="131" t="s">
        <v>122</v>
      </c>
      <c r="BA5" s="131" t="s">
        <v>122</v>
      </c>
      <c r="BB5" s="131" t="s">
        <v>122</v>
      </c>
      <c r="BC5" s="131" t="s">
        <v>122</v>
      </c>
    </row>
    <row r="6" spans="1:55" s="94" customFormat="1" ht="27" customHeight="1" x14ac:dyDescent="0.15">
      <c r="A6" s="114" t="s">
        <v>160</v>
      </c>
      <c r="B6" s="114" t="s">
        <v>161</v>
      </c>
      <c r="C6" s="114">
        <v>1120132</v>
      </c>
      <c r="D6" s="121" t="s">
        <v>174</v>
      </c>
      <c r="E6" s="122" t="s">
        <v>175</v>
      </c>
      <c r="F6" s="114" t="s">
        <v>42</v>
      </c>
      <c r="G6" s="114" t="s">
        <v>43</v>
      </c>
      <c r="H6" s="101">
        <v>45653</v>
      </c>
      <c r="I6" s="178">
        <v>5504</v>
      </c>
      <c r="J6" s="130">
        <v>45580</v>
      </c>
      <c r="K6" s="183">
        <f t="shared" si="6"/>
        <v>45582</v>
      </c>
      <c r="L6" s="161">
        <v>45580</v>
      </c>
      <c r="M6" s="181">
        <v>45580</v>
      </c>
      <c r="N6" s="130">
        <v>45580</v>
      </c>
      <c r="O6" s="130">
        <v>45583</v>
      </c>
      <c r="P6" s="161">
        <v>45586</v>
      </c>
      <c r="Q6" s="181">
        <v>45591</v>
      </c>
      <c r="R6" s="183">
        <f t="shared" si="0"/>
        <v>45587</v>
      </c>
      <c r="S6" s="183">
        <f t="shared" ref="S6:S42" si="7">Q6+1</f>
        <v>45592</v>
      </c>
      <c r="T6" s="161">
        <v>45586</v>
      </c>
      <c r="U6" s="181">
        <v>45591</v>
      </c>
      <c r="V6" s="130">
        <v>45589</v>
      </c>
      <c r="W6" s="152">
        <v>45955</v>
      </c>
      <c r="X6" s="170">
        <f t="shared" si="1"/>
        <v>45590</v>
      </c>
      <c r="Y6" s="170">
        <f t="shared" ref="Y6:Y42" si="8">W6+2</f>
        <v>45957</v>
      </c>
      <c r="Z6" s="118">
        <f t="shared" ref="Z6:Z42" si="9">AC6-2</f>
        <v>45600</v>
      </c>
      <c r="AA6" s="189">
        <f t="shared" ref="AA6:AA40" si="10">AD6-2</f>
        <v>45602</v>
      </c>
      <c r="AB6" s="139">
        <v>5908</v>
      </c>
      <c r="AC6" s="118">
        <v>45602</v>
      </c>
      <c r="AD6" s="118">
        <v>45604</v>
      </c>
      <c r="AE6" s="170">
        <v>45608</v>
      </c>
      <c r="AF6" s="170">
        <v>45609</v>
      </c>
      <c r="AG6" s="118">
        <v>45608</v>
      </c>
      <c r="AH6" s="118">
        <f t="shared" ref="AH6:AH42" si="11">AG6+1</f>
        <v>45609</v>
      </c>
      <c r="AI6" s="195">
        <f t="shared" si="2"/>
        <v>45646</v>
      </c>
      <c r="AJ6" s="170">
        <v>45630</v>
      </c>
      <c r="AK6" s="169">
        <v>5433</v>
      </c>
      <c r="AL6" s="164">
        <f t="shared" si="3"/>
        <v>404</v>
      </c>
      <c r="AM6" s="197">
        <f t="shared" si="4"/>
        <v>-475</v>
      </c>
      <c r="AN6" s="164">
        <f t="shared" si="5"/>
        <v>-71</v>
      </c>
      <c r="AO6" s="130">
        <v>45595</v>
      </c>
      <c r="AP6" s="139"/>
      <c r="AQ6" s="126" t="s">
        <v>290</v>
      </c>
      <c r="AR6" s="125" t="s">
        <v>226</v>
      </c>
      <c r="AS6" s="131" t="s">
        <v>122</v>
      </c>
      <c r="AT6" s="131" t="s">
        <v>122</v>
      </c>
      <c r="AU6" s="131" t="s">
        <v>122</v>
      </c>
      <c r="AV6" s="131" t="s">
        <v>122</v>
      </c>
      <c r="AW6" s="131" t="s">
        <v>122</v>
      </c>
      <c r="AX6" s="131" t="s">
        <v>122</v>
      </c>
      <c r="AY6" s="131" t="s">
        <v>122</v>
      </c>
      <c r="AZ6" s="131" t="s">
        <v>122</v>
      </c>
      <c r="BA6" s="131" t="s">
        <v>122</v>
      </c>
      <c r="BB6" s="131" t="s">
        <v>122</v>
      </c>
      <c r="BC6" s="131" t="s">
        <v>122</v>
      </c>
    </row>
    <row r="7" spans="1:55" s="94" customFormat="1" ht="25" customHeight="1" x14ac:dyDescent="0.15">
      <c r="A7" s="114" t="s">
        <v>160</v>
      </c>
      <c r="B7" s="114" t="s">
        <v>161</v>
      </c>
      <c r="C7" s="122">
        <v>1113836</v>
      </c>
      <c r="D7" s="121" t="s">
        <v>224</v>
      </c>
      <c r="E7" s="122" t="s">
        <v>163</v>
      </c>
      <c r="F7" s="122" t="s">
        <v>148</v>
      </c>
      <c r="G7" s="114" t="s">
        <v>43</v>
      </c>
      <c r="H7" s="113">
        <v>45305</v>
      </c>
      <c r="I7" s="178">
        <v>5550</v>
      </c>
      <c r="J7" s="130">
        <v>45580</v>
      </c>
      <c r="K7" s="183">
        <f t="shared" si="6"/>
        <v>45582</v>
      </c>
      <c r="L7" s="161">
        <v>45580</v>
      </c>
      <c r="M7" s="181">
        <v>45580</v>
      </c>
      <c r="N7" s="130">
        <v>45580</v>
      </c>
      <c r="O7" s="130">
        <v>45584</v>
      </c>
      <c r="P7" s="161">
        <v>45586</v>
      </c>
      <c r="Q7" s="181">
        <v>45593</v>
      </c>
      <c r="R7" s="183">
        <f t="shared" si="0"/>
        <v>45587</v>
      </c>
      <c r="S7" s="183">
        <f t="shared" si="7"/>
        <v>45594</v>
      </c>
      <c r="T7" s="161">
        <v>45586</v>
      </c>
      <c r="U7" s="181">
        <v>45593</v>
      </c>
      <c r="V7" s="130">
        <v>45589</v>
      </c>
      <c r="W7" s="152">
        <v>45955</v>
      </c>
      <c r="X7" s="170">
        <f t="shared" si="1"/>
        <v>45590</v>
      </c>
      <c r="Y7" s="170">
        <f t="shared" si="8"/>
        <v>45957</v>
      </c>
      <c r="Z7" s="118">
        <f t="shared" si="9"/>
        <v>45602</v>
      </c>
      <c r="AA7" s="189">
        <f t="shared" si="10"/>
        <v>45606</v>
      </c>
      <c r="AB7" s="139">
        <v>5776</v>
      </c>
      <c r="AC7" s="118">
        <v>45604</v>
      </c>
      <c r="AD7" s="118">
        <v>45608</v>
      </c>
      <c r="AE7" s="170">
        <v>45610</v>
      </c>
      <c r="AF7" s="170">
        <v>45611</v>
      </c>
      <c r="AG7" s="118">
        <v>45610</v>
      </c>
      <c r="AH7" s="118">
        <f t="shared" si="11"/>
        <v>45611</v>
      </c>
      <c r="AI7" s="195">
        <f t="shared" si="2"/>
        <v>45298</v>
      </c>
      <c r="AJ7" s="170">
        <v>45625</v>
      </c>
      <c r="AK7" s="169">
        <v>5675</v>
      </c>
      <c r="AL7" s="164">
        <f t="shared" si="3"/>
        <v>226</v>
      </c>
      <c r="AM7" s="197">
        <f t="shared" si="4"/>
        <v>-101</v>
      </c>
      <c r="AN7" s="164">
        <f t="shared" si="5"/>
        <v>125</v>
      </c>
      <c r="AO7" s="130">
        <v>45595</v>
      </c>
      <c r="AP7" s="139"/>
      <c r="AQ7" s="126" t="s">
        <v>290</v>
      </c>
      <c r="AR7" s="121" t="s">
        <v>226</v>
      </c>
      <c r="AS7" s="131" t="s">
        <v>122</v>
      </c>
      <c r="AT7" s="131" t="s">
        <v>122</v>
      </c>
      <c r="AU7" s="131" t="s">
        <v>122</v>
      </c>
      <c r="AV7" s="131" t="s">
        <v>122</v>
      </c>
      <c r="AW7" s="131" t="s">
        <v>122</v>
      </c>
      <c r="AX7" s="131" t="s">
        <v>122</v>
      </c>
      <c r="AY7" s="131" t="s">
        <v>122</v>
      </c>
      <c r="AZ7" s="131" t="s">
        <v>122</v>
      </c>
      <c r="BA7" s="131" t="s">
        <v>122</v>
      </c>
      <c r="BB7" s="131" t="s">
        <v>122</v>
      </c>
      <c r="BC7" s="131" t="s">
        <v>122</v>
      </c>
    </row>
    <row r="8" spans="1:55" s="94" customFormat="1" ht="25" customHeight="1" x14ac:dyDescent="0.15">
      <c r="A8" s="114" t="s">
        <v>160</v>
      </c>
      <c r="B8" s="114" t="s">
        <v>161</v>
      </c>
      <c r="C8" s="114">
        <v>1113836</v>
      </c>
      <c r="D8" s="121" t="s">
        <v>224</v>
      </c>
      <c r="E8" s="122" t="s">
        <v>163</v>
      </c>
      <c r="F8" s="128" t="s">
        <v>219</v>
      </c>
      <c r="G8" s="114" t="s">
        <v>150</v>
      </c>
      <c r="H8" s="116">
        <v>45305</v>
      </c>
      <c r="I8" s="178">
        <v>5950</v>
      </c>
      <c r="J8" s="130">
        <v>45580</v>
      </c>
      <c r="K8" s="183">
        <f t="shared" si="6"/>
        <v>45582</v>
      </c>
      <c r="L8" s="161">
        <v>45580</v>
      </c>
      <c r="M8" s="181">
        <v>45580</v>
      </c>
      <c r="N8" s="130">
        <v>45580</v>
      </c>
      <c r="O8" s="130" t="s">
        <v>233</v>
      </c>
      <c r="P8" s="161">
        <v>45586</v>
      </c>
      <c r="Q8" s="181">
        <v>45593</v>
      </c>
      <c r="R8" s="183">
        <f t="shared" si="0"/>
        <v>45587</v>
      </c>
      <c r="S8" s="183">
        <f t="shared" si="7"/>
        <v>45594</v>
      </c>
      <c r="T8" s="161">
        <v>45586</v>
      </c>
      <c r="U8" s="181">
        <v>45593</v>
      </c>
      <c r="V8" s="130">
        <v>45589</v>
      </c>
      <c r="W8" s="152">
        <v>45955</v>
      </c>
      <c r="X8" s="170">
        <f t="shared" si="1"/>
        <v>45590</v>
      </c>
      <c r="Y8" s="170">
        <f t="shared" si="8"/>
        <v>45957</v>
      </c>
      <c r="Z8" s="118">
        <f t="shared" si="9"/>
        <v>45605</v>
      </c>
      <c r="AA8" s="189">
        <f t="shared" si="10"/>
        <v>45607</v>
      </c>
      <c r="AB8" s="139">
        <v>6176</v>
      </c>
      <c r="AC8" s="118">
        <v>45607</v>
      </c>
      <c r="AD8" s="118">
        <v>45609</v>
      </c>
      <c r="AE8" s="170">
        <v>45611</v>
      </c>
      <c r="AF8" s="170">
        <v>45612</v>
      </c>
      <c r="AG8" s="118">
        <v>45611</v>
      </c>
      <c r="AH8" s="118">
        <f t="shared" si="11"/>
        <v>45612</v>
      </c>
      <c r="AI8" s="195">
        <f t="shared" si="2"/>
        <v>45298</v>
      </c>
      <c r="AJ8" s="170">
        <v>45628</v>
      </c>
      <c r="AK8" s="169">
        <v>6075</v>
      </c>
      <c r="AL8" s="164">
        <f t="shared" si="3"/>
        <v>226</v>
      </c>
      <c r="AM8" s="197">
        <f t="shared" si="4"/>
        <v>-101</v>
      </c>
      <c r="AN8" s="164">
        <f t="shared" si="5"/>
        <v>125</v>
      </c>
      <c r="AO8" s="130">
        <v>45595</v>
      </c>
      <c r="AP8" s="139"/>
      <c r="AQ8" s="124" t="s">
        <v>290</v>
      </c>
      <c r="AR8" s="125" t="s">
        <v>226</v>
      </c>
      <c r="AS8" s="131" t="s">
        <v>122</v>
      </c>
      <c r="AT8" s="131" t="s">
        <v>122</v>
      </c>
      <c r="AU8" s="131" t="s">
        <v>122</v>
      </c>
      <c r="AV8" s="131" t="s">
        <v>122</v>
      </c>
      <c r="AW8" s="131" t="s">
        <v>122</v>
      </c>
      <c r="AX8" s="131" t="s">
        <v>122</v>
      </c>
      <c r="AY8" s="131" t="s">
        <v>122</v>
      </c>
      <c r="AZ8" s="131" t="s">
        <v>122</v>
      </c>
      <c r="BA8" s="131" t="s">
        <v>122</v>
      </c>
      <c r="BB8" s="131" t="s">
        <v>122</v>
      </c>
      <c r="BC8" s="131" t="s">
        <v>122</v>
      </c>
    </row>
    <row r="9" spans="1:55" s="94" customFormat="1" ht="25" customHeight="1" x14ac:dyDescent="0.15">
      <c r="A9" s="114" t="s">
        <v>160</v>
      </c>
      <c r="B9" s="114" t="s">
        <v>161</v>
      </c>
      <c r="C9" s="122">
        <v>1113836</v>
      </c>
      <c r="D9" s="121" t="s">
        <v>223</v>
      </c>
      <c r="E9" s="122" t="s">
        <v>225</v>
      </c>
      <c r="F9" s="122" t="s">
        <v>148</v>
      </c>
      <c r="G9" s="114" t="s">
        <v>149</v>
      </c>
      <c r="H9" s="113">
        <v>45305</v>
      </c>
      <c r="I9" s="178">
        <v>5550</v>
      </c>
      <c r="J9" s="130">
        <v>45580</v>
      </c>
      <c r="K9" s="183">
        <f t="shared" si="6"/>
        <v>45582</v>
      </c>
      <c r="L9" s="161">
        <v>45580</v>
      </c>
      <c r="M9" s="181">
        <v>45580</v>
      </c>
      <c r="N9" s="130">
        <v>45580</v>
      </c>
      <c r="O9" s="130">
        <v>45585</v>
      </c>
      <c r="P9" s="161">
        <v>45586</v>
      </c>
      <c r="Q9" s="181">
        <v>45593</v>
      </c>
      <c r="R9" s="183">
        <f t="shared" si="0"/>
        <v>45587</v>
      </c>
      <c r="S9" s="183">
        <f t="shared" si="7"/>
        <v>45594</v>
      </c>
      <c r="T9" s="161">
        <v>45586</v>
      </c>
      <c r="U9" s="181">
        <v>45593</v>
      </c>
      <c r="V9" s="130">
        <v>45589</v>
      </c>
      <c r="W9" s="152">
        <v>45955</v>
      </c>
      <c r="X9" s="170">
        <f t="shared" si="1"/>
        <v>45590</v>
      </c>
      <c r="Y9" s="170">
        <f t="shared" si="8"/>
        <v>45957</v>
      </c>
      <c r="Z9" s="118">
        <f t="shared" si="9"/>
        <v>45606</v>
      </c>
      <c r="AA9" s="189">
        <f t="shared" si="10"/>
        <v>45608</v>
      </c>
      <c r="AB9" s="139">
        <v>5776</v>
      </c>
      <c r="AC9" s="118">
        <v>45608</v>
      </c>
      <c r="AD9" s="118">
        <v>45610</v>
      </c>
      <c r="AE9" s="170">
        <v>45612</v>
      </c>
      <c r="AF9" s="170">
        <v>45614</v>
      </c>
      <c r="AG9" s="118">
        <v>45612</v>
      </c>
      <c r="AH9" s="118">
        <f t="shared" si="11"/>
        <v>45613</v>
      </c>
      <c r="AI9" s="195">
        <f t="shared" si="2"/>
        <v>45298</v>
      </c>
      <c r="AJ9" s="170">
        <v>45625</v>
      </c>
      <c r="AK9" s="169">
        <v>5675</v>
      </c>
      <c r="AL9" s="164">
        <f t="shared" si="3"/>
        <v>226</v>
      </c>
      <c r="AM9" s="197">
        <f t="shared" si="4"/>
        <v>-101</v>
      </c>
      <c r="AN9" s="164">
        <f t="shared" si="5"/>
        <v>125</v>
      </c>
      <c r="AO9" s="130">
        <v>45595</v>
      </c>
      <c r="AP9" s="165"/>
      <c r="AQ9" s="126" t="s">
        <v>290</v>
      </c>
      <c r="AR9" s="121" t="s">
        <v>226</v>
      </c>
      <c r="AS9" s="131" t="s">
        <v>122</v>
      </c>
      <c r="AT9" s="131" t="s">
        <v>122</v>
      </c>
      <c r="AU9" s="131" t="s">
        <v>122</v>
      </c>
      <c r="AV9" s="131" t="s">
        <v>122</v>
      </c>
      <c r="AW9" s="131" t="s">
        <v>122</v>
      </c>
      <c r="AX9" s="131" t="s">
        <v>122</v>
      </c>
      <c r="AY9" s="131" t="s">
        <v>122</v>
      </c>
      <c r="AZ9" s="131" t="s">
        <v>122</v>
      </c>
      <c r="BA9" s="131" t="s">
        <v>122</v>
      </c>
      <c r="BB9" s="131" t="s">
        <v>122</v>
      </c>
      <c r="BC9" s="131" t="s">
        <v>122</v>
      </c>
    </row>
    <row r="10" spans="1:55" s="94" customFormat="1" ht="25" customHeight="1" x14ac:dyDescent="0.15">
      <c r="A10" s="114" t="s">
        <v>160</v>
      </c>
      <c r="B10" s="114" t="s">
        <v>161</v>
      </c>
      <c r="C10" s="114">
        <v>1113836</v>
      </c>
      <c r="D10" s="121" t="s">
        <v>223</v>
      </c>
      <c r="E10" s="122" t="s">
        <v>225</v>
      </c>
      <c r="F10" s="128" t="s">
        <v>219</v>
      </c>
      <c r="G10" s="114" t="s">
        <v>149</v>
      </c>
      <c r="H10" s="116">
        <v>45305</v>
      </c>
      <c r="I10" s="178">
        <v>5950</v>
      </c>
      <c r="J10" s="130">
        <v>45580</v>
      </c>
      <c r="K10" s="183">
        <f t="shared" si="6"/>
        <v>45582</v>
      </c>
      <c r="L10" s="161">
        <v>45580</v>
      </c>
      <c r="M10" s="181">
        <v>45580</v>
      </c>
      <c r="N10" s="130">
        <v>45580</v>
      </c>
      <c r="O10" s="130" t="s">
        <v>234</v>
      </c>
      <c r="P10" s="161">
        <v>45586</v>
      </c>
      <c r="Q10" s="181">
        <v>45593</v>
      </c>
      <c r="R10" s="183">
        <f t="shared" si="0"/>
        <v>45587</v>
      </c>
      <c r="S10" s="183">
        <f t="shared" si="7"/>
        <v>45594</v>
      </c>
      <c r="T10" s="161">
        <v>45586</v>
      </c>
      <c r="U10" s="181">
        <v>45593</v>
      </c>
      <c r="V10" s="130">
        <v>45589</v>
      </c>
      <c r="W10" s="152">
        <v>45955</v>
      </c>
      <c r="X10" s="170">
        <f t="shared" si="1"/>
        <v>45590</v>
      </c>
      <c r="Y10" s="170">
        <f t="shared" si="8"/>
        <v>45957</v>
      </c>
      <c r="Z10" s="118">
        <f t="shared" si="9"/>
        <v>45607</v>
      </c>
      <c r="AA10" s="189">
        <f t="shared" si="10"/>
        <v>45609</v>
      </c>
      <c r="AB10" s="139">
        <v>6176</v>
      </c>
      <c r="AC10" s="118">
        <v>45609</v>
      </c>
      <c r="AD10" s="118">
        <v>45611</v>
      </c>
      <c r="AE10" s="170">
        <v>45614</v>
      </c>
      <c r="AF10" s="170">
        <v>45615</v>
      </c>
      <c r="AG10" s="118">
        <v>45614</v>
      </c>
      <c r="AH10" s="118">
        <f t="shared" si="11"/>
        <v>45615</v>
      </c>
      <c r="AI10" s="195">
        <f t="shared" si="2"/>
        <v>45298</v>
      </c>
      <c r="AJ10" s="170">
        <v>45628</v>
      </c>
      <c r="AK10" s="169">
        <v>6075</v>
      </c>
      <c r="AL10" s="164">
        <f t="shared" si="3"/>
        <v>226</v>
      </c>
      <c r="AM10" s="197">
        <f t="shared" si="4"/>
        <v>-101</v>
      </c>
      <c r="AN10" s="164">
        <f t="shared" si="5"/>
        <v>125</v>
      </c>
      <c r="AO10" s="130">
        <v>45595</v>
      </c>
      <c r="AP10" s="165"/>
      <c r="AQ10" s="124" t="s">
        <v>290</v>
      </c>
      <c r="AR10" s="121" t="s">
        <v>226</v>
      </c>
      <c r="AS10" s="131" t="s">
        <v>122</v>
      </c>
      <c r="AT10" s="131" t="s">
        <v>122</v>
      </c>
      <c r="AU10" s="131" t="s">
        <v>122</v>
      </c>
      <c r="AV10" s="131" t="s">
        <v>122</v>
      </c>
      <c r="AW10" s="131" t="s">
        <v>122</v>
      </c>
      <c r="AX10" s="131" t="s">
        <v>122</v>
      </c>
      <c r="AY10" s="131" t="s">
        <v>122</v>
      </c>
      <c r="AZ10" s="131" t="s">
        <v>122</v>
      </c>
      <c r="BA10" s="131" t="s">
        <v>122</v>
      </c>
      <c r="BB10" s="131" t="s">
        <v>122</v>
      </c>
      <c r="BC10" s="131" t="s">
        <v>122</v>
      </c>
    </row>
    <row r="11" spans="1:55" s="94" customFormat="1" ht="25" customHeight="1" x14ac:dyDescent="0.15">
      <c r="A11" s="114" t="s">
        <v>160</v>
      </c>
      <c r="B11" s="114" t="s">
        <v>161</v>
      </c>
      <c r="C11" s="114">
        <v>1128591</v>
      </c>
      <c r="D11" s="121" t="s">
        <v>187</v>
      </c>
      <c r="E11" s="122" t="s">
        <v>204</v>
      </c>
      <c r="F11" s="121" t="s">
        <v>189</v>
      </c>
      <c r="G11" s="114" t="s">
        <v>43</v>
      </c>
      <c r="H11" s="113">
        <v>45678</v>
      </c>
      <c r="I11" s="178">
        <v>4512</v>
      </c>
      <c r="J11" s="130">
        <v>45580</v>
      </c>
      <c r="K11" s="183">
        <f t="shared" si="6"/>
        <v>45582</v>
      </c>
      <c r="L11" s="161">
        <v>45580</v>
      </c>
      <c r="M11" s="181">
        <v>45580</v>
      </c>
      <c r="N11" s="130" t="s">
        <v>230</v>
      </c>
      <c r="O11" s="130">
        <v>45586</v>
      </c>
      <c r="P11" s="161">
        <v>45586</v>
      </c>
      <c r="Q11" s="181">
        <v>45593</v>
      </c>
      <c r="R11" s="183">
        <f t="shared" si="0"/>
        <v>45587</v>
      </c>
      <c r="S11" s="183">
        <f t="shared" si="7"/>
        <v>45594</v>
      </c>
      <c r="T11" s="161">
        <v>45586</v>
      </c>
      <c r="U11" s="181">
        <v>45593</v>
      </c>
      <c r="V11" s="130">
        <v>45589</v>
      </c>
      <c r="W11" s="152">
        <v>45955</v>
      </c>
      <c r="X11" s="170">
        <f t="shared" si="1"/>
        <v>45590</v>
      </c>
      <c r="Y11" s="170">
        <f t="shared" si="8"/>
        <v>45957</v>
      </c>
      <c r="Z11" s="118">
        <f t="shared" si="9"/>
        <v>45608</v>
      </c>
      <c r="AA11" s="189">
        <f t="shared" si="10"/>
        <v>45610</v>
      </c>
      <c r="AB11" s="139">
        <v>4515</v>
      </c>
      <c r="AC11" s="118">
        <v>45610</v>
      </c>
      <c r="AD11" s="118">
        <v>45612</v>
      </c>
      <c r="AE11" s="170">
        <v>45615</v>
      </c>
      <c r="AF11" s="170">
        <v>45616</v>
      </c>
      <c r="AG11" s="118">
        <v>45615</v>
      </c>
      <c r="AH11" s="118">
        <f t="shared" si="11"/>
        <v>45616</v>
      </c>
      <c r="AI11" s="195">
        <f t="shared" si="2"/>
        <v>45671</v>
      </c>
      <c r="AJ11" s="170">
        <v>45679</v>
      </c>
      <c r="AK11" s="169">
        <v>4447</v>
      </c>
      <c r="AL11" s="164">
        <f t="shared" si="3"/>
        <v>3</v>
      </c>
      <c r="AM11" s="197">
        <f t="shared" si="4"/>
        <v>-68</v>
      </c>
      <c r="AN11" s="164">
        <f t="shared" si="5"/>
        <v>-65</v>
      </c>
      <c r="AO11" s="130">
        <v>45601</v>
      </c>
      <c r="AP11" s="165"/>
      <c r="AQ11" s="126" t="s">
        <v>290</v>
      </c>
      <c r="AR11" s="125" t="s">
        <v>226</v>
      </c>
      <c r="AS11" s="131" t="s">
        <v>122</v>
      </c>
      <c r="AT11" s="131" t="s">
        <v>122</v>
      </c>
      <c r="AU11" s="131" t="s">
        <v>122</v>
      </c>
      <c r="AV11" s="131" t="s">
        <v>122</v>
      </c>
      <c r="AW11" s="131" t="s">
        <v>122</v>
      </c>
      <c r="AX11" s="131" t="s">
        <v>122</v>
      </c>
      <c r="AY11" s="131" t="s">
        <v>122</v>
      </c>
      <c r="AZ11" s="131" t="s">
        <v>122</v>
      </c>
      <c r="BA11" s="131" t="s">
        <v>122</v>
      </c>
      <c r="BB11" s="131" t="s">
        <v>122</v>
      </c>
      <c r="BC11" s="131" t="s">
        <v>122</v>
      </c>
    </row>
    <row r="12" spans="1:55" s="94" customFormat="1" ht="25" customHeight="1" x14ac:dyDescent="0.15">
      <c r="A12" s="114" t="s">
        <v>160</v>
      </c>
      <c r="B12" s="114" t="s">
        <v>161</v>
      </c>
      <c r="C12" s="114">
        <v>1128591</v>
      </c>
      <c r="D12" s="121" t="s">
        <v>187</v>
      </c>
      <c r="E12" s="122" t="s">
        <v>204</v>
      </c>
      <c r="F12" s="121" t="s">
        <v>191</v>
      </c>
      <c r="G12" s="114" t="s">
        <v>190</v>
      </c>
      <c r="H12" s="113">
        <v>45678</v>
      </c>
      <c r="I12" s="178">
        <v>4512</v>
      </c>
      <c r="J12" s="130">
        <v>45580</v>
      </c>
      <c r="K12" s="183">
        <f t="shared" si="6"/>
        <v>45582</v>
      </c>
      <c r="L12" s="161">
        <v>45580</v>
      </c>
      <c r="M12" s="181">
        <v>45580</v>
      </c>
      <c r="N12" s="130">
        <v>45582</v>
      </c>
      <c r="O12" s="130" t="s">
        <v>235</v>
      </c>
      <c r="P12" s="161">
        <v>45586</v>
      </c>
      <c r="Q12" s="181">
        <v>45593</v>
      </c>
      <c r="R12" s="183">
        <f t="shared" si="0"/>
        <v>45587</v>
      </c>
      <c r="S12" s="183">
        <f t="shared" si="7"/>
        <v>45594</v>
      </c>
      <c r="T12" s="161">
        <v>45586</v>
      </c>
      <c r="U12" s="181">
        <v>45593</v>
      </c>
      <c r="V12" s="130">
        <v>45589</v>
      </c>
      <c r="W12" s="152">
        <v>45955</v>
      </c>
      <c r="X12" s="170">
        <f t="shared" si="1"/>
        <v>45590</v>
      </c>
      <c r="Y12" s="170">
        <f t="shared" si="8"/>
        <v>45957</v>
      </c>
      <c r="Z12" s="118">
        <f t="shared" si="9"/>
        <v>45609</v>
      </c>
      <c r="AA12" s="189">
        <f t="shared" si="10"/>
        <v>45612</v>
      </c>
      <c r="AB12" s="139">
        <v>4400</v>
      </c>
      <c r="AC12" s="118">
        <v>45611</v>
      </c>
      <c r="AD12" s="118">
        <v>45614</v>
      </c>
      <c r="AE12" s="170">
        <v>45616</v>
      </c>
      <c r="AF12" s="170">
        <v>45617</v>
      </c>
      <c r="AG12" s="118">
        <v>45616</v>
      </c>
      <c r="AH12" s="118">
        <f t="shared" si="11"/>
        <v>45617</v>
      </c>
      <c r="AI12" s="195">
        <f t="shared" si="2"/>
        <v>45671</v>
      </c>
      <c r="AJ12" s="170">
        <v>45679</v>
      </c>
      <c r="AK12" s="169">
        <v>4357</v>
      </c>
      <c r="AL12" s="164">
        <f t="shared" si="3"/>
        <v>-112</v>
      </c>
      <c r="AM12" s="197">
        <f t="shared" si="4"/>
        <v>-43</v>
      </c>
      <c r="AN12" s="164">
        <f t="shared" si="5"/>
        <v>-155</v>
      </c>
      <c r="AO12" s="130">
        <v>45601</v>
      </c>
      <c r="AP12" s="165"/>
      <c r="AQ12" s="124" t="s">
        <v>290</v>
      </c>
      <c r="AR12" s="121" t="s">
        <v>226</v>
      </c>
      <c r="AS12" s="131" t="s">
        <v>122</v>
      </c>
      <c r="AT12" s="131" t="s">
        <v>122</v>
      </c>
      <c r="AU12" s="131" t="s">
        <v>122</v>
      </c>
      <c r="AV12" s="131" t="s">
        <v>122</v>
      </c>
      <c r="AW12" s="131" t="s">
        <v>122</v>
      </c>
      <c r="AX12" s="131" t="s">
        <v>122</v>
      </c>
      <c r="AY12" s="131" t="s">
        <v>122</v>
      </c>
      <c r="AZ12" s="131" t="s">
        <v>122</v>
      </c>
      <c r="BA12" s="131" t="s">
        <v>122</v>
      </c>
      <c r="BB12" s="131" t="s">
        <v>122</v>
      </c>
      <c r="BC12" s="131" t="s">
        <v>122</v>
      </c>
    </row>
    <row r="13" spans="1:55" s="94" customFormat="1" ht="25" customHeight="1" x14ac:dyDescent="0.15">
      <c r="A13" s="114" t="s">
        <v>160</v>
      </c>
      <c r="B13" s="114" t="s">
        <v>161</v>
      </c>
      <c r="C13" s="114">
        <v>1128591</v>
      </c>
      <c r="D13" s="121" t="s">
        <v>187</v>
      </c>
      <c r="E13" s="122" t="s">
        <v>204</v>
      </c>
      <c r="F13" s="121" t="s">
        <v>42</v>
      </c>
      <c r="G13" s="114" t="s">
        <v>192</v>
      </c>
      <c r="H13" s="113">
        <v>45678</v>
      </c>
      <c r="I13" s="178">
        <v>4512</v>
      </c>
      <c r="J13" s="130">
        <v>45580</v>
      </c>
      <c r="K13" s="183">
        <f t="shared" si="6"/>
        <v>45582</v>
      </c>
      <c r="L13" s="161">
        <v>45580</v>
      </c>
      <c r="M13" s="181">
        <v>45580</v>
      </c>
      <c r="N13" s="130" t="s">
        <v>231</v>
      </c>
      <c r="O13" s="130">
        <v>45587</v>
      </c>
      <c r="P13" s="161">
        <v>45586</v>
      </c>
      <c r="Q13" s="181">
        <v>45593</v>
      </c>
      <c r="R13" s="183">
        <f t="shared" si="0"/>
        <v>45587</v>
      </c>
      <c r="S13" s="183">
        <f t="shared" si="7"/>
        <v>45594</v>
      </c>
      <c r="T13" s="161">
        <v>45586</v>
      </c>
      <c r="U13" s="181">
        <v>45593</v>
      </c>
      <c r="V13" s="130">
        <v>45589</v>
      </c>
      <c r="W13" s="152">
        <v>45955</v>
      </c>
      <c r="X13" s="170">
        <f t="shared" si="1"/>
        <v>45590</v>
      </c>
      <c r="Y13" s="170">
        <f t="shared" si="8"/>
        <v>45957</v>
      </c>
      <c r="Z13" s="118">
        <f t="shared" si="9"/>
        <v>45610</v>
      </c>
      <c r="AA13" s="189">
        <f t="shared" si="10"/>
        <v>45613</v>
      </c>
      <c r="AB13" s="139">
        <v>4400</v>
      </c>
      <c r="AC13" s="118">
        <v>45612</v>
      </c>
      <c r="AD13" s="118">
        <v>45615</v>
      </c>
      <c r="AE13" s="170">
        <v>45617</v>
      </c>
      <c r="AF13" s="170">
        <v>45618</v>
      </c>
      <c r="AG13" s="118">
        <v>45617</v>
      </c>
      <c r="AH13" s="118">
        <f t="shared" si="11"/>
        <v>45618</v>
      </c>
      <c r="AI13" s="195">
        <f t="shared" si="2"/>
        <v>45671</v>
      </c>
      <c r="AJ13" s="170">
        <v>45679</v>
      </c>
      <c r="AK13" s="169">
        <v>4344</v>
      </c>
      <c r="AL13" s="164">
        <f t="shared" si="3"/>
        <v>-112</v>
      </c>
      <c r="AM13" s="197">
        <f t="shared" si="4"/>
        <v>-56</v>
      </c>
      <c r="AN13" s="164">
        <f t="shared" si="5"/>
        <v>-168</v>
      </c>
      <c r="AO13" s="130">
        <v>45601</v>
      </c>
      <c r="AP13" s="165"/>
      <c r="AQ13" s="126" t="s">
        <v>290</v>
      </c>
      <c r="AR13" s="121" t="s">
        <v>226</v>
      </c>
      <c r="AS13" s="131" t="s">
        <v>122</v>
      </c>
      <c r="AT13" s="131" t="s">
        <v>122</v>
      </c>
      <c r="AU13" s="131" t="s">
        <v>122</v>
      </c>
      <c r="AV13" s="131" t="s">
        <v>122</v>
      </c>
      <c r="AW13" s="131" t="s">
        <v>122</v>
      </c>
      <c r="AX13" s="131" t="s">
        <v>122</v>
      </c>
      <c r="AY13" s="131" t="s">
        <v>122</v>
      </c>
      <c r="AZ13" s="131" t="s">
        <v>122</v>
      </c>
      <c r="BA13" s="131" t="s">
        <v>122</v>
      </c>
      <c r="BB13" s="131" t="s">
        <v>122</v>
      </c>
      <c r="BC13" s="131" t="s">
        <v>122</v>
      </c>
    </row>
    <row r="14" spans="1:55" s="94" customFormat="1" ht="25" customHeight="1" x14ac:dyDescent="0.15">
      <c r="A14" s="114" t="s">
        <v>160</v>
      </c>
      <c r="B14" s="114" t="s">
        <v>161</v>
      </c>
      <c r="C14" s="114">
        <v>1128591</v>
      </c>
      <c r="D14" s="121" t="s">
        <v>187</v>
      </c>
      <c r="E14" s="122" t="s">
        <v>204</v>
      </c>
      <c r="F14" s="121" t="s">
        <v>193</v>
      </c>
      <c r="G14" s="114" t="s">
        <v>194</v>
      </c>
      <c r="H14" s="113">
        <v>45678</v>
      </c>
      <c r="I14" s="178">
        <v>4512</v>
      </c>
      <c r="J14" s="130">
        <v>45580</v>
      </c>
      <c r="K14" s="183">
        <f t="shared" si="6"/>
        <v>45582</v>
      </c>
      <c r="L14" s="161">
        <v>45580</v>
      </c>
      <c r="M14" s="181">
        <v>45580</v>
      </c>
      <c r="N14" s="130">
        <v>45583</v>
      </c>
      <c r="O14" s="130" t="s">
        <v>236</v>
      </c>
      <c r="P14" s="161">
        <v>45586</v>
      </c>
      <c r="Q14" s="181">
        <v>45593</v>
      </c>
      <c r="R14" s="183">
        <f t="shared" si="0"/>
        <v>45587</v>
      </c>
      <c r="S14" s="183">
        <f t="shared" si="7"/>
        <v>45594</v>
      </c>
      <c r="T14" s="161">
        <v>45586</v>
      </c>
      <c r="U14" s="181">
        <v>45593</v>
      </c>
      <c r="V14" s="130">
        <v>45589</v>
      </c>
      <c r="W14" s="152">
        <v>45955</v>
      </c>
      <c r="X14" s="170">
        <f t="shared" si="1"/>
        <v>45590</v>
      </c>
      <c r="Y14" s="170">
        <f t="shared" si="8"/>
        <v>45957</v>
      </c>
      <c r="Z14" s="118">
        <f t="shared" si="9"/>
        <v>45612</v>
      </c>
      <c r="AA14" s="189">
        <f t="shared" si="10"/>
        <v>45614</v>
      </c>
      <c r="AB14" s="139">
        <v>4530</v>
      </c>
      <c r="AC14" s="118">
        <v>45614</v>
      </c>
      <c r="AD14" s="118">
        <v>45616</v>
      </c>
      <c r="AE14" s="170">
        <v>45618</v>
      </c>
      <c r="AF14" s="170">
        <v>45619</v>
      </c>
      <c r="AG14" s="118">
        <v>45618</v>
      </c>
      <c r="AH14" s="118">
        <f t="shared" si="11"/>
        <v>45619</v>
      </c>
      <c r="AI14" s="195">
        <f t="shared" si="2"/>
        <v>45671</v>
      </c>
      <c r="AJ14" s="170">
        <v>45679</v>
      </c>
      <c r="AK14" s="169">
        <v>4461</v>
      </c>
      <c r="AL14" s="164">
        <f t="shared" si="3"/>
        <v>18</v>
      </c>
      <c r="AM14" s="197">
        <f t="shared" si="4"/>
        <v>-69</v>
      </c>
      <c r="AN14" s="164">
        <f t="shared" si="5"/>
        <v>-51</v>
      </c>
      <c r="AO14" s="130">
        <v>45601</v>
      </c>
      <c r="AP14" s="139"/>
      <c r="AQ14" s="124" t="s">
        <v>290</v>
      </c>
      <c r="AR14" s="125" t="s">
        <v>226</v>
      </c>
      <c r="AS14" s="131" t="s">
        <v>122</v>
      </c>
      <c r="AT14" s="131" t="s">
        <v>122</v>
      </c>
      <c r="AU14" s="131" t="s">
        <v>122</v>
      </c>
      <c r="AV14" s="131" t="s">
        <v>122</v>
      </c>
      <c r="AW14" s="131" t="s">
        <v>122</v>
      </c>
      <c r="AX14" s="131" t="s">
        <v>122</v>
      </c>
      <c r="AY14" s="131" t="s">
        <v>122</v>
      </c>
      <c r="AZ14" s="131" t="s">
        <v>122</v>
      </c>
      <c r="BA14" s="131" t="s">
        <v>122</v>
      </c>
      <c r="BB14" s="131" t="s">
        <v>122</v>
      </c>
      <c r="BC14" s="131" t="s">
        <v>122</v>
      </c>
    </row>
    <row r="15" spans="1:55" s="94" customFormat="1" ht="25" customHeight="1" x14ac:dyDescent="0.15">
      <c r="A15" s="114" t="s">
        <v>160</v>
      </c>
      <c r="B15" s="114" t="s">
        <v>161</v>
      </c>
      <c r="C15" s="114">
        <v>1128595</v>
      </c>
      <c r="D15" s="121" t="s">
        <v>188</v>
      </c>
      <c r="E15" s="122" t="s">
        <v>204</v>
      </c>
      <c r="F15" s="114" t="s">
        <v>193</v>
      </c>
      <c r="G15" s="114" t="s">
        <v>43</v>
      </c>
      <c r="H15" s="101">
        <v>45653</v>
      </c>
      <c r="I15" s="178">
        <v>4512</v>
      </c>
      <c r="J15" s="130">
        <v>45580</v>
      </c>
      <c r="K15" s="183">
        <f t="shared" si="6"/>
        <v>45582</v>
      </c>
      <c r="L15" s="161">
        <v>45580</v>
      </c>
      <c r="M15" s="181">
        <v>45580</v>
      </c>
      <c r="N15" s="130" t="s">
        <v>232</v>
      </c>
      <c r="O15" s="130">
        <v>45588</v>
      </c>
      <c r="P15" s="161">
        <v>45586</v>
      </c>
      <c r="Q15" s="181">
        <v>45593</v>
      </c>
      <c r="R15" s="183">
        <f t="shared" si="0"/>
        <v>45587</v>
      </c>
      <c r="S15" s="183">
        <f t="shared" si="7"/>
        <v>45594</v>
      </c>
      <c r="T15" s="161">
        <v>45586</v>
      </c>
      <c r="U15" s="181">
        <v>45593</v>
      </c>
      <c r="V15" s="130">
        <v>45589</v>
      </c>
      <c r="W15" s="152">
        <v>45955</v>
      </c>
      <c r="X15" s="170">
        <f t="shared" si="1"/>
        <v>45590</v>
      </c>
      <c r="Y15" s="170">
        <f t="shared" si="8"/>
        <v>45957</v>
      </c>
      <c r="Z15" s="118">
        <f t="shared" si="9"/>
        <v>45613</v>
      </c>
      <c r="AA15" s="189">
        <f t="shared" si="10"/>
        <v>45615</v>
      </c>
      <c r="AB15" s="139">
        <v>4528</v>
      </c>
      <c r="AC15" s="118">
        <v>45615</v>
      </c>
      <c r="AD15" s="118">
        <v>45617</v>
      </c>
      <c r="AE15" s="170">
        <v>45619</v>
      </c>
      <c r="AF15" s="170">
        <v>45621</v>
      </c>
      <c r="AG15" s="118">
        <v>45619</v>
      </c>
      <c r="AH15" s="118">
        <f t="shared" si="11"/>
        <v>45620</v>
      </c>
      <c r="AI15" s="195">
        <f t="shared" si="2"/>
        <v>45646</v>
      </c>
      <c r="AJ15" s="170">
        <v>46011</v>
      </c>
      <c r="AK15" s="169">
        <v>4433</v>
      </c>
      <c r="AL15" s="164">
        <f t="shared" si="3"/>
        <v>16</v>
      </c>
      <c r="AM15" s="197">
        <f t="shared" si="4"/>
        <v>-95</v>
      </c>
      <c r="AN15" s="164">
        <f t="shared" si="5"/>
        <v>-79</v>
      </c>
      <c r="AO15" s="130">
        <v>45601</v>
      </c>
      <c r="AP15" s="139"/>
      <c r="AQ15" s="126" t="s">
        <v>290</v>
      </c>
      <c r="AR15" s="121" t="s">
        <v>226</v>
      </c>
      <c r="AS15" s="131" t="s">
        <v>122</v>
      </c>
      <c r="AT15" s="131" t="s">
        <v>122</v>
      </c>
      <c r="AU15" s="131" t="s">
        <v>122</v>
      </c>
      <c r="AV15" s="131" t="s">
        <v>122</v>
      </c>
      <c r="AW15" s="131" t="s">
        <v>122</v>
      </c>
      <c r="AX15" s="131" t="s">
        <v>122</v>
      </c>
      <c r="AY15" s="131" t="s">
        <v>122</v>
      </c>
      <c r="AZ15" s="131" t="s">
        <v>122</v>
      </c>
      <c r="BA15" s="131" t="s">
        <v>122</v>
      </c>
      <c r="BB15" s="131" t="s">
        <v>122</v>
      </c>
      <c r="BC15" s="131" t="s">
        <v>122</v>
      </c>
    </row>
    <row r="16" spans="1:55" s="94" customFormat="1" ht="25" customHeight="1" x14ac:dyDescent="0.15">
      <c r="A16" s="114" t="s">
        <v>160</v>
      </c>
      <c r="B16" s="114" t="s">
        <v>161</v>
      </c>
      <c r="C16" s="114">
        <v>1128595</v>
      </c>
      <c r="D16" s="121" t="s">
        <v>188</v>
      </c>
      <c r="E16" s="122" t="s">
        <v>204</v>
      </c>
      <c r="F16" s="114" t="s">
        <v>189</v>
      </c>
      <c r="G16" s="114" t="s">
        <v>79</v>
      </c>
      <c r="H16" s="101">
        <v>45653</v>
      </c>
      <c r="I16" s="178">
        <v>4512</v>
      </c>
      <c r="J16" s="130">
        <v>45580</v>
      </c>
      <c r="K16" s="183">
        <f t="shared" si="6"/>
        <v>45582</v>
      </c>
      <c r="L16" s="161">
        <v>45580</v>
      </c>
      <c r="M16" s="181">
        <v>45580</v>
      </c>
      <c r="N16" s="130">
        <v>45584</v>
      </c>
      <c r="O16" s="130" t="s">
        <v>237</v>
      </c>
      <c r="P16" s="161">
        <v>45586</v>
      </c>
      <c r="Q16" s="181">
        <v>45593</v>
      </c>
      <c r="R16" s="183">
        <f t="shared" si="0"/>
        <v>45587</v>
      </c>
      <c r="S16" s="183">
        <f t="shared" si="7"/>
        <v>45594</v>
      </c>
      <c r="T16" s="161">
        <v>45586</v>
      </c>
      <c r="U16" s="181">
        <v>45593</v>
      </c>
      <c r="V16" s="130">
        <v>45589</v>
      </c>
      <c r="W16" s="152">
        <v>45955</v>
      </c>
      <c r="X16" s="170">
        <f t="shared" si="1"/>
        <v>45590</v>
      </c>
      <c r="Y16" s="170">
        <f t="shared" si="8"/>
        <v>45957</v>
      </c>
      <c r="Z16" s="118">
        <f t="shared" si="9"/>
        <v>45614</v>
      </c>
      <c r="AA16" s="189">
        <f t="shared" si="10"/>
        <v>45616</v>
      </c>
      <c r="AB16" s="139">
        <v>4560</v>
      </c>
      <c r="AC16" s="118">
        <v>45616</v>
      </c>
      <c r="AD16" s="118">
        <v>45618</v>
      </c>
      <c r="AE16" s="170">
        <v>45621</v>
      </c>
      <c r="AF16" s="170">
        <v>45635</v>
      </c>
      <c r="AG16" s="118">
        <v>45621</v>
      </c>
      <c r="AH16" s="118">
        <f t="shared" si="11"/>
        <v>45622</v>
      </c>
      <c r="AI16" s="195">
        <f t="shared" si="2"/>
        <v>45646</v>
      </c>
      <c r="AJ16" s="170">
        <v>46011</v>
      </c>
      <c r="AK16" s="169">
        <v>4082</v>
      </c>
      <c r="AL16" s="164">
        <f t="shared" si="3"/>
        <v>48</v>
      </c>
      <c r="AM16" s="197">
        <f t="shared" si="4"/>
        <v>-478</v>
      </c>
      <c r="AN16" s="164">
        <f t="shared" si="5"/>
        <v>-430</v>
      </c>
      <c r="AO16" s="130">
        <v>45601</v>
      </c>
      <c r="AP16" s="139"/>
      <c r="AQ16" s="124" t="s">
        <v>290</v>
      </c>
      <c r="AR16" s="121" t="s">
        <v>226</v>
      </c>
      <c r="AS16" s="131" t="s">
        <v>122</v>
      </c>
      <c r="AT16" s="131" t="s">
        <v>122</v>
      </c>
      <c r="AU16" s="131" t="s">
        <v>122</v>
      </c>
      <c r="AV16" s="131" t="s">
        <v>122</v>
      </c>
      <c r="AW16" s="131" t="s">
        <v>122</v>
      </c>
      <c r="AX16" s="131" t="s">
        <v>122</v>
      </c>
      <c r="AY16" s="131" t="s">
        <v>122</v>
      </c>
      <c r="AZ16" s="131" t="s">
        <v>122</v>
      </c>
      <c r="BA16" s="131" t="s">
        <v>122</v>
      </c>
      <c r="BB16" s="131" t="s">
        <v>122</v>
      </c>
      <c r="BC16" s="131" t="s">
        <v>122</v>
      </c>
    </row>
    <row r="17" spans="1:55" s="94" customFormat="1" ht="25" customHeight="1" x14ac:dyDescent="0.15">
      <c r="A17" s="114" t="s">
        <v>160</v>
      </c>
      <c r="B17" s="114" t="s">
        <v>161</v>
      </c>
      <c r="C17" s="114">
        <v>1128595</v>
      </c>
      <c r="D17" s="121" t="s">
        <v>188</v>
      </c>
      <c r="E17" s="122" t="s">
        <v>204</v>
      </c>
      <c r="F17" s="114" t="s">
        <v>191</v>
      </c>
      <c r="G17" s="114" t="s">
        <v>190</v>
      </c>
      <c r="H17" s="101">
        <v>45653</v>
      </c>
      <c r="I17" s="178">
        <v>4512</v>
      </c>
      <c r="J17" s="130">
        <v>45580</v>
      </c>
      <c r="K17" s="183">
        <f t="shared" si="6"/>
        <v>45582</v>
      </c>
      <c r="L17" s="161">
        <v>45580</v>
      </c>
      <c r="M17" s="181">
        <v>45580</v>
      </c>
      <c r="N17" s="130" t="s">
        <v>233</v>
      </c>
      <c r="O17" s="130">
        <v>45589</v>
      </c>
      <c r="P17" s="161">
        <v>45586</v>
      </c>
      <c r="Q17" s="181">
        <v>45593</v>
      </c>
      <c r="R17" s="183">
        <f t="shared" si="0"/>
        <v>45587</v>
      </c>
      <c r="S17" s="183">
        <f t="shared" si="7"/>
        <v>45594</v>
      </c>
      <c r="T17" s="161">
        <v>45586</v>
      </c>
      <c r="U17" s="181">
        <v>45593</v>
      </c>
      <c r="V17" s="130">
        <v>45589</v>
      </c>
      <c r="W17" s="152">
        <v>45955</v>
      </c>
      <c r="X17" s="170">
        <f t="shared" si="1"/>
        <v>45590</v>
      </c>
      <c r="Y17" s="170">
        <f t="shared" si="8"/>
        <v>45957</v>
      </c>
      <c r="Z17" s="118">
        <f t="shared" si="9"/>
        <v>45615</v>
      </c>
      <c r="AA17" s="189">
        <f t="shared" si="10"/>
        <v>45617</v>
      </c>
      <c r="AB17" s="139">
        <v>4129</v>
      </c>
      <c r="AC17" s="118">
        <v>45617</v>
      </c>
      <c r="AD17" s="118">
        <v>45619</v>
      </c>
      <c r="AE17" s="170">
        <v>45635</v>
      </c>
      <c r="AF17" s="170">
        <v>45628</v>
      </c>
      <c r="AG17" s="118">
        <v>45635</v>
      </c>
      <c r="AH17" s="118">
        <f t="shared" si="11"/>
        <v>45636</v>
      </c>
      <c r="AI17" s="195">
        <f t="shared" si="2"/>
        <v>45646</v>
      </c>
      <c r="AJ17" s="170">
        <v>46011</v>
      </c>
      <c r="AK17" s="169">
        <v>4460</v>
      </c>
      <c r="AL17" s="164">
        <f t="shared" si="3"/>
        <v>-383</v>
      </c>
      <c r="AM17" s="197">
        <f t="shared" si="4"/>
        <v>331</v>
      </c>
      <c r="AN17" s="164">
        <f t="shared" si="5"/>
        <v>-52</v>
      </c>
      <c r="AO17" s="130">
        <v>45601</v>
      </c>
      <c r="AP17" s="139"/>
      <c r="AQ17" s="126" t="s">
        <v>290</v>
      </c>
      <c r="AR17" s="125" t="s">
        <v>226</v>
      </c>
      <c r="AS17" s="131" t="s">
        <v>122</v>
      </c>
      <c r="AT17" s="131" t="s">
        <v>122</v>
      </c>
      <c r="AU17" s="131" t="s">
        <v>122</v>
      </c>
      <c r="AV17" s="131" t="s">
        <v>122</v>
      </c>
      <c r="AW17" s="131" t="s">
        <v>122</v>
      </c>
      <c r="AX17" s="131" t="s">
        <v>122</v>
      </c>
      <c r="AY17" s="131" t="s">
        <v>122</v>
      </c>
      <c r="AZ17" s="131" t="s">
        <v>122</v>
      </c>
      <c r="BA17" s="131" t="s">
        <v>122</v>
      </c>
      <c r="BB17" s="131" t="s">
        <v>122</v>
      </c>
      <c r="BC17" s="131" t="s">
        <v>122</v>
      </c>
    </row>
    <row r="18" spans="1:55" s="94" customFormat="1" ht="25" customHeight="1" x14ac:dyDescent="0.15">
      <c r="A18" s="114" t="s">
        <v>160</v>
      </c>
      <c r="B18" s="114" t="s">
        <v>161</v>
      </c>
      <c r="C18" s="114">
        <v>1128595</v>
      </c>
      <c r="D18" s="121" t="s">
        <v>188</v>
      </c>
      <c r="E18" s="122" t="s">
        <v>204</v>
      </c>
      <c r="F18" s="114" t="s">
        <v>195</v>
      </c>
      <c r="G18" s="114" t="s">
        <v>192</v>
      </c>
      <c r="H18" s="101">
        <v>45653</v>
      </c>
      <c r="I18" s="178">
        <v>4512</v>
      </c>
      <c r="J18" s="130">
        <v>45580</v>
      </c>
      <c r="K18" s="183">
        <f t="shared" si="6"/>
        <v>45582</v>
      </c>
      <c r="L18" s="161">
        <v>45580</v>
      </c>
      <c r="M18" s="181">
        <v>45580</v>
      </c>
      <c r="N18" s="130">
        <v>45585</v>
      </c>
      <c r="O18" s="130" t="s">
        <v>238</v>
      </c>
      <c r="P18" s="161">
        <v>45586</v>
      </c>
      <c r="Q18" s="181">
        <v>45593</v>
      </c>
      <c r="R18" s="183">
        <f t="shared" si="0"/>
        <v>45587</v>
      </c>
      <c r="S18" s="183">
        <f t="shared" si="7"/>
        <v>45594</v>
      </c>
      <c r="T18" s="161">
        <v>45586</v>
      </c>
      <c r="U18" s="181">
        <v>45593</v>
      </c>
      <c r="V18" s="130">
        <v>45589</v>
      </c>
      <c r="W18" s="152">
        <v>45955</v>
      </c>
      <c r="X18" s="170">
        <f t="shared" si="1"/>
        <v>45590</v>
      </c>
      <c r="Y18" s="170">
        <f t="shared" si="8"/>
        <v>45957</v>
      </c>
      <c r="Z18" s="118">
        <f t="shared" si="9"/>
        <v>45616</v>
      </c>
      <c r="AA18" s="189">
        <f t="shared" si="10"/>
        <v>45619</v>
      </c>
      <c r="AB18" s="139">
        <v>4528</v>
      </c>
      <c r="AC18" s="118">
        <v>45618</v>
      </c>
      <c r="AD18" s="118">
        <v>45621</v>
      </c>
      <c r="AE18" s="170">
        <v>45628</v>
      </c>
      <c r="AF18" s="170">
        <v>45651</v>
      </c>
      <c r="AG18" s="118">
        <v>45628</v>
      </c>
      <c r="AH18" s="118">
        <f t="shared" si="11"/>
        <v>45629</v>
      </c>
      <c r="AI18" s="195">
        <f t="shared" si="2"/>
        <v>45646</v>
      </c>
      <c r="AJ18" s="170">
        <v>46011</v>
      </c>
      <c r="AK18" s="169">
        <v>4517</v>
      </c>
      <c r="AL18" s="164">
        <f t="shared" si="3"/>
        <v>16</v>
      </c>
      <c r="AM18" s="197">
        <f t="shared" si="4"/>
        <v>-11</v>
      </c>
      <c r="AN18" s="164">
        <f t="shared" si="5"/>
        <v>5</v>
      </c>
      <c r="AO18" s="130">
        <v>45601</v>
      </c>
      <c r="AP18" s="139"/>
      <c r="AQ18" s="124" t="s">
        <v>290</v>
      </c>
      <c r="AR18" s="121" t="s">
        <v>226</v>
      </c>
      <c r="AS18" s="131" t="s">
        <v>122</v>
      </c>
      <c r="AT18" s="131" t="s">
        <v>122</v>
      </c>
      <c r="AU18" s="131" t="s">
        <v>122</v>
      </c>
      <c r="AV18" s="131" t="s">
        <v>122</v>
      </c>
      <c r="AW18" s="131" t="s">
        <v>122</v>
      </c>
      <c r="AX18" s="131" t="s">
        <v>122</v>
      </c>
      <c r="AY18" s="131" t="s">
        <v>122</v>
      </c>
      <c r="AZ18" s="131" t="s">
        <v>122</v>
      </c>
      <c r="BA18" s="131" t="s">
        <v>122</v>
      </c>
      <c r="BB18" s="131" t="s">
        <v>122</v>
      </c>
      <c r="BC18" s="131" t="s">
        <v>122</v>
      </c>
    </row>
    <row r="19" spans="1:55" s="94" customFormat="1" ht="25" customHeight="1" x14ac:dyDescent="0.15">
      <c r="A19" s="114" t="s">
        <v>160</v>
      </c>
      <c r="B19" s="114" t="s">
        <v>161</v>
      </c>
      <c r="C19" s="114">
        <v>1128595</v>
      </c>
      <c r="D19" s="121" t="s">
        <v>188</v>
      </c>
      <c r="E19" s="122" t="s">
        <v>204</v>
      </c>
      <c r="F19" s="114" t="s">
        <v>196</v>
      </c>
      <c r="G19" s="114" t="s">
        <v>194</v>
      </c>
      <c r="H19" s="101">
        <v>45653</v>
      </c>
      <c r="I19" s="178">
        <v>4512</v>
      </c>
      <c r="J19" s="130">
        <v>45580</v>
      </c>
      <c r="K19" s="183">
        <f t="shared" si="6"/>
        <v>45582</v>
      </c>
      <c r="L19" s="161">
        <v>45580</v>
      </c>
      <c r="M19" s="181">
        <v>45580</v>
      </c>
      <c r="N19" s="130" t="s">
        <v>234</v>
      </c>
      <c r="O19" s="130">
        <v>45590</v>
      </c>
      <c r="P19" s="161">
        <v>45586</v>
      </c>
      <c r="Q19" s="181">
        <v>45593</v>
      </c>
      <c r="R19" s="183">
        <f t="shared" si="0"/>
        <v>45587</v>
      </c>
      <c r="S19" s="183">
        <f t="shared" si="7"/>
        <v>45594</v>
      </c>
      <c r="T19" s="161">
        <v>45586</v>
      </c>
      <c r="U19" s="181">
        <v>45593</v>
      </c>
      <c r="V19" s="130">
        <v>45589</v>
      </c>
      <c r="W19" s="152">
        <v>45955</v>
      </c>
      <c r="X19" s="170">
        <f t="shared" si="1"/>
        <v>45590</v>
      </c>
      <c r="Y19" s="170">
        <f t="shared" si="8"/>
        <v>45957</v>
      </c>
      <c r="Z19" s="118">
        <f t="shared" si="9"/>
        <v>45617</v>
      </c>
      <c r="AA19" s="189">
        <f t="shared" si="10"/>
        <v>45633</v>
      </c>
      <c r="AB19" s="139">
        <v>4496</v>
      </c>
      <c r="AC19" s="118">
        <v>45619</v>
      </c>
      <c r="AD19" s="118">
        <v>45635</v>
      </c>
      <c r="AE19" s="170">
        <v>45651</v>
      </c>
      <c r="AF19" s="170">
        <v>45647</v>
      </c>
      <c r="AG19" s="118">
        <v>45651</v>
      </c>
      <c r="AH19" s="118">
        <f t="shared" si="11"/>
        <v>45652</v>
      </c>
      <c r="AI19" s="195">
        <f t="shared" si="2"/>
        <v>45646</v>
      </c>
      <c r="AJ19" s="170">
        <v>46011</v>
      </c>
      <c r="AK19" s="169">
        <v>4455</v>
      </c>
      <c r="AL19" s="164">
        <f t="shared" si="3"/>
        <v>-16</v>
      </c>
      <c r="AM19" s="197">
        <f t="shared" si="4"/>
        <v>-41</v>
      </c>
      <c r="AN19" s="164">
        <f t="shared" si="5"/>
        <v>-57</v>
      </c>
      <c r="AO19" s="130">
        <v>45601</v>
      </c>
      <c r="AP19" s="139"/>
      <c r="AQ19" s="126" t="s">
        <v>290</v>
      </c>
      <c r="AR19" s="121" t="s">
        <v>226</v>
      </c>
      <c r="AS19" s="131" t="s">
        <v>122</v>
      </c>
      <c r="AT19" s="131" t="s">
        <v>122</v>
      </c>
      <c r="AU19" s="131" t="s">
        <v>122</v>
      </c>
      <c r="AV19" s="131" t="s">
        <v>122</v>
      </c>
      <c r="AW19" s="131" t="s">
        <v>122</v>
      </c>
      <c r="AX19" s="131" t="s">
        <v>122</v>
      </c>
      <c r="AY19" s="131" t="s">
        <v>122</v>
      </c>
      <c r="AZ19" s="131" t="s">
        <v>122</v>
      </c>
      <c r="BA19" s="131" t="s">
        <v>122</v>
      </c>
      <c r="BB19" s="131" t="s">
        <v>122</v>
      </c>
      <c r="BC19" s="131" t="s">
        <v>122</v>
      </c>
    </row>
    <row r="20" spans="1:55" s="94" customFormat="1" ht="25" customHeight="1" x14ac:dyDescent="0.15">
      <c r="A20" s="114" t="s">
        <v>160</v>
      </c>
      <c r="B20" s="114" t="s">
        <v>161</v>
      </c>
      <c r="C20" s="114">
        <v>1128595</v>
      </c>
      <c r="D20" s="121" t="s">
        <v>188</v>
      </c>
      <c r="E20" s="122" t="s">
        <v>204</v>
      </c>
      <c r="F20" s="114" t="s">
        <v>42</v>
      </c>
      <c r="G20" s="114" t="s">
        <v>197</v>
      </c>
      <c r="H20" s="101">
        <v>45653</v>
      </c>
      <c r="I20" s="178">
        <v>4512</v>
      </c>
      <c r="J20" s="130">
        <v>45580</v>
      </c>
      <c r="K20" s="183">
        <f t="shared" si="6"/>
        <v>45582</v>
      </c>
      <c r="L20" s="161">
        <v>45580</v>
      </c>
      <c r="M20" s="181">
        <v>45580</v>
      </c>
      <c r="N20" s="130">
        <v>45586</v>
      </c>
      <c r="O20" s="130" t="s">
        <v>239</v>
      </c>
      <c r="P20" s="161">
        <v>45586</v>
      </c>
      <c r="Q20" s="181">
        <v>45593</v>
      </c>
      <c r="R20" s="183">
        <f t="shared" si="0"/>
        <v>45587</v>
      </c>
      <c r="S20" s="183">
        <f t="shared" si="7"/>
        <v>45594</v>
      </c>
      <c r="T20" s="161">
        <v>45586</v>
      </c>
      <c r="U20" s="181">
        <v>45593</v>
      </c>
      <c r="V20" s="130">
        <v>45589</v>
      </c>
      <c r="W20" s="152">
        <v>45955</v>
      </c>
      <c r="X20" s="170">
        <f t="shared" si="1"/>
        <v>45590</v>
      </c>
      <c r="Y20" s="170">
        <f t="shared" si="8"/>
        <v>45957</v>
      </c>
      <c r="Z20" s="118">
        <f t="shared" si="9"/>
        <v>45619</v>
      </c>
      <c r="AA20" s="189">
        <f t="shared" si="10"/>
        <v>45626</v>
      </c>
      <c r="AB20" s="139">
        <v>4496</v>
      </c>
      <c r="AC20" s="118">
        <v>45621</v>
      </c>
      <c r="AD20" s="118">
        <v>45628</v>
      </c>
      <c r="AE20" s="170">
        <v>45647</v>
      </c>
      <c r="AF20" s="170">
        <v>45622</v>
      </c>
      <c r="AG20" s="118">
        <v>45647</v>
      </c>
      <c r="AH20" s="118">
        <f t="shared" si="11"/>
        <v>45648</v>
      </c>
      <c r="AI20" s="195">
        <f t="shared" si="2"/>
        <v>45646</v>
      </c>
      <c r="AJ20" s="170">
        <v>46011</v>
      </c>
      <c r="AK20" s="169">
        <v>4469</v>
      </c>
      <c r="AL20" s="164">
        <f t="shared" si="3"/>
        <v>-16</v>
      </c>
      <c r="AM20" s="197">
        <f t="shared" si="4"/>
        <v>-27</v>
      </c>
      <c r="AN20" s="164">
        <f t="shared" si="5"/>
        <v>-43</v>
      </c>
      <c r="AO20" s="130">
        <v>45601</v>
      </c>
      <c r="AP20" s="139"/>
      <c r="AQ20" s="124" t="s">
        <v>290</v>
      </c>
      <c r="AR20" s="125" t="s">
        <v>226</v>
      </c>
      <c r="AS20" s="131" t="s">
        <v>122</v>
      </c>
      <c r="AT20" s="131" t="s">
        <v>122</v>
      </c>
      <c r="AU20" s="131" t="s">
        <v>122</v>
      </c>
      <c r="AV20" s="131" t="s">
        <v>122</v>
      </c>
      <c r="AW20" s="131" t="s">
        <v>122</v>
      </c>
      <c r="AX20" s="131" t="s">
        <v>122</v>
      </c>
      <c r="AY20" s="131" t="s">
        <v>122</v>
      </c>
      <c r="AZ20" s="131" t="s">
        <v>122</v>
      </c>
      <c r="BA20" s="131" t="s">
        <v>122</v>
      </c>
      <c r="BB20" s="131" t="s">
        <v>122</v>
      </c>
      <c r="BC20" s="131" t="s">
        <v>122</v>
      </c>
    </row>
    <row r="21" spans="1:55" s="94" customFormat="1" ht="25" customHeight="1" x14ac:dyDescent="0.15">
      <c r="A21" s="114" t="s">
        <v>160</v>
      </c>
      <c r="B21" s="114" t="s">
        <v>161</v>
      </c>
      <c r="C21" s="114">
        <v>1124809</v>
      </c>
      <c r="D21" s="121" t="s">
        <v>198</v>
      </c>
      <c r="E21" s="122" t="s">
        <v>204</v>
      </c>
      <c r="F21" s="119" t="s">
        <v>201</v>
      </c>
      <c r="G21" s="114" t="s">
        <v>141</v>
      </c>
      <c r="H21" s="115">
        <v>45651</v>
      </c>
      <c r="I21" s="178">
        <v>17950</v>
      </c>
      <c r="J21" s="130">
        <v>45580</v>
      </c>
      <c r="K21" s="183">
        <f t="shared" si="6"/>
        <v>45582</v>
      </c>
      <c r="L21" s="161">
        <v>45580</v>
      </c>
      <c r="M21" s="181">
        <v>45580</v>
      </c>
      <c r="N21" s="130" t="s">
        <v>235</v>
      </c>
      <c r="O21" s="130" t="s">
        <v>242</v>
      </c>
      <c r="P21" s="161">
        <v>45586</v>
      </c>
      <c r="Q21" s="170">
        <v>45598</v>
      </c>
      <c r="R21" s="183">
        <f t="shared" si="0"/>
        <v>45587</v>
      </c>
      <c r="S21" s="183">
        <f t="shared" si="7"/>
        <v>45599</v>
      </c>
      <c r="T21" s="161">
        <v>45586</v>
      </c>
      <c r="U21" s="170">
        <v>45598</v>
      </c>
      <c r="V21" s="130">
        <v>45603</v>
      </c>
      <c r="W21" s="130">
        <v>45603</v>
      </c>
      <c r="X21" s="170">
        <f t="shared" si="1"/>
        <v>45604</v>
      </c>
      <c r="Y21" s="170">
        <f t="shared" si="8"/>
        <v>45605</v>
      </c>
      <c r="Z21" s="118">
        <f t="shared" si="9"/>
        <v>45633</v>
      </c>
      <c r="AA21" s="189">
        <f t="shared" si="10"/>
        <v>45649</v>
      </c>
      <c r="AB21" s="139">
        <v>17861</v>
      </c>
      <c r="AC21" s="118">
        <v>45635</v>
      </c>
      <c r="AD21" s="118">
        <v>45651</v>
      </c>
      <c r="AE21" s="170">
        <v>45622</v>
      </c>
      <c r="AF21" s="170">
        <v>45623</v>
      </c>
      <c r="AG21" s="118">
        <v>45622</v>
      </c>
      <c r="AH21" s="118">
        <f t="shared" si="11"/>
        <v>45623</v>
      </c>
      <c r="AI21" s="195">
        <f t="shared" si="2"/>
        <v>45644</v>
      </c>
      <c r="AJ21" s="170">
        <v>46015</v>
      </c>
      <c r="AK21" s="169">
        <v>17771</v>
      </c>
      <c r="AL21" s="164">
        <f t="shared" si="3"/>
        <v>-89</v>
      </c>
      <c r="AM21" s="197">
        <f t="shared" si="4"/>
        <v>-90</v>
      </c>
      <c r="AN21" s="164">
        <f t="shared" si="5"/>
        <v>-179</v>
      </c>
      <c r="AO21" s="130">
        <v>45608</v>
      </c>
      <c r="AP21" s="161">
        <v>45621</v>
      </c>
      <c r="AQ21" s="126" t="s">
        <v>290</v>
      </c>
      <c r="AR21" s="121" t="s">
        <v>226</v>
      </c>
      <c r="AS21" s="131" t="s">
        <v>122</v>
      </c>
      <c r="AT21" s="131" t="s">
        <v>122</v>
      </c>
      <c r="AU21" s="131" t="s">
        <v>122</v>
      </c>
      <c r="AV21" s="131" t="s">
        <v>122</v>
      </c>
      <c r="AW21" s="131" t="s">
        <v>122</v>
      </c>
      <c r="AX21" s="131" t="s">
        <v>122</v>
      </c>
      <c r="AY21" s="131" t="s">
        <v>122</v>
      </c>
      <c r="AZ21" s="131" t="s">
        <v>122</v>
      </c>
      <c r="BA21" s="131" t="s">
        <v>122</v>
      </c>
      <c r="BB21" s="131" t="s">
        <v>122</v>
      </c>
      <c r="BC21" s="131" t="s">
        <v>122</v>
      </c>
    </row>
    <row r="22" spans="1:55" s="94" customFormat="1" ht="25" customHeight="1" x14ac:dyDescent="0.15">
      <c r="A22" s="114" t="s">
        <v>160</v>
      </c>
      <c r="B22" s="114" t="s">
        <v>161</v>
      </c>
      <c r="C22" s="114">
        <v>1124808</v>
      </c>
      <c r="D22" s="121" t="s">
        <v>199</v>
      </c>
      <c r="E22" s="122" t="s">
        <v>204</v>
      </c>
      <c r="F22" s="119" t="s">
        <v>42</v>
      </c>
      <c r="G22" s="114" t="s">
        <v>43</v>
      </c>
      <c r="H22" s="115">
        <v>45651</v>
      </c>
      <c r="I22" s="178">
        <v>23495</v>
      </c>
      <c r="J22" s="130">
        <v>45580</v>
      </c>
      <c r="K22" s="183">
        <f t="shared" si="6"/>
        <v>45582</v>
      </c>
      <c r="L22" s="161">
        <v>45580</v>
      </c>
      <c r="M22" s="181">
        <v>45580</v>
      </c>
      <c r="N22" s="130">
        <v>45587</v>
      </c>
      <c r="O22" s="130">
        <v>45594</v>
      </c>
      <c r="P22" s="161">
        <v>45586</v>
      </c>
      <c r="Q22" s="170">
        <v>45598</v>
      </c>
      <c r="R22" s="183">
        <f t="shared" si="0"/>
        <v>45587</v>
      </c>
      <c r="S22" s="183">
        <f t="shared" si="7"/>
        <v>45599</v>
      </c>
      <c r="T22" s="161">
        <v>45586</v>
      </c>
      <c r="U22" s="170">
        <v>45598</v>
      </c>
      <c r="V22" s="130">
        <v>45603</v>
      </c>
      <c r="W22" s="130">
        <v>45604</v>
      </c>
      <c r="X22" s="170">
        <f t="shared" si="1"/>
        <v>45604</v>
      </c>
      <c r="Y22" s="170">
        <f t="shared" si="8"/>
        <v>45606</v>
      </c>
      <c r="Z22" s="118">
        <f t="shared" si="9"/>
        <v>45626</v>
      </c>
      <c r="AA22" s="189">
        <f t="shared" si="10"/>
        <v>45645</v>
      </c>
      <c r="AB22" s="139">
        <v>22785</v>
      </c>
      <c r="AC22" s="118">
        <v>45628</v>
      </c>
      <c r="AD22" s="118">
        <v>45647</v>
      </c>
      <c r="AE22" s="170">
        <v>45623</v>
      </c>
      <c r="AF22" s="170">
        <v>45624</v>
      </c>
      <c r="AG22" s="118">
        <v>45623</v>
      </c>
      <c r="AH22" s="118">
        <f t="shared" si="11"/>
        <v>45624</v>
      </c>
      <c r="AI22" s="195">
        <f t="shared" si="2"/>
        <v>45644</v>
      </c>
      <c r="AJ22" s="170">
        <v>46012</v>
      </c>
      <c r="AK22" s="169">
        <v>22654</v>
      </c>
      <c r="AL22" s="164">
        <f t="shared" si="3"/>
        <v>-710</v>
      </c>
      <c r="AM22" s="197">
        <f t="shared" si="4"/>
        <v>-131</v>
      </c>
      <c r="AN22" s="164">
        <f t="shared" si="5"/>
        <v>-841</v>
      </c>
      <c r="AO22" s="130">
        <v>45608</v>
      </c>
      <c r="AP22" s="161">
        <v>45621</v>
      </c>
      <c r="AQ22" s="124" t="s">
        <v>290</v>
      </c>
      <c r="AR22" s="121" t="s">
        <v>226</v>
      </c>
      <c r="AS22" s="131" t="s">
        <v>122</v>
      </c>
      <c r="AT22" s="131" t="s">
        <v>122</v>
      </c>
      <c r="AU22" s="131" t="s">
        <v>122</v>
      </c>
      <c r="AV22" s="131" t="s">
        <v>122</v>
      </c>
      <c r="AW22" s="131" t="s">
        <v>122</v>
      </c>
      <c r="AX22" s="131" t="s">
        <v>122</v>
      </c>
      <c r="AY22" s="131" t="s">
        <v>122</v>
      </c>
      <c r="AZ22" s="131" t="s">
        <v>122</v>
      </c>
      <c r="BA22" s="131" t="s">
        <v>122</v>
      </c>
      <c r="BB22" s="131" t="s">
        <v>122</v>
      </c>
      <c r="BC22" s="131" t="s">
        <v>122</v>
      </c>
    </row>
    <row r="23" spans="1:55" s="94" customFormat="1" ht="25" customHeight="1" x14ac:dyDescent="0.15">
      <c r="A23" s="114" t="s">
        <v>160</v>
      </c>
      <c r="B23" s="114" t="s">
        <v>161</v>
      </c>
      <c r="C23" s="114">
        <v>1124807</v>
      </c>
      <c r="D23" s="121" t="s">
        <v>200</v>
      </c>
      <c r="E23" s="122" t="s">
        <v>204</v>
      </c>
      <c r="F23" s="119" t="s">
        <v>143</v>
      </c>
      <c r="G23" s="114" t="s">
        <v>141</v>
      </c>
      <c r="H23" s="115">
        <v>45680</v>
      </c>
      <c r="I23" s="178">
        <v>22147</v>
      </c>
      <c r="J23" s="130">
        <v>45580</v>
      </c>
      <c r="K23" s="183">
        <f t="shared" si="6"/>
        <v>45582</v>
      </c>
      <c r="L23" s="161">
        <v>45580</v>
      </c>
      <c r="M23" s="181">
        <v>45580</v>
      </c>
      <c r="N23" s="130" t="s">
        <v>236</v>
      </c>
      <c r="O23" s="130" t="s">
        <v>243</v>
      </c>
      <c r="P23" s="161">
        <v>45586</v>
      </c>
      <c r="Q23" s="170">
        <v>45598</v>
      </c>
      <c r="R23" s="183">
        <f t="shared" si="0"/>
        <v>45587</v>
      </c>
      <c r="S23" s="183">
        <f t="shared" si="7"/>
        <v>45599</v>
      </c>
      <c r="T23" s="161">
        <v>45586</v>
      </c>
      <c r="U23" s="170">
        <v>45598</v>
      </c>
      <c r="V23" s="130">
        <v>45603</v>
      </c>
      <c r="W23" s="130">
        <v>45605</v>
      </c>
      <c r="X23" s="170">
        <f t="shared" si="1"/>
        <v>45604</v>
      </c>
      <c r="Y23" s="170">
        <f t="shared" si="8"/>
        <v>45607</v>
      </c>
      <c r="Z23" s="118">
        <f t="shared" si="9"/>
        <v>45649</v>
      </c>
      <c r="AA23" s="189">
        <f t="shared" si="10"/>
        <v>45620</v>
      </c>
      <c r="AB23" s="139">
        <v>21481</v>
      </c>
      <c r="AC23" s="118">
        <v>45651</v>
      </c>
      <c r="AD23" s="118">
        <v>45622</v>
      </c>
      <c r="AE23" s="170">
        <v>45624</v>
      </c>
      <c r="AF23" s="170">
        <v>45625</v>
      </c>
      <c r="AG23" s="118">
        <v>45624</v>
      </c>
      <c r="AH23" s="118">
        <f t="shared" si="11"/>
        <v>45625</v>
      </c>
      <c r="AI23" s="195">
        <f t="shared" si="2"/>
        <v>45673</v>
      </c>
      <c r="AJ23" s="170">
        <v>46015</v>
      </c>
      <c r="AK23" s="169">
        <v>21246</v>
      </c>
      <c r="AL23" s="164">
        <f t="shared" si="3"/>
        <v>-666</v>
      </c>
      <c r="AM23" s="197">
        <f t="shared" si="4"/>
        <v>-235</v>
      </c>
      <c r="AN23" s="164">
        <f t="shared" si="5"/>
        <v>-901</v>
      </c>
      <c r="AO23" s="130">
        <v>45608</v>
      </c>
      <c r="AP23" s="161">
        <v>45621</v>
      </c>
      <c r="AQ23" s="126" t="s">
        <v>290</v>
      </c>
      <c r="AR23" s="125" t="s">
        <v>226</v>
      </c>
      <c r="AS23" s="131" t="s">
        <v>122</v>
      </c>
      <c r="AT23" s="131" t="s">
        <v>122</v>
      </c>
      <c r="AU23" s="131" t="s">
        <v>122</v>
      </c>
      <c r="AV23" s="131" t="s">
        <v>122</v>
      </c>
      <c r="AW23" s="131" t="s">
        <v>122</v>
      </c>
      <c r="AX23" s="131" t="s">
        <v>122</v>
      </c>
      <c r="AY23" s="131" t="s">
        <v>122</v>
      </c>
      <c r="AZ23" s="131" t="s">
        <v>122</v>
      </c>
      <c r="BA23" s="131" t="s">
        <v>122</v>
      </c>
      <c r="BB23" s="131" t="s">
        <v>122</v>
      </c>
      <c r="BC23" s="131" t="s">
        <v>122</v>
      </c>
    </row>
    <row r="24" spans="1:55" s="94" customFormat="1" ht="25" customHeight="1" x14ac:dyDescent="0.15">
      <c r="A24" s="114" t="s">
        <v>160</v>
      </c>
      <c r="B24" s="114" t="s">
        <v>161</v>
      </c>
      <c r="C24" s="114">
        <v>1124807</v>
      </c>
      <c r="D24" s="121" t="s">
        <v>200</v>
      </c>
      <c r="E24" s="122" t="s">
        <v>204</v>
      </c>
      <c r="F24" s="119" t="s">
        <v>202</v>
      </c>
      <c r="G24" s="114" t="s">
        <v>203</v>
      </c>
      <c r="H24" s="115">
        <v>45680</v>
      </c>
      <c r="I24" s="178">
        <v>11138</v>
      </c>
      <c r="J24" s="130">
        <v>45580</v>
      </c>
      <c r="K24" s="183">
        <f t="shared" si="6"/>
        <v>45582</v>
      </c>
      <c r="L24" s="161">
        <v>45580</v>
      </c>
      <c r="M24" s="181">
        <v>45580</v>
      </c>
      <c r="N24" s="130">
        <v>45588</v>
      </c>
      <c r="O24" s="130">
        <v>45595</v>
      </c>
      <c r="P24" s="161">
        <v>45586</v>
      </c>
      <c r="Q24" s="170">
        <v>45598</v>
      </c>
      <c r="R24" s="183">
        <f t="shared" si="0"/>
        <v>45587</v>
      </c>
      <c r="S24" s="183">
        <f t="shared" si="7"/>
        <v>45599</v>
      </c>
      <c r="T24" s="161">
        <v>45586</v>
      </c>
      <c r="U24" s="170">
        <v>45598</v>
      </c>
      <c r="V24" s="130">
        <v>45603</v>
      </c>
      <c r="W24" s="130">
        <v>45606</v>
      </c>
      <c r="X24" s="170">
        <f t="shared" si="1"/>
        <v>45604</v>
      </c>
      <c r="Y24" s="170">
        <f t="shared" si="8"/>
        <v>45608</v>
      </c>
      <c r="Z24" s="118">
        <f t="shared" si="9"/>
        <v>45645</v>
      </c>
      <c r="AA24" s="189">
        <f t="shared" si="10"/>
        <v>45621</v>
      </c>
      <c r="AB24" s="139">
        <v>9798</v>
      </c>
      <c r="AC24" s="118">
        <v>45647</v>
      </c>
      <c r="AD24" s="118">
        <v>45623</v>
      </c>
      <c r="AE24" s="170">
        <v>45625</v>
      </c>
      <c r="AF24" s="170">
        <v>45626</v>
      </c>
      <c r="AG24" s="118">
        <v>45625</v>
      </c>
      <c r="AH24" s="118">
        <f t="shared" si="11"/>
        <v>45626</v>
      </c>
      <c r="AI24" s="195">
        <f t="shared" si="2"/>
        <v>45673</v>
      </c>
      <c r="AJ24" s="170">
        <v>45680</v>
      </c>
      <c r="AK24" s="169">
        <v>9741</v>
      </c>
      <c r="AL24" s="164">
        <f t="shared" si="3"/>
        <v>-1340</v>
      </c>
      <c r="AM24" s="197">
        <f t="shared" si="4"/>
        <v>-57</v>
      </c>
      <c r="AN24" s="164">
        <f t="shared" si="5"/>
        <v>-1397</v>
      </c>
      <c r="AO24" s="130">
        <v>45608</v>
      </c>
      <c r="AP24" s="161">
        <v>45621</v>
      </c>
      <c r="AQ24" s="124" t="s">
        <v>290</v>
      </c>
      <c r="AR24" s="121" t="s">
        <v>226</v>
      </c>
      <c r="AS24" s="131" t="s">
        <v>122</v>
      </c>
      <c r="AT24" s="131" t="s">
        <v>122</v>
      </c>
      <c r="AU24" s="131" t="s">
        <v>122</v>
      </c>
      <c r="AV24" s="131" t="s">
        <v>122</v>
      </c>
      <c r="AW24" s="131" t="s">
        <v>122</v>
      </c>
      <c r="AX24" s="131" t="s">
        <v>122</v>
      </c>
      <c r="AY24" s="131" t="s">
        <v>122</v>
      </c>
      <c r="AZ24" s="131" t="s">
        <v>122</v>
      </c>
      <c r="BA24" s="131" t="s">
        <v>122</v>
      </c>
      <c r="BB24" s="131" t="s">
        <v>122</v>
      </c>
      <c r="BC24" s="131" t="s">
        <v>122</v>
      </c>
    </row>
    <row r="25" spans="1:55" s="94" customFormat="1" ht="25" customHeight="1" x14ac:dyDescent="0.15">
      <c r="A25" s="114" t="s">
        <v>160</v>
      </c>
      <c r="B25" s="114" t="s">
        <v>161</v>
      </c>
      <c r="C25" s="129">
        <v>1128012</v>
      </c>
      <c r="D25" s="121" t="s">
        <v>205</v>
      </c>
      <c r="E25" s="122" t="s">
        <v>204</v>
      </c>
      <c r="F25" s="114" t="s">
        <v>208</v>
      </c>
      <c r="G25" s="114" t="s">
        <v>209</v>
      </c>
      <c r="H25" s="101">
        <v>45652</v>
      </c>
      <c r="I25" s="178">
        <v>5008</v>
      </c>
      <c r="J25" s="130">
        <v>45580</v>
      </c>
      <c r="K25" s="183">
        <f t="shared" si="6"/>
        <v>45582</v>
      </c>
      <c r="L25" s="161">
        <v>45580</v>
      </c>
      <c r="M25" s="181">
        <v>45580</v>
      </c>
      <c r="N25" s="130" t="s">
        <v>237</v>
      </c>
      <c r="O25" s="130" t="s">
        <v>244</v>
      </c>
      <c r="P25" s="161">
        <v>45586</v>
      </c>
      <c r="Q25" s="170">
        <v>45598</v>
      </c>
      <c r="R25" s="183">
        <f t="shared" si="0"/>
        <v>45587</v>
      </c>
      <c r="S25" s="183">
        <f t="shared" si="7"/>
        <v>45599</v>
      </c>
      <c r="T25" s="161">
        <v>45586</v>
      </c>
      <c r="U25" s="170">
        <v>45598</v>
      </c>
      <c r="V25" s="130">
        <v>45589</v>
      </c>
      <c r="W25" s="130">
        <v>45591</v>
      </c>
      <c r="X25" s="170">
        <f t="shared" si="1"/>
        <v>45590</v>
      </c>
      <c r="Y25" s="170">
        <f t="shared" si="8"/>
        <v>45593</v>
      </c>
      <c r="Z25" s="118">
        <f t="shared" si="9"/>
        <v>45620</v>
      </c>
      <c r="AA25" s="189">
        <f t="shared" si="10"/>
        <v>45622</v>
      </c>
      <c r="AB25" s="139">
        <v>4688</v>
      </c>
      <c r="AC25" s="118">
        <v>45622</v>
      </c>
      <c r="AD25" s="118">
        <v>45624</v>
      </c>
      <c r="AE25" s="170">
        <v>45626</v>
      </c>
      <c r="AF25" s="170">
        <v>45629</v>
      </c>
      <c r="AG25" s="118">
        <v>45626</v>
      </c>
      <c r="AH25" s="118">
        <f t="shared" si="11"/>
        <v>45627</v>
      </c>
      <c r="AI25" s="195">
        <f t="shared" si="2"/>
        <v>45645</v>
      </c>
      <c r="AJ25" s="170">
        <v>46011</v>
      </c>
      <c r="AK25" s="169">
        <v>4646</v>
      </c>
      <c r="AL25" s="164">
        <f t="shared" si="3"/>
        <v>-320</v>
      </c>
      <c r="AM25" s="197">
        <f t="shared" si="4"/>
        <v>-42</v>
      </c>
      <c r="AN25" s="164">
        <f t="shared" si="5"/>
        <v>-362</v>
      </c>
      <c r="AO25" s="130">
        <v>45608</v>
      </c>
      <c r="AP25" s="139"/>
      <c r="AQ25" s="126" t="s">
        <v>290</v>
      </c>
      <c r="AR25" s="121" t="s">
        <v>226</v>
      </c>
      <c r="AS25" s="131" t="s">
        <v>122</v>
      </c>
      <c r="AT25" s="131" t="s">
        <v>122</v>
      </c>
      <c r="AU25" s="131" t="s">
        <v>122</v>
      </c>
      <c r="AV25" s="131" t="s">
        <v>122</v>
      </c>
      <c r="AW25" s="131" t="s">
        <v>122</v>
      </c>
      <c r="AX25" s="131" t="s">
        <v>122</v>
      </c>
      <c r="AY25" s="131" t="s">
        <v>122</v>
      </c>
      <c r="AZ25" s="131" t="s">
        <v>122</v>
      </c>
      <c r="BA25" s="131" t="s">
        <v>122</v>
      </c>
      <c r="BB25" s="131" t="s">
        <v>122</v>
      </c>
      <c r="BC25" s="131" t="s">
        <v>122</v>
      </c>
    </row>
    <row r="26" spans="1:55" s="94" customFormat="1" ht="25" customHeight="1" x14ac:dyDescent="0.15">
      <c r="A26" s="114" t="s">
        <v>160</v>
      </c>
      <c r="B26" s="114" t="s">
        <v>161</v>
      </c>
      <c r="C26" s="129">
        <v>1128012</v>
      </c>
      <c r="D26" s="121" t="s">
        <v>205</v>
      </c>
      <c r="E26" s="122" t="s">
        <v>204</v>
      </c>
      <c r="F26" s="114" t="s">
        <v>210</v>
      </c>
      <c r="G26" s="114" t="s">
        <v>211</v>
      </c>
      <c r="H26" s="101">
        <v>45652</v>
      </c>
      <c r="I26" s="178">
        <v>5008</v>
      </c>
      <c r="J26" s="130">
        <v>45580</v>
      </c>
      <c r="K26" s="183">
        <f t="shared" si="6"/>
        <v>45582</v>
      </c>
      <c r="L26" s="161">
        <v>45580</v>
      </c>
      <c r="M26" s="181">
        <v>45580</v>
      </c>
      <c r="N26" s="130">
        <v>45589</v>
      </c>
      <c r="O26" s="130">
        <v>45596</v>
      </c>
      <c r="P26" s="161">
        <v>45586</v>
      </c>
      <c r="Q26" s="170">
        <v>45598</v>
      </c>
      <c r="R26" s="183">
        <f t="shared" si="0"/>
        <v>45587</v>
      </c>
      <c r="S26" s="183">
        <f t="shared" si="7"/>
        <v>45599</v>
      </c>
      <c r="T26" s="161">
        <v>45586</v>
      </c>
      <c r="U26" s="170">
        <v>45598</v>
      </c>
      <c r="V26" s="130">
        <v>45589</v>
      </c>
      <c r="W26" s="130">
        <v>45591</v>
      </c>
      <c r="X26" s="170">
        <f t="shared" si="1"/>
        <v>45590</v>
      </c>
      <c r="Y26" s="170">
        <f t="shared" si="8"/>
        <v>45593</v>
      </c>
      <c r="Z26" s="118">
        <f t="shared" si="9"/>
        <v>45621</v>
      </c>
      <c r="AA26" s="189">
        <f t="shared" si="10"/>
        <v>45623</v>
      </c>
      <c r="AB26" s="139">
        <v>4944</v>
      </c>
      <c r="AC26" s="118">
        <v>45623</v>
      </c>
      <c r="AD26" s="118">
        <v>45625</v>
      </c>
      <c r="AE26" s="170">
        <v>45629</v>
      </c>
      <c r="AF26" s="170">
        <v>45631</v>
      </c>
      <c r="AG26" s="118">
        <v>45629</v>
      </c>
      <c r="AH26" s="118">
        <f t="shared" si="11"/>
        <v>45630</v>
      </c>
      <c r="AI26" s="195">
        <f t="shared" si="2"/>
        <v>45645</v>
      </c>
      <c r="AJ26" s="170">
        <v>46011</v>
      </c>
      <c r="AK26" s="169">
        <v>4880</v>
      </c>
      <c r="AL26" s="164">
        <f t="shared" si="3"/>
        <v>-64</v>
      </c>
      <c r="AM26" s="197">
        <f t="shared" si="4"/>
        <v>-64</v>
      </c>
      <c r="AN26" s="164">
        <f t="shared" si="5"/>
        <v>-128</v>
      </c>
      <c r="AO26" s="130">
        <v>45608</v>
      </c>
      <c r="AP26" s="139"/>
      <c r="AQ26" s="124" t="s">
        <v>290</v>
      </c>
      <c r="AR26" s="125" t="s">
        <v>226</v>
      </c>
      <c r="AS26" s="131" t="s">
        <v>122</v>
      </c>
      <c r="AT26" s="131" t="s">
        <v>122</v>
      </c>
      <c r="AU26" s="131" t="s">
        <v>122</v>
      </c>
      <c r="AV26" s="131" t="s">
        <v>122</v>
      </c>
      <c r="AW26" s="131" t="s">
        <v>122</v>
      </c>
      <c r="AX26" s="131" t="s">
        <v>122</v>
      </c>
      <c r="AY26" s="131" t="s">
        <v>122</v>
      </c>
      <c r="AZ26" s="131" t="s">
        <v>122</v>
      </c>
      <c r="BA26" s="131" t="s">
        <v>122</v>
      </c>
      <c r="BB26" s="131" t="s">
        <v>122</v>
      </c>
      <c r="BC26" s="131" t="s">
        <v>122</v>
      </c>
    </row>
    <row r="27" spans="1:55" s="94" customFormat="1" ht="25" customHeight="1" x14ac:dyDescent="0.15">
      <c r="A27" s="114" t="s">
        <v>160</v>
      </c>
      <c r="B27" s="114" t="s">
        <v>161</v>
      </c>
      <c r="C27" s="129">
        <v>1128012</v>
      </c>
      <c r="D27" s="121" t="s">
        <v>205</v>
      </c>
      <c r="E27" s="122" t="s">
        <v>204</v>
      </c>
      <c r="F27" s="114" t="s">
        <v>212</v>
      </c>
      <c r="G27" s="114" t="s">
        <v>213</v>
      </c>
      <c r="H27" s="101">
        <v>45652</v>
      </c>
      <c r="I27" s="178">
        <v>5008</v>
      </c>
      <c r="J27" s="130">
        <v>45580</v>
      </c>
      <c r="K27" s="183">
        <f t="shared" si="6"/>
        <v>45582</v>
      </c>
      <c r="L27" s="161">
        <v>45580</v>
      </c>
      <c r="M27" s="181">
        <v>45580</v>
      </c>
      <c r="N27" s="130" t="s">
        <v>238</v>
      </c>
      <c r="O27" s="130">
        <v>45591</v>
      </c>
      <c r="P27" s="161">
        <v>45586</v>
      </c>
      <c r="Q27" s="170">
        <v>45598</v>
      </c>
      <c r="R27" s="183">
        <f t="shared" si="0"/>
        <v>45587</v>
      </c>
      <c r="S27" s="183">
        <f t="shared" si="7"/>
        <v>45599</v>
      </c>
      <c r="T27" s="161">
        <v>45586</v>
      </c>
      <c r="U27" s="170">
        <v>45598</v>
      </c>
      <c r="V27" s="130">
        <v>45589</v>
      </c>
      <c r="W27" s="130">
        <v>45591</v>
      </c>
      <c r="X27" s="170">
        <f t="shared" si="1"/>
        <v>45590</v>
      </c>
      <c r="Y27" s="170">
        <f t="shared" si="8"/>
        <v>45593</v>
      </c>
      <c r="Z27" s="118">
        <f t="shared" si="9"/>
        <v>45622</v>
      </c>
      <c r="AA27" s="189">
        <f t="shared" si="10"/>
        <v>45624</v>
      </c>
      <c r="AB27" s="139">
        <v>5168</v>
      </c>
      <c r="AC27" s="118">
        <v>45624</v>
      </c>
      <c r="AD27" s="118">
        <v>45626</v>
      </c>
      <c r="AE27" s="170">
        <v>45631</v>
      </c>
      <c r="AF27" s="170">
        <v>45633</v>
      </c>
      <c r="AG27" s="118">
        <v>45631</v>
      </c>
      <c r="AH27" s="118">
        <f t="shared" si="11"/>
        <v>45632</v>
      </c>
      <c r="AI27" s="195">
        <f t="shared" si="2"/>
        <v>45645</v>
      </c>
      <c r="AJ27" s="170">
        <v>46011</v>
      </c>
      <c r="AK27" s="169">
        <v>5100</v>
      </c>
      <c r="AL27" s="164">
        <f t="shared" si="3"/>
        <v>160</v>
      </c>
      <c r="AM27" s="197">
        <f t="shared" si="4"/>
        <v>-68</v>
      </c>
      <c r="AN27" s="164">
        <f t="shared" si="5"/>
        <v>92</v>
      </c>
      <c r="AO27" s="130">
        <v>45608</v>
      </c>
      <c r="AP27" s="139"/>
      <c r="AQ27" s="126" t="s">
        <v>290</v>
      </c>
      <c r="AR27" s="121" t="s">
        <v>226</v>
      </c>
      <c r="AS27" s="131" t="s">
        <v>122</v>
      </c>
      <c r="AT27" s="131" t="s">
        <v>122</v>
      </c>
      <c r="AU27" s="131" t="s">
        <v>122</v>
      </c>
      <c r="AV27" s="131" t="s">
        <v>122</v>
      </c>
      <c r="AW27" s="131" t="s">
        <v>122</v>
      </c>
      <c r="AX27" s="131" t="s">
        <v>122</v>
      </c>
      <c r="AY27" s="131" t="s">
        <v>122</v>
      </c>
      <c r="AZ27" s="131" t="s">
        <v>122</v>
      </c>
      <c r="BA27" s="131" t="s">
        <v>122</v>
      </c>
      <c r="BB27" s="131" t="s">
        <v>122</v>
      </c>
      <c r="BC27" s="131" t="s">
        <v>122</v>
      </c>
    </row>
    <row r="28" spans="1:55" s="94" customFormat="1" ht="25" customHeight="1" x14ac:dyDescent="0.15">
      <c r="A28" s="114" t="s">
        <v>160</v>
      </c>
      <c r="B28" s="114" t="s">
        <v>161</v>
      </c>
      <c r="C28" s="129">
        <v>1128012</v>
      </c>
      <c r="D28" s="121" t="s">
        <v>205</v>
      </c>
      <c r="E28" s="122" t="s">
        <v>204</v>
      </c>
      <c r="F28" s="114" t="s">
        <v>214</v>
      </c>
      <c r="G28" s="114" t="s">
        <v>215</v>
      </c>
      <c r="H28" s="101">
        <v>45652</v>
      </c>
      <c r="I28" s="178">
        <v>5008</v>
      </c>
      <c r="J28" s="130">
        <v>45580</v>
      </c>
      <c r="K28" s="183">
        <f t="shared" si="6"/>
        <v>45582</v>
      </c>
      <c r="L28" s="161">
        <v>45580</v>
      </c>
      <c r="M28" s="181">
        <v>45580</v>
      </c>
      <c r="N28" s="130">
        <v>45590</v>
      </c>
      <c r="O28" s="130" t="s">
        <v>240</v>
      </c>
      <c r="P28" s="161">
        <v>45586</v>
      </c>
      <c r="Q28" s="170">
        <v>45598</v>
      </c>
      <c r="R28" s="183">
        <f t="shared" si="0"/>
        <v>45587</v>
      </c>
      <c r="S28" s="183">
        <f t="shared" si="7"/>
        <v>45599</v>
      </c>
      <c r="T28" s="161">
        <v>45586</v>
      </c>
      <c r="U28" s="170">
        <v>45598</v>
      </c>
      <c r="V28" s="130">
        <v>45589</v>
      </c>
      <c r="W28" s="130">
        <v>45591</v>
      </c>
      <c r="X28" s="170">
        <f t="shared" si="1"/>
        <v>45590</v>
      </c>
      <c r="Y28" s="170">
        <f t="shared" si="8"/>
        <v>45593</v>
      </c>
      <c r="Z28" s="118">
        <f t="shared" si="9"/>
        <v>45623</v>
      </c>
      <c r="AA28" s="189">
        <f t="shared" si="10"/>
        <v>45627</v>
      </c>
      <c r="AB28" s="139">
        <v>5072</v>
      </c>
      <c r="AC28" s="118">
        <v>45625</v>
      </c>
      <c r="AD28" s="118">
        <v>45629</v>
      </c>
      <c r="AE28" s="170">
        <v>45633</v>
      </c>
      <c r="AF28" s="170">
        <v>45636</v>
      </c>
      <c r="AG28" s="118">
        <v>45633</v>
      </c>
      <c r="AH28" s="118">
        <f t="shared" si="11"/>
        <v>45634</v>
      </c>
      <c r="AI28" s="195">
        <f t="shared" si="2"/>
        <v>45645</v>
      </c>
      <c r="AJ28" s="170">
        <v>46011</v>
      </c>
      <c r="AK28" s="169">
        <v>5016</v>
      </c>
      <c r="AL28" s="164">
        <f t="shared" si="3"/>
        <v>64</v>
      </c>
      <c r="AM28" s="197">
        <f t="shared" si="4"/>
        <v>-56</v>
      </c>
      <c r="AN28" s="164">
        <f t="shared" si="5"/>
        <v>8</v>
      </c>
      <c r="AO28" s="130">
        <v>45608</v>
      </c>
      <c r="AP28" s="139"/>
      <c r="AQ28" s="124" t="s">
        <v>290</v>
      </c>
      <c r="AR28" s="121" t="s">
        <v>226</v>
      </c>
      <c r="AS28" s="131" t="s">
        <v>122</v>
      </c>
      <c r="AT28" s="131" t="s">
        <v>122</v>
      </c>
      <c r="AU28" s="131" t="s">
        <v>122</v>
      </c>
      <c r="AV28" s="131" t="s">
        <v>122</v>
      </c>
      <c r="AW28" s="131" t="s">
        <v>122</v>
      </c>
      <c r="AX28" s="131" t="s">
        <v>122</v>
      </c>
      <c r="AY28" s="131" t="s">
        <v>122</v>
      </c>
      <c r="AZ28" s="131" t="s">
        <v>122</v>
      </c>
      <c r="BA28" s="131" t="s">
        <v>122</v>
      </c>
      <c r="BB28" s="131" t="s">
        <v>122</v>
      </c>
      <c r="BC28" s="131" t="s">
        <v>122</v>
      </c>
    </row>
    <row r="29" spans="1:55" s="94" customFormat="1" ht="25" customHeight="1" x14ac:dyDescent="0.15">
      <c r="A29" s="114" t="s">
        <v>160</v>
      </c>
      <c r="B29" s="114" t="s">
        <v>161</v>
      </c>
      <c r="C29" s="120">
        <v>1128012</v>
      </c>
      <c r="D29" s="121" t="s">
        <v>205</v>
      </c>
      <c r="E29" s="122" t="s">
        <v>204</v>
      </c>
      <c r="F29" s="114" t="s">
        <v>216</v>
      </c>
      <c r="G29" s="114" t="s">
        <v>145</v>
      </c>
      <c r="H29" s="101">
        <v>45652</v>
      </c>
      <c r="I29" s="178">
        <v>5008</v>
      </c>
      <c r="J29" s="130">
        <v>45580</v>
      </c>
      <c r="K29" s="183">
        <f t="shared" si="6"/>
        <v>45582</v>
      </c>
      <c r="L29" s="161">
        <v>45580</v>
      </c>
      <c r="M29" s="181">
        <v>45580</v>
      </c>
      <c r="N29" s="130" t="s">
        <v>239</v>
      </c>
      <c r="O29" s="130">
        <v>45592</v>
      </c>
      <c r="P29" s="161">
        <v>45586</v>
      </c>
      <c r="Q29" s="170">
        <v>45598</v>
      </c>
      <c r="R29" s="183">
        <f t="shared" si="0"/>
        <v>45587</v>
      </c>
      <c r="S29" s="183">
        <f t="shared" si="7"/>
        <v>45599</v>
      </c>
      <c r="T29" s="161">
        <v>45586</v>
      </c>
      <c r="U29" s="170">
        <v>45598</v>
      </c>
      <c r="V29" s="130">
        <v>45589</v>
      </c>
      <c r="W29" s="130">
        <v>45591</v>
      </c>
      <c r="X29" s="170">
        <f t="shared" si="1"/>
        <v>45590</v>
      </c>
      <c r="Y29" s="170">
        <f t="shared" si="8"/>
        <v>45593</v>
      </c>
      <c r="Z29" s="118">
        <f t="shared" si="9"/>
        <v>45624</v>
      </c>
      <c r="AA29" s="189">
        <f t="shared" si="10"/>
        <v>45629</v>
      </c>
      <c r="AB29" s="139">
        <v>4288</v>
      </c>
      <c r="AC29" s="118">
        <v>45626</v>
      </c>
      <c r="AD29" s="118">
        <v>45631</v>
      </c>
      <c r="AE29" s="170">
        <v>45636</v>
      </c>
      <c r="AF29" s="170">
        <v>45638</v>
      </c>
      <c r="AG29" s="118">
        <v>45636</v>
      </c>
      <c r="AH29" s="118">
        <f t="shared" si="11"/>
        <v>45637</v>
      </c>
      <c r="AI29" s="195">
        <f t="shared" si="2"/>
        <v>45645</v>
      </c>
      <c r="AJ29" s="170">
        <v>46011</v>
      </c>
      <c r="AK29" s="169">
        <v>4242</v>
      </c>
      <c r="AL29" s="164">
        <f t="shared" si="3"/>
        <v>-720</v>
      </c>
      <c r="AM29" s="197">
        <f t="shared" si="4"/>
        <v>-46</v>
      </c>
      <c r="AN29" s="164">
        <f t="shared" si="5"/>
        <v>-766</v>
      </c>
      <c r="AO29" s="130">
        <v>45608</v>
      </c>
      <c r="AP29" s="139"/>
      <c r="AQ29" s="126" t="s">
        <v>290</v>
      </c>
      <c r="AR29" s="125" t="s">
        <v>226</v>
      </c>
      <c r="AS29" s="131" t="s">
        <v>122</v>
      </c>
      <c r="AT29" s="131" t="s">
        <v>122</v>
      </c>
      <c r="AU29" s="131" t="s">
        <v>122</v>
      </c>
      <c r="AV29" s="131" t="s">
        <v>122</v>
      </c>
      <c r="AW29" s="131" t="s">
        <v>122</v>
      </c>
      <c r="AX29" s="131" t="s">
        <v>122</v>
      </c>
      <c r="AY29" s="131" t="s">
        <v>122</v>
      </c>
      <c r="AZ29" s="131" t="s">
        <v>122</v>
      </c>
      <c r="BA29" s="131" t="s">
        <v>122</v>
      </c>
      <c r="BB29" s="131" t="s">
        <v>122</v>
      </c>
      <c r="BC29" s="131" t="s">
        <v>122</v>
      </c>
    </row>
    <row r="30" spans="1:55" s="94" customFormat="1" ht="25" customHeight="1" x14ac:dyDescent="0.15">
      <c r="A30" s="114" t="s">
        <v>160</v>
      </c>
      <c r="B30" s="114" t="s">
        <v>161</v>
      </c>
      <c r="C30" s="120">
        <v>1128059</v>
      </c>
      <c r="D30" s="121" t="s">
        <v>207</v>
      </c>
      <c r="E30" s="122" t="s">
        <v>204</v>
      </c>
      <c r="F30" s="114" t="s">
        <v>42</v>
      </c>
      <c r="G30" s="114" t="s">
        <v>43</v>
      </c>
      <c r="H30" s="101">
        <v>45672</v>
      </c>
      <c r="I30" s="178">
        <v>5008</v>
      </c>
      <c r="J30" s="130">
        <v>45580</v>
      </c>
      <c r="K30" s="183">
        <f t="shared" si="6"/>
        <v>45582</v>
      </c>
      <c r="L30" s="161">
        <v>45580</v>
      </c>
      <c r="M30" s="181">
        <v>45580</v>
      </c>
      <c r="N30" s="130" t="s">
        <v>242</v>
      </c>
      <c r="O30" s="130" t="s">
        <v>241</v>
      </c>
      <c r="P30" s="161">
        <v>45586</v>
      </c>
      <c r="Q30" s="170">
        <v>45598</v>
      </c>
      <c r="R30" s="183">
        <f t="shared" si="0"/>
        <v>45587</v>
      </c>
      <c r="S30" s="183">
        <f t="shared" si="7"/>
        <v>45599</v>
      </c>
      <c r="T30" s="161">
        <v>45586</v>
      </c>
      <c r="U30" s="170">
        <v>45598</v>
      </c>
      <c r="V30" s="130">
        <v>45589</v>
      </c>
      <c r="W30" s="130">
        <v>45591</v>
      </c>
      <c r="X30" s="170">
        <f t="shared" si="1"/>
        <v>45590</v>
      </c>
      <c r="Y30" s="170">
        <f t="shared" si="8"/>
        <v>45593</v>
      </c>
      <c r="Z30" s="118">
        <f t="shared" si="9"/>
        <v>45627</v>
      </c>
      <c r="AA30" s="189">
        <f t="shared" si="10"/>
        <v>45631</v>
      </c>
      <c r="AB30" s="139">
        <v>4896</v>
      </c>
      <c r="AC30" s="118">
        <v>45629</v>
      </c>
      <c r="AD30" s="118">
        <v>45633</v>
      </c>
      <c r="AE30" s="170">
        <v>45638</v>
      </c>
      <c r="AF30" s="170">
        <v>45640</v>
      </c>
      <c r="AG30" s="118">
        <v>45638</v>
      </c>
      <c r="AH30" s="118">
        <f t="shared" si="11"/>
        <v>45639</v>
      </c>
      <c r="AI30" s="195">
        <f t="shared" si="2"/>
        <v>45665</v>
      </c>
      <c r="AJ30" s="170">
        <v>46021</v>
      </c>
      <c r="AK30" s="169">
        <v>4864</v>
      </c>
      <c r="AL30" s="164">
        <f t="shared" si="3"/>
        <v>-112</v>
      </c>
      <c r="AM30" s="197">
        <f t="shared" si="4"/>
        <v>-32</v>
      </c>
      <c r="AN30" s="164">
        <f t="shared" si="5"/>
        <v>-144</v>
      </c>
      <c r="AO30" s="130">
        <v>45608</v>
      </c>
      <c r="AP30" s="161">
        <v>45621</v>
      </c>
      <c r="AQ30" s="124" t="s">
        <v>290</v>
      </c>
      <c r="AR30" s="125" t="s">
        <v>226</v>
      </c>
      <c r="AS30" s="131" t="s">
        <v>122</v>
      </c>
      <c r="AT30" s="131" t="s">
        <v>122</v>
      </c>
      <c r="AU30" s="131" t="s">
        <v>122</v>
      </c>
      <c r="AV30" s="131" t="s">
        <v>122</v>
      </c>
      <c r="AW30" s="131" t="s">
        <v>122</v>
      </c>
      <c r="AX30" s="131" t="s">
        <v>122</v>
      </c>
      <c r="AY30" s="131" t="s">
        <v>122</v>
      </c>
      <c r="AZ30" s="131" t="s">
        <v>122</v>
      </c>
      <c r="BA30" s="131" t="s">
        <v>122</v>
      </c>
      <c r="BB30" s="131" t="s">
        <v>122</v>
      </c>
      <c r="BC30" s="131" t="s">
        <v>122</v>
      </c>
    </row>
    <row r="31" spans="1:55" s="94" customFormat="1" ht="25" customHeight="1" x14ac:dyDescent="0.15">
      <c r="A31" s="114" t="s">
        <v>160</v>
      </c>
      <c r="B31" s="114" t="s">
        <v>161</v>
      </c>
      <c r="C31" s="120">
        <v>1128059</v>
      </c>
      <c r="D31" s="121" t="s">
        <v>207</v>
      </c>
      <c r="E31" s="122" t="s">
        <v>204</v>
      </c>
      <c r="F31" s="114" t="s">
        <v>208</v>
      </c>
      <c r="G31" s="114" t="s">
        <v>209</v>
      </c>
      <c r="H31" s="101">
        <v>45672</v>
      </c>
      <c r="I31" s="178">
        <v>5008</v>
      </c>
      <c r="J31" s="130">
        <v>45580</v>
      </c>
      <c r="K31" s="183">
        <f t="shared" si="6"/>
        <v>45582</v>
      </c>
      <c r="L31" s="161">
        <v>45580</v>
      </c>
      <c r="M31" s="181">
        <v>45580</v>
      </c>
      <c r="N31" s="130">
        <v>45594</v>
      </c>
      <c r="O31" s="130">
        <v>45593</v>
      </c>
      <c r="P31" s="161">
        <v>45586</v>
      </c>
      <c r="Q31" s="170">
        <v>45598</v>
      </c>
      <c r="R31" s="183">
        <f t="shared" si="0"/>
        <v>45587</v>
      </c>
      <c r="S31" s="183">
        <f t="shared" si="7"/>
        <v>45599</v>
      </c>
      <c r="T31" s="161">
        <v>45586</v>
      </c>
      <c r="U31" s="170">
        <v>45598</v>
      </c>
      <c r="V31" s="130">
        <v>45589</v>
      </c>
      <c r="W31" s="130">
        <v>45591</v>
      </c>
      <c r="X31" s="170">
        <f t="shared" si="1"/>
        <v>45590</v>
      </c>
      <c r="Y31" s="170">
        <f t="shared" si="8"/>
        <v>45593</v>
      </c>
      <c r="Z31" s="118">
        <f t="shared" si="9"/>
        <v>45629</v>
      </c>
      <c r="AA31" s="189">
        <f t="shared" si="10"/>
        <v>45634</v>
      </c>
      <c r="AB31" s="139">
        <v>4976</v>
      </c>
      <c r="AC31" s="118">
        <v>45631</v>
      </c>
      <c r="AD31" s="118">
        <v>45636</v>
      </c>
      <c r="AE31" s="170">
        <v>45640</v>
      </c>
      <c r="AF31" s="170">
        <v>45642</v>
      </c>
      <c r="AG31" s="118">
        <v>45640</v>
      </c>
      <c r="AH31" s="118">
        <f t="shared" si="11"/>
        <v>45641</v>
      </c>
      <c r="AI31" s="195">
        <f t="shared" si="2"/>
        <v>45665</v>
      </c>
      <c r="AJ31" s="170">
        <v>46021</v>
      </c>
      <c r="AK31" s="169">
        <v>4938</v>
      </c>
      <c r="AL31" s="164">
        <f t="shared" si="3"/>
        <v>-32</v>
      </c>
      <c r="AM31" s="197">
        <f t="shared" si="4"/>
        <v>-38</v>
      </c>
      <c r="AN31" s="164">
        <f t="shared" si="5"/>
        <v>-70</v>
      </c>
      <c r="AO31" s="130">
        <v>45608</v>
      </c>
      <c r="AP31" s="161">
        <v>45621</v>
      </c>
      <c r="AQ31" s="126" t="s">
        <v>290</v>
      </c>
      <c r="AR31" s="121" t="s">
        <v>226</v>
      </c>
      <c r="AS31" s="131" t="s">
        <v>122</v>
      </c>
      <c r="AT31" s="131" t="s">
        <v>122</v>
      </c>
      <c r="AU31" s="131" t="s">
        <v>122</v>
      </c>
      <c r="AV31" s="131" t="s">
        <v>122</v>
      </c>
      <c r="AW31" s="131" t="s">
        <v>122</v>
      </c>
      <c r="AX31" s="131" t="s">
        <v>122</v>
      </c>
      <c r="AY31" s="131" t="s">
        <v>122</v>
      </c>
      <c r="AZ31" s="131" t="s">
        <v>122</v>
      </c>
      <c r="BA31" s="131" t="s">
        <v>122</v>
      </c>
      <c r="BB31" s="131" t="s">
        <v>122</v>
      </c>
      <c r="BC31" s="131" t="s">
        <v>122</v>
      </c>
    </row>
    <row r="32" spans="1:55" s="94" customFormat="1" ht="25" customHeight="1" x14ac:dyDescent="0.15">
      <c r="A32" s="114" t="s">
        <v>160</v>
      </c>
      <c r="B32" s="114" t="s">
        <v>161</v>
      </c>
      <c r="C32" s="120">
        <v>1128059</v>
      </c>
      <c r="D32" s="121" t="s">
        <v>207</v>
      </c>
      <c r="E32" s="122" t="s">
        <v>204</v>
      </c>
      <c r="F32" s="114" t="s">
        <v>217</v>
      </c>
      <c r="G32" s="114" t="s">
        <v>218</v>
      </c>
      <c r="H32" s="101">
        <v>45672</v>
      </c>
      <c r="I32" s="178">
        <v>5008</v>
      </c>
      <c r="J32" s="130">
        <v>45580</v>
      </c>
      <c r="K32" s="183">
        <f t="shared" si="6"/>
        <v>45582</v>
      </c>
      <c r="L32" s="161">
        <v>45580</v>
      </c>
      <c r="M32" s="181">
        <v>45580</v>
      </c>
      <c r="N32" s="130" t="s">
        <v>243</v>
      </c>
      <c r="O32" s="130">
        <v>45606</v>
      </c>
      <c r="P32" s="161">
        <v>45586</v>
      </c>
      <c r="Q32" s="170">
        <v>45601</v>
      </c>
      <c r="R32" s="183">
        <f t="shared" si="0"/>
        <v>45587</v>
      </c>
      <c r="S32" s="183">
        <f t="shared" si="7"/>
        <v>45602</v>
      </c>
      <c r="T32" s="161">
        <v>45586</v>
      </c>
      <c r="U32" s="170">
        <v>45601</v>
      </c>
      <c r="V32" s="130">
        <v>45589</v>
      </c>
      <c r="W32" s="130">
        <v>45591</v>
      </c>
      <c r="X32" s="170">
        <f t="shared" si="1"/>
        <v>45590</v>
      </c>
      <c r="Y32" s="170">
        <f t="shared" si="8"/>
        <v>45593</v>
      </c>
      <c r="Z32" s="118">
        <f t="shared" si="9"/>
        <v>45631</v>
      </c>
      <c r="AA32" s="189">
        <f t="shared" si="10"/>
        <v>45636</v>
      </c>
      <c r="AB32" s="139">
        <v>5024</v>
      </c>
      <c r="AC32" s="118">
        <v>45633</v>
      </c>
      <c r="AD32" s="118">
        <v>45638</v>
      </c>
      <c r="AE32" s="170">
        <v>45642</v>
      </c>
      <c r="AF32" s="170">
        <v>45643</v>
      </c>
      <c r="AG32" s="118">
        <v>45642</v>
      </c>
      <c r="AH32" s="118">
        <f t="shared" si="11"/>
        <v>45643</v>
      </c>
      <c r="AI32" s="195">
        <f t="shared" si="2"/>
        <v>45665</v>
      </c>
      <c r="AJ32" s="170">
        <v>46021</v>
      </c>
      <c r="AK32" s="169">
        <v>4992</v>
      </c>
      <c r="AL32" s="164">
        <f t="shared" si="3"/>
        <v>16</v>
      </c>
      <c r="AM32" s="197">
        <f t="shared" si="4"/>
        <v>-32</v>
      </c>
      <c r="AN32" s="164">
        <f t="shared" si="5"/>
        <v>-16</v>
      </c>
      <c r="AO32" s="130">
        <v>45608</v>
      </c>
      <c r="AP32" s="161">
        <v>45621</v>
      </c>
      <c r="AQ32" s="124" t="s">
        <v>290</v>
      </c>
      <c r="AR32" s="121" t="s">
        <v>226</v>
      </c>
      <c r="AS32" s="131" t="s">
        <v>122</v>
      </c>
      <c r="AT32" s="131" t="s">
        <v>122</v>
      </c>
      <c r="AU32" s="131" t="s">
        <v>122</v>
      </c>
      <c r="AV32" s="131" t="s">
        <v>122</v>
      </c>
      <c r="AW32" s="131" t="s">
        <v>122</v>
      </c>
      <c r="AX32" s="131" t="s">
        <v>122</v>
      </c>
      <c r="AY32" s="131" t="s">
        <v>122</v>
      </c>
      <c r="AZ32" s="131" t="s">
        <v>122</v>
      </c>
      <c r="BA32" s="131" t="s">
        <v>122</v>
      </c>
      <c r="BB32" s="131" t="s">
        <v>122</v>
      </c>
      <c r="BC32" s="131" t="s">
        <v>122</v>
      </c>
    </row>
    <row r="33" spans="1:55" s="94" customFormat="1" ht="25" customHeight="1" x14ac:dyDescent="0.15">
      <c r="A33" s="114" t="s">
        <v>160</v>
      </c>
      <c r="B33" s="114" t="s">
        <v>161</v>
      </c>
      <c r="C33" s="120">
        <v>1128059</v>
      </c>
      <c r="D33" s="121" t="s">
        <v>207</v>
      </c>
      <c r="E33" s="122" t="s">
        <v>204</v>
      </c>
      <c r="F33" s="114" t="s">
        <v>210</v>
      </c>
      <c r="G33" s="114" t="s">
        <v>211</v>
      </c>
      <c r="H33" s="101">
        <v>45672</v>
      </c>
      <c r="I33" s="178">
        <v>5008</v>
      </c>
      <c r="J33" s="130">
        <v>45580</v>
      </c>
      <c r="K33" s="183">
        <f t="shared" si="6"/>
        <v>45582</v>
      </c>
      <c r="L33" s="161">
        <v>45580</v>
      </c>
      <c r="M33" s="181">
        <v>45580</v>
      </c>
      <c r="N33" s="130">
        <v>45595</v>
      </c>
      <c r="O33" s="130">
        <v>45606</v>
      </c>
      <c r="P33" s="161">
        <v>45586</v>
      </c>
      <c r="Q33" s="170">
        <v>45601</v>
      </c>
      <c r="R33" s="183">
        <f t="shared" si="0"/>
        <v>45587</v>
      </c>
      <c r="S33" s="183">
        <f t="shared" si="7"/>
        <v>45602</v>
      </c>
      <c r="T33" s="161">
        <v>45586</v>
      </c>
      <c r="U33" s="170">
        <v>45601</v>
      </c>
      <c r="V33" s="130">
        <v>45589</v>
      </c>
      <c r="W33" s="130">
        <v>45591</v>
      </c>
      <c r="X33" s="170">
        <f t="shared" si="1"/>
        <v>45590</v>
      </c>
      <c r="Y33" s="170">
        <f t="shared" si="8"/>
        <v>45593</v>
      </c>
      <c r="Z33" s="118">
        <f t="shared" si="9"/>
        <v>45634</v>
      </c>
      <c r="AA33" s="189">
        <f t="shared" si="10"/>
        <v>45638</v>
      </c>
      <c r="AB33" s="139">
        <v>5120</v>
      </c>
      <c r="AC33" s="118">
        <v>45636</v>
      </c>
      <c r="AD33" s="118">
        <v>45640</v>
      </c>
      <c r="AE33" s="170">
        <v>45643</v>
      </c>
      <c r="AF33" s="170">
        <v>45644</v>
      </c>
      <c r="AG33" s="118">
        <v>45643</v>
      </c>
      <c r="AH33" s="118">
        <f t="shared" si="11"/>
        <v>45644</v>
      </c>
      <c r="AI33" s="195">
        <f t="shared" si="2"/>
        <v>45665</v>
      </c>
      <c r="AJ33" s="170">
        <v>46021</v>
      </c>
      <c r="AK33" s="169">
        <v>5045</v>
      </c>
      <c r="AL33" s="164">
        <f t="shared" si="3"/>
        <v>112</v>
      </c>
      <c r="AM33" s="197">
        <f t="shared" si="4"/>
        <v>-75</v>
      </c>
      <c r="AN33" s="164">
        <f t="shared" si="5"/>
        <v>37</v>
      </c>
      <c r="AO33" s="130">
        <v>45608</v>
      </c>
      <c r="AP33" s="161">
        <v>45621</v>
      </c>
      <c r="AQ33" s="126" t="s">
        <v>290</v>
      </c>
      <c r="AR33" s="125" t="s">
        <v>226</v>
      </c>
      <c r="AS33" s="131" t="s">
        <v>122</v>
      </c>
      <c r="AT33" s="131" t="s">
        <v>122</v>
      </c>
      <c r="AU33" s="131" t="s">
        <v>122</v>
      </c>
      <c r="AV33" s="131" t="s">
        <v>122</v>
      </c>
      <c r="AW33" s="131" t="s">
        <v>122</v>
      </c>
      <c r="AX33" s="131" t="s">
        <v>122</v>
      </c>
      <c r="AY33" s="131" t="s">
        <v>122</v>
      </c>
      <c r="AZ33" s="131" t="s">
        <v>122</v>
      </c>
      <c r="BA33" s="131" t="s">
        <v>122</v>
      </c>
      <c r="BB33" s="131" t="s">
        <v>122</v>
      </c>
      <c r="BC33" s="131" t="s">
        <v>122</v>
      </c>
    </row>
    <row r="34" spans="1:55" s="94" customFormat="1" ht="25" customHeight="1" x14ac:dyDescent="0.15">
      <c r="A34" s="114" t="s">
        <v>160</v>
      </c>
      <c r="B34" s="114" t="s">
        <v>161</v>
      </c>
      <c r="C34" s="120">
        <v>1128059</v>
      </c>
      <c r="D34" s="121" t="s">
        <v>207</v>
      </c>
      <c r="E34" s="122" t="s">
        <v>204</v>
      </c>
      <c r="F34" s="114" t="s">
        <v>216</v>
      </c>
      <c r="G34" s="114" t="s">
        <v>145</v>
      </c>
      <c r="H34" s="101">
        <v>45672</v>
      </c>
      <c r="I34" s="178">
        <v>5008</v>
      </c>
      <c r="J34" s="130">
        <v>45580</v>
      </c>
      <c r="K34" s="183">
        <f t="shared" si="6"/>
        <v>45582</v>
      </c>
      <c r="L34" s="161">
        <v>45580</v>
      </c>
      <c r="M34" s="181">
        <v>45580</v>
      </c>
      <c r="N34" s="130" t="s">
        <v>244</v>
      </c>
      <c r="O34" s="130" t="s">
        <v>244</v>
      </c>
      <c r="P34" s="161">
        <v>45586</v>
      </c>
      <c r="Q34" s="170">
        <v>45601</v>
      </c>
      <c r="R34" s="183">
        <f t="shared" si="0"/>
        <v>45587</v>
      </c>
      <c r="S34" s="183">
        <f t="shared" si="7"/>
        <v>45602</v>
      </c>
      <c r="T34" s="161">
        <v>45586</v>
      </c>
      <c r="U34" s="170">
        <v>45601</v>
      </c>
      <c r="V34" s="130">
        <v>45589</v>
      </c>
      <c r="W34" s="130">
        <v>45591</v>
      </c>
      <c r="X34" s="170">
        <f t="shared" si="1"/>
        <v>45590</v>
      </c>
      <c r="Y34" s="170">
        <f t="shared" si="8"/>
        <v>45593</v>
      </c>
      <c r="Z34" s="118">
        <f t="shared" si="9"/>
        <v>45636</v>
      </c>
      <c r="AA34" s="189">
        <f t="shared" si="10"/>
        <v>45640</v>
      </c>
      <c r="AB34" s="139">
        <v>5125</v>
      </c>
      <c r="AC34" s="118">
        <v>45638</v>
      </c>
      <c r="AD34" s="118">
        <v>45642</v>
      </c>
      <c r="AE34" s="170">
        <v>45644</v>
      </c>
      <c r="AF34" s="170">
        <v>45645</v>
      </c>
      <c r="AG34" s="118">
        <v>45644</v>
      </c>
      <c r="AH34" s="118">
        <f t="shared" si="11"/>
        <v>45645</v>
      </c>
      <c r="AI34" s="195">
        <f t="shared" si="2"/>
        <v>45665</v>
      </c>
      <c r="AJ34" s="170">
        <v>46021</v>
      </c>
      <c r="AK34" s="169">
        <v>5084</v>
      </c>
      <c r="AL34" s="164">
        <f t="shared" si="3"/>
        <v>117</v>
      </c>
      <c r="AM34" s="197">
        <f t="shared" si="4"/>
        <v>-41</v>
      </c>
      <c r="AN34" s="164">
        <f t="shared" si="5"/>
        <v>76</v>
      </c>
      <c r="AO34" s="130">
        <v>45608</v>
      </c>
      <c r="AP34" s="161">
        <v>45621</v>
      </c>
      <c r="AQ34" s="124" t="s">
        <v>290</v>
      </c>
      <c r="AR34" s="121" t="s">
        <v>226</v>
      </c>
      <c r="AS34" s="131" t="s">
        <v>122</v>
      </c>
      <c r="AT34" s="131" t="s">
        <v>122</v>
      </c>
      <c r="AU34" s="131" t="s">
        <v>122</v>
      </c>
      <c r="AV34" s="131" t="s">
        <v>122</v>
      </c>
      <c r="AW34" s="131" t="s">
        <v>122</v>
      </c>
      <c r="AX34" s="131" t="s">
        <v>122</v>
      </c>
      <c r="AY34" s="131" t="s">
        <v>122</v>
      </c>
      <c r="AZ34" s="131" t="s">
        <v>122</v>
      </c>
      <c r="BA34" s="131" t="s">
        <v>122</v>
      </c>
      <c r="BB34" s="131" t="s">
        <v>122</v>
      </c>
      <c r="BC34" s="131" t="s">
        <v>122</v>
      </c>
    </row>
    <row r="35" spans="1:55" s="94" customFormat="1" ht="25" customHeight="1" x14ac:dyDescent="0.15">
      <c r="A35" s="114" t="s">
        <v>160</v>
      </c>
      <c r="B35" s="114" t="s">
        <v>161</v>
      </c>
      <c r="C35" s="120">
        <v>1128059</v>
      </c>
      <c r="D35" s="121" t="s">
        <v>207</v>
      </c>
      <c r="E35" s="122" t="s">
        <v>204</v>
      </c>
      <c r="F35" s="114" t="s">
        <v>221</v>
      </c>
      <c r="G35" s="114" t="s">
        <v>222</v>
      </c>
      <c r="H35" s="101">
        <v>45672</v>
      </c>
      <c r="I35" s="178">
        <v>5008</v>
      </c>
      <c r="J35" s="130">
        <v>45580</v>
      </c>
      <c r="K35" s="183">
        <f t="shared" si="6"/>
        <v>45582</v>
      </c>
      <c r="L35" s="161">
        <v>45580</v>
      </c>
      <c r="M35" s="181">
        <v>45580</v>
      </c>
      <c r="N35" s="130">
        <v>45596</v>
      </c>
      <c r="O35" s="130">
        <v>45596</v>
      </c>
      <c r="P35" s="161">
        <v>45586</v>
      </c>
      <c r="Q35" s="170">
        <v>45601</v>
      </c>
      <c r="R35" s="183">
        <f t="shared" si="0"/>
        <v>45587</v>
      </c>
      <c r="S35" s="183">
        <f t="shared" si="7"/>
        <v>45602</v>
      </c>
      <c r="T35" s="161">
        <v>45586</v>
      </c>
      <c r="U35" s="170">
        <v>45601</v>
      </c>
      <c r="V35" s="130">
        <v>45589</v>
      </c>
      <c r="W35" s="130">
        <v>45591</v>
      </c>
      <c r="X35" s="170">
        <f t="shared" si="1"/>
        <v>45590</v>
      </c>
      <c r="Y35" s="170">
        <f t="shared" si="8"/>
        <v>45593</v>
      </c>
      <c r="Z35" s="118">
        <f t="shared" si="9"/>
        <v>45638</v>
      </c>
      <c r="AA35" s="189">
        <f t="shared" si="10"/>
        <v>45641</v>
      </c>
      <c r="AB35" s="139">
        <v>4752</v>
      </c>
      <c r="AC35" s="118">
        <v>45640</v>
      </c>
      <c r="AD35" s="118">
        <v>45643</v>
      </c>
      <c r="AE35" s="170">
        <v>45645</v>
      </c>
      <c r="AF35" s="170">
        <v>45646</v>
      </c>
      <c r="AG35" s="118">
        <v>45645</v>
      </c>
      <c r="AH35" s="118">
        <f t="shared" si="11"/>
        <v>45646</v>
      </c>
      <c r="AI35" s="195">
        <f t="shared" si="2"/>
        <v>45665</v>
      </c>
      <c r="AJ35" s="170">
        <v>46016</v>
      </c>
      <c r="AK35" s="169">
        <v>4711</v>
      </c>
      <c r="AL35" s="164">
        <f t="shared" si="3"/>
        <v>-256</v>
      </c>
      <c r="AM35" s="197">
        <f t="shared" si="4"/>
        <v>-41</v>
      </c>
      <c r="AN35" s="164">
        <f t="shared" si="5"/>
        <v>-297</v>
      </c>
      <c r="AO35" s="130">
        <v>45608</v>
      </c>
      <c r="AP35" s="161">
        <v>45621</v>
      </c>
      <c r="AQ35" s="126" t="s">
        <v>290</v>
      </c>
      <c r="AR35" s="121" t="s">
        <v>226</v>
      </c>
      <c r="AS35" s="131" t="s">
        <v>122</v>
      </c>
      <c r="AT35" s="131" t="s">
        <v>122</v>
      </c>
      <c r="AU35" s="131" t="s">
        <v>122</v>
      </c>
      <c r="AV35" s="131" t="s">
        <v>122</v>
      </c>
      <c r="AW35" s="131" t="s">
        <v>122</v>
      </c>
      <c r="AX35" s="131" t="s">
        <v>122</v>
      </c>
      <c r="AY35" s="131" t="s">
        <v>122</v>
      </c>
      <c r="AZ35" s="131" t="s">
        <v>122</v>
      </c>
      <c r="BA35" s="131" t="s">
        <v>122</v>
      </c>
      <c r="BB35" s="131" t="s">
        <v>122</v>
      </c>
      <c r="BC35" s="131" t="s">
        <v>122</v>
      </c>
    </row>
    <row r="36" spans="1:55" s="94" customFormat="1" ht="25" customHeight="1" x14ac:dyDescent="0.15">
      <c r="A36" s="114" t="s">
        <v>160</v>
      </c>
      <c r="B36" s="114" t="s">
        <v>161</v>
      </c>
      <c r="C36" s="120">
        <v>1128016</v>
      </c>
      <c r="D36" s="121" t="s">
        <v>206</v>
      </c>
      <c r="E36" s="122" t="s">
        <v>204</v>
      </c>
      <c r="F36" s="114" t="s">
        <v>216</v>
      </c>
      <c r="G36" s="114" t="s">
        <v>43</v>
      </c>
      <c r="H36" s="101">
        <v>45652</v>
      </c>
      <c r="I36" s="178">
        <v>5008</v>
      </c>
      <c r="J36" s="130">
        <v>45580</v>
      </c>
      <c r="K36" s="183">
        <f t="shared" si="6"/>
        <v>45582</v>
      </c>
      <c r="L36" s="161">
        <v>45580</v>
      </c>
      <c r="M36" s="181">
        <v>45580</v>
      </c>
      <c r="N36" s="130">
        <v>45591</v>
      </c>
      <c r="O36" s="130">
        <v>45591</v>
      </c>
      <c r="P36" s="161">
        <v>45586</v>
      </c>
      <c r="Q36" s="170">
        <v>45601</v>
      </c>
      <c r="R36" s="183">
        <f t="shared" si="0"/>
        <v>45587</v>
      </c>
      <c r="S36" s="183">
        <f t="shared" si="7"/>
        <v>45602</v>
      </c>
      <c r="T36" s="161">
        <v>45586</v>
      </c>
      <c r="U36" s="170">
        <v>45601</v>
      </c>
      <c r="V36" s="130">
        <v>45589</v>
      </c>
      <c r="W36" s="130">
        <v>45591</v>
      </c>
      <c r="X36" s="170">
        <f t="shared" si="1"/>
        <v>45590</v>
      </c>
      <c r="Y36" s="170">
        <f t="shared" si="8"/>
        <v>45593</v>
      </c>
      <c r="Z36" s="118">
        <f t="shared" si="9"/>
        <v>45640</v>
      </c>
      <c r="AA36" s="189">
        <f t="shared" si="10"/>
        <v>45642</v>
      </c>
      <c r="AB36" s="139">
        <v>5120</v>
      </c>
      <c r="AC36" s="118">
        <v>45642</v>
      </c>
      <c r="AD36" s="118">
        <v>45644</v>
      </c>
      <c r="AE36" s="170">
        <v>45646</v>
      </c>
      <c r="AF36" s="170">
        <v>45647</v>
      </c>
      <c r="AG36" s="118">
        <v>45646</v>
      </c>
      <c r="AH36" s="118">
        <f t="shared" si="11"/>
        <v>45647</v>
      </c>
      <c r="AI36" s="195">
        <f t="shared" si="2"/>
        <v>45645</v>
      </c>
      <c r="AJ36" s="170">
        <v>46016</v>
      </c>
      <c r="AK36" s="169">
        <v>5075</v>
      </c>
      <c r="AL36" s="164">
        <f t="shared" si="3"/>
        <v>112</v>
      </c>
      <c r="AM36" s="197">
        <f t="shared" si="4"/>
        <v>-45</v>
      </c>
      <c r="AN36" s="164">
        <f t="shared" si="5"/>
        <v>67</v>
      </c>
      <c r="AO36" s="130">
        <v>45608</v>
      </c>
      <c r="AP36" s="139"/>
      <c r="AQ36" s="124" t="s">
        <v>290</v>
      </c>
      <c r="AR36" s="121" t="s">
        <v>226</v>
      </c>
      <c r="AS36" s="131" t="s">
        <v>122</v>
      </c>
      <c r="AT36" s="131" t="s">
        <v>122</v>
      </c>
      <c r="AU36" s="131" t="s">
        <v>122</v>
      </c>
      <c r="AV36" s="131" t="s">
        <v>122</v>
      </c>
      <c r="AW36" s="131" t="s">
        <v>122</v>
      </c>
      <c r="AX36" s="131" t="s">
        <v>122</v>
      </c>
      <c r="AY36" s="131" t="s">
        <v>122</v>
      </c>
      <c r="AZ36" s="131" t="s">
        <v>122</v>
      </c>
      <c r="BA36" s="131" t="s">
        <v>122</v>
      </c>
      <c r="BB36" s="131" t="s">
        <v>122</v>
      </c>
      <c r="BC36" s="131" t="s">
        <v>122</v>
      </c>
    </row>
    <row r="37" spans="1:55" s="94" customFormat="1" ht="25" customHeight="1" x14ac:dyDescent="0.15">
      <c r="A37" s="114" t="s">
        <v>160</v>
      </c>
      <c r="B37" s="114" t="s">
        <v>161</v>
      </c>
      <c r="C37" s="120">
        <v>1128016</v>
      </c>
      <c r="D37" s="121" t="s">
        <v>206</v>
      </c>
      <c r="E37" s="122" t="s">
        <v>204</v>
      </c>
      <c r="F37" s="114" t="s">
        <v>42</v>
      </c>
      <c r="G37" s="114" t="s">
        <v>218</v>
      </c>
      <c r="H37" s="101">
        <v>45652</v>
      </c>
      <c r="I37" s="178">
        <v>5008</v>
      </c>
      <c r="J37" s="130">
        <v>45580</v>
      </c>
      <c r="K37" s="183">
        <f t="shared" si="6"/>
        <v>45582</v>
      </c>
      <c r="L37" s="161">
        <v>45580</v>
      </c>
      <c r="M37" s="181">
        <v>45580</v>
      </c>
      <c r="N37" s="130" t="s">
        <v>240</v>
      </c>
      <c r="O37" s="130" t="s">
        <v>240</v>
      </c>
      <c r="P37" s="161">
        <v>45586</v>
      </c>
      <c r="Q37" s="170">
        <v>45601</v>
      </c>
      <c r="R37" s="183">
        <f t="shared" si="0"/>
        <v>45587</v>
      </c>
      <c r="S37" s="183">
        <f t="shared" si="7"/>
        <v>45602</v>
      </c>
      <c r="T37" s="161">
        <v>45586</v>
      </c>
      <c r="U37" s="170">
        <v>45601</v>
      </c>
      <c r="V37" s="130">
        <v>45589</v>
      </c>
      <c r="W37" s="130">
        <v>45591</v>
      </c>
      <c r="X37" s="170">
        <f t="shared" si="1"/>
        <v>45590</v>
      </c>
      <c r="Y37" s="170">
        <f t="shared" si="8"/>
        <v>45593</v>
      </c>
      <c r="Z37" s="118">
        <f t="shared" si="9"/>
        <v>45641</v>
      </c>
      <c r="AA37" s="189">
        <f t="shared" si="10"/>
        <v>45643</v>
      </c>
      <c r="AB37" s="139">
        <v>5056</v>
      </c>
      <c r="AC37" s="118">
        <v>45643</v>
      </c>
      <c r="AD37" s="118">
        <v>45645</v>
      </c>
      <c r="AE37" s="170">
        <v>45647</v>
      </c>
      <c r="AF37" s="170">
        <v>45650</v>
      </c>
      <c r="AG37" s="118">
        <v>45647</v>
      </c>
      <c r="AH37" s="118">
        <f t="shared" si="11"/>
        <v>45648</v>
      </c>
      <c r="AI37" s="195">
        <f t="shared" si="2"/>
        <v>45645</v>
      </c>
      <c r="AJ37" s="170">
        <v>46016</v>
      </c>
      <c r="AK37" s="169">
        <v>4960</v>
      </c>
      <c r="AL37" s="164">
        <f t="shared" si="3"/>
        <v>48</v>
      </c>
      <c r="AM37" s="197">
        <f t="shared" si="4"/>
        <v>-96</v>
      </c>
      <c r="AN37" s="164">
        <f t="shared" si="5"/>
        <v>-48</v>
      </c>
      <c r="AO37" s="130">
        <v>45608</v>
      </c>
      <c r="AP37" s="139"/>
      <c r="AQ37" s="126" t="s">
        <v>290</v>
      </c>
      <c r="AR37" s="121" t="s">
        <v>226</v>
      </c>
      <c r="AS37" s="131" t="s">
        <v>122</v>
      </c>
      <c r="AT37" s="131" t="s">
        <v>122</v>
      </c>
      <c r="AU37" s="131" t="s">
        <v>122</v>
      </c>
      <c r="AV37" s="131" t="s">
        <v>122</v>
      </c>
      <c r="AW37" s="131" t="s">
        <v>122</v>
      </c>
      <c r="AX37" s="131" t="s">
        <v>122</v>
      </c>
      <c r="AY37" s="131" t="s">
        <v>122</v>
      </c>
      <c r="AZ37" s="131" t="s">
        <v>122</v>
      </c>
      <c r="BA37" s="131" t="s">
        <v>122</v>
      </c>
      <c r="BB37" s="131" t="s">
        <v>122</v>
      </c>
      <c r="BC37" s="131" t="s">
        <v>122</v>
      </c>
    </row>
    <row r="38" spans="1:55" s="94" customFormat="1" ht="25" customHeight="1" x14ac:dyDescent="0.15">
      <c r="A38" s="114" t="s">
        <v>160</v>
      </c>
      <c r="B38" s="114" t="s">
        <v>161</v>
      </c>
      <c r="C38" s="120">
        <v>1128016</v>
      </c>
      <c r="D38" s="121" t="s">
        <v>206</v>
      </c>
      <c r="E38" s="122" t="s">
        <v>204</v>
      </c>
      <c r="F38" s="114" t="s">
        <v>217</v>
      </c>
      <c r="G38" s="114" t="s">
        <v>220</v>
      </c>
      <c r="H38" s="101">
        <v>45652</v>
      </c>
      <c r="I38" s="178">
        <v>5008</v>
      </c>
      <c r="J38" s="130">
        <v>45580</v>
      </c>
      <c r="K38" s="183">
        <f t="shared" si="6"/>
        <v>45582</v>
      </c>
      <c r="L38" s="161">
        <v>45580</v>
      </c>
      <c r="M38" s="181">
        <v>45580</v>
      </c>
      <c r="N38" s="130">
        <v>45592</v>
      </c>
      <c r="O38" s="130">
        <v>45592</v>
      </c>
      <c r="P38" s="161">
        <v>45586</v>
      </c>
      <c r="Q38" s="170">
        <v>45601</v>
      </c>
      <c r="R38" s="183">
        <f t="shared" si="0"/>
        <v>45587</v>
      </c>
      <c r="S38" s="183">
        <f t="shared" si="7"/>
        <v>45602</v>
      </c>
      <c r="T38" s="161">
        <v>45586</v>
      </c>
      <c r="U38" s="170">
        <v>45601</v>
      </c>
      <c r="V38" s="130">
        <v>45589</v>
      </c>
      <c r="W38" s="130">
        <v>45591</v>
      </c>
      <c r="X38" s="170">
        <f t="shared" si="1"/>
        <v>45590</v>
      </c>
      <c r="Y38" s="170">
        <f t="shared" si="8"/>
        <v>45593</v>
      </c>
      <c r="Z38" s="118">
        <f t="shared" si="9"/>
        <v>45642</v>
      </c>
      <c r="AA38" s="189">
        <f t="shared" si="10"/>
        <v>45644</v>
      </c>
      <c r="AB38" s="139">
        <v>5136</v>
      </c>
      <c r="AC38" s="118">
        <v>45644</v>
      </c>
      <c r="AD38" s="118">
        <v>45646</v>
      </c>
      <c r="AE38" s="170">
        <v>45650</v>
      </c>
      <c r="AF38" s="170">
        <v>45645</v>
      </c>
      <c r="AG38" s="118">
        <v>45650</v>
      </c>
      <c r="AH38" s="118">
        <f t="shared" si="11"/>
        <v>45651</v>
      </c>
      <c r="AI38" s="195">
        <f t="shared" si="2"/>
        <v>45645</v>
      </c>
      <c r="AJ38" s="170">
        <v>46016</v>
      </c>
      <c r="AK38" s="169">
        <v>5055</v>
      </c>
      <c r="AL38" s="164">
        <f t="shared" si="3"/>
        <v>128</v>
      </c>
      <c r="AM38" s="197">
        <f t="shared" si="4"/>
        <v>-81</v>
      </c>
      <c r="AN38" s="164">
        <f t="shared" si="5"/>
        <v>47</v>
      </c>
      <c r="AO38" s="130">
        <v>45608</v>
      </c>
      <c r="AP38" s="139"/>
      <c r="AQ38" s="124" t="s">
        <v>290</v>
      </c>
      <c r="AR38" s="125" t="s">
        <v>226</v>
      </c>
      <c r="AS38" s="131" t="s">
        <v>122</v>
      </c>
      <c r="AT38" s="131" t="s">
        <v>122</v>
      </c>
      <c r="AU38" s="131" t="s">
        <v>122</v>
      </c>
      <c r="AV38" s="131" t="s">
        <v>122</v>
      </c>
      <c r="AW38" s="131" t="s">
        <v>122</v>
      </c>
      <c r="AX38" s="131" t="s">
        <v>122</v>
      </c>
      <c r="AY38" s="131" t="s">
        <v>122</v>
      </c>
      <c r="AZ38" s="131" t="s">
        <v>122</v>
      </c>
      <c r="BA38" s="131" t="s">
        <v>122</v>
      </c>
      <c r="BB38" s="131" t="s">
        <v>122</v>
      </c>
      <c r="BC38" s="131" t="s">
        <v>122</v>
      </c>
    </row>
    <row r="39" spans="1:55" s="94" customFormat="1" ht="25" customHeight="1" x14ac:dyDescent="0.15">
      <c r="A39" s="114" t="s">
        <v>160</v>
      </c>
      <c r="B39" s="114" t="s">
        <v>161</v>
      </c>
      <c r="C39" s="120">
        <v>1128016</v>
      </c>
      <c r="D39" s="121" t="s">
        <v>206</v>
      </c>
      <c r="E39" s="122" t="s">
        <v>204</v>
      </c>
      <c r="F39" s="114" t="s">
        <v>219</v>
      </c>
      <c r="G39" s="114" t="s">
        <v>215</v>
      </c>
      <c r="H39" s="101">
        <v>45652</v>
      </c>
      <c r="I39" s="178">
        <v>5008</v>
      </c>
      <c r="J39" s="130">
        <v>45580</v>
      </c>
      <c r="K39" s="183">
        <f t="shared" si="6"/>
        <v>45582</v>
      </c>
      <c r="L39" s="161">
        <v>45580</v>
      </c>
      <c r="M39" s="181">
        <v>45580</v>
      </c>
      <c r="N39" s="130" t="s">
        <v>241</v>
      </c>
      <c r="O39" s="130" t="s">
        <v>241</v>
      </c>
      <c r="P39" s="161">
        <v>45586</v>
      </c>
      <c r="Q39" s="170">
        <v>45601</v>
      </c>
      <c r="R39" s="183">
        <f t="shared" si="0"/>
        <v>45587</v>
      </c>
      <c r="S39" s="183">
        <f t="shared" si="7"/>
        <v>45602</v>
      </c>
      <c r="T39" s="161">
        <v>45586</v>
      </c>
      <c r="U39" s="170">
        <v>45601</v>
      </c>
      <c r="V39" s="130">
        <v>45589</v>
      </c>
      <c r="W39" s="130">
        <v>45591</v>
      </c>
      <c r="X39" s="170">
        <f t="shared" si="1"/>
        <v>45590</v>
      </c>
      <c r="Y39" s="170">
        <f t="shared" si="8"/>
        <v>45593</v>
      </c>
      <c r="Z39" s="118">
        <f t="shared" si="9"/>
        <v>45643</v>
      </c>
      <c r="AA39" s="189">
        <f t="shared" si="10"/>
        <v>45645</v>
      </c>
      <c r="AB39" s="139">
        <v>4992</v>
      </c>
      <c r="AC39" s="118">
        <v>45645</v>
      </c>
      <c r="AD39" s="118">
        <v>45647</v>
      </c>
      <c r="AE39" s="170">
        <v>45645</v>
      </c>
      <c r="AF39" s="170">
        <v>45646</v>
      </c>
      <c r="AG39" s="118">
        <v>45645</v>
      </c>
      <c r="AH39" s="118">
        <f t="shared" si="11"/>
        <v>45646</v>
      </c>
      <c r="AI39" s="195">
        <f t="shared" si="2"/>
        <v>45645</v>
      </c>
      <c r="AJ39" s="170">
        <v>46016</v>
      </c>
      <c r="AK39" s="169">
        <v>4959</v>
      </c>
      <c r="AL39" s="164">
        <f t="shared" si="3"/>
        <v>-16</v>
      </c>
      <c r="AM39" s="197">
        <f t="shared" si="4"/>
        <v>-33</v>
      </c>
      <c r="AN39" s="164">
        <f t="shared" si="5"/>
        <v>-49</v>
      </c>
      <c r="AO39" s="130">
        <v>45608</v>
      </c>
      <c r="AP39" s="139"/>
      <c r="AQ39" s="126" t="s">
        <v>290</v>
      </c>
      <c r="AR39" s="121" t="s">
        <v>226</v>
      </c>
      <c r="AS39" s="131" t="s">
        <v>122</v>
      </c>
      <c r="AT39" s="131" t="s">
        <v>122</v>
      </c>
      <c r="AU39" s="131" t="s">
        <v>122</v>
      </c>
      <c r="AV39" s="131" t="s">
        <v>122</v>
      </c>
      <c r="AW39" s="131" t="s">
        <v>122</v>
      </c>
      <c r="AX39" s="131" t="s">
        <v>122</v>
      </c>
      <c r="AY39" s="131" t="s">
        <v>122</v>
      </c>
      <c r="AZ39" s="131" t="s">
        <v>122</v>
      </c>
      <c r="BA39" s="131" t="s">
        <v>122</v>
      </c>
      <c r="BB39" s="131" t="s">
        <v>122</v>
      </c>
      <c r="BC39" s="131" t="s">
        <v>122</v>
      </c>
    </row>
    <row r="40" spans="1:55" s="94" customFormat="1" ht="25" customHeight="1" x14ac:dyDescent="0.15">
      <c r="A40" s="114" t="s">
        <v>160</v>
      </c>
      <c r="B40" s="114" t="s">
        <v>161</v>
      </c>
      <c r="C40" s="120">
        <v>1128016</v>
      </c>
      <c r="D40" s="121" t="s">
        <v>206</v>
      </c>
      <c r="E40" s="122" t="s">
        <v>204</v>
      </c>
      <c r="F40" s="114" t="s">
        <v>214</v>
      </c>
      <c r="G40" s="114" t="s">
        <v>145</v>
      </c>
      <c r="H40" s="101">
        <v>45652</v>
      </c>
      <c r="I40" s="178">
        <v>5008</v>
      </c>
      <c r="J40" s="130">
        <v>45580</v>
      </c>
      <c r="K40" s="183">
        <f t="shared" si="6"/>
        <v>45582</v>
      </c>
      <c r="L40" s="161">
        <v>45580</v>
      </c>
      <c r="M40" s="181">
        <v>45580</v>
      </c>
      <c r="N40" s="130">
        <v>45593</v>
      </c>
      <c r="O40" s="130">
        <v>45593</v>
      </c>
      <c r="P40" s="161">
        <v>45586</v>
      </c>
      <c r="Q40" s="170">
        <v>45601</v>
      </c>
      <c r="R40" s="183">
        <f t="shared" si="0"/>
        <v>45587</v>
      </c>
      <c r="S40" s="183">
        <f t="shared" si="7"/>
        <v>45602</v>
      </c>
      <c r="T40" s="161">
        <v>45586</v>
      </c>
      <c r="U40" s="170">
        <v>45601</v>
      </c>
      <c r="V40" s="130">
        <v>45589</v>
      </c>
      <c r="W40" s="130">
        <v>45591</v>
      </c>
      <c r="X40" s="170">
        <f t="shared" si="1"/>
        <v>45590</v>
      </c>
      <c r="Y40" s="170">
        <f t="shared" si="8"/>
        <v>45593</v>
      </c>
      <c r="Z40" s="118">
        <f t="shared" si="9"/>
        <v>45644</v>
      </c>
      <c r="AA40" s="189">
        <f t="shared" si="10"/>
        <v>45648</v>
      </c>
      <c r="AB40" s="139">
        <v>5120</v>
      </c>
      <c r="AC40" s="118">
        <v>45646</v>
      </c>
      <c r="AD40" s="118">
        <v>45650</v>
      </c>
      <c r="AE40" s="170">
        <v>45646</v>
      </c>
      <c r="AF40" s="170">
        <v>45649</v>
      </c>
      <c r="AG40" s="118">
        <v>45646</v>
      </c>
      <c r="AH40" s="118">
        <f t="shared" si="11"/>
        <v>45647</v>
      </c>
      <c r="AI40" s="195">
        <f t="shared" si="2"/>
        <v>45645</v>
      </c>
      <c r="AJ40" s="170">
        <v>46016</v>
      </c>
      <c r="AK40" s="169">
        <v>5062</v>
      </c>
      <c r="AL40" s="164">
        <f t="shared" si="3"/>
        <v>112</v>
      </c>
      <c r="AM40" s="197">
        <f t="shared" si="4"/>
        <v>-58</v>
      </c>
      <c r="AN40" s="164">
        <f t="shared" si="5"/>
        <v>54</v>
      </c>
      <c r="AO40" s="130">
        <v>45608</v>
      </c>
      <c r="AP40" s="139"/>
      <c r="AQ40" s="124" t="s">
        <v>290</v>
      </c>
      <c r="AR40" s="121" t="s">
        <v>226</v>
      </c>
      <c r="AS40" s="131" t="s">
        <v>122</v>
      </c>
      <c r="AT40" s="131" t="s">
        <v>122</v>
      </c>
      <c r="AU40" s="131" t="s">
        <v>122</v>
      </c>
      <c r="AV40" s="131" t="s">
        <v>122</v>
      </c>
      <c r="AW40" s="131" t="s">
        <v>122</v>
      </c>
      <c r="AX40" s="131" t="s">
        <v>122</v>
      </c>
      <c r="AY40" s="131" t="s">
        <v>122</v>
      </c>
      <c r="AZ40" s="131" t="s">
        <v>122</v>
      </c>
      <c r="BA40" s="131" t="s">
        <v>122</v>
      </c>
      <c r="BB40" s="131" t="s">
        <v>122</v>
      </c>
      <c r="BC40" s="131" t="s">
        <v>122</v>
      </c>
    </row>
    <row r="41" spans="1:55" s="94" customFormat="1" ht="25" customHeight="1" x14ac:dyDescent="0.15">
      <c r="A41" s="114" t="s">
        <v>160</v>
      </c>
      <c r="B41" s="114" t="s">
        <v>161</v>
      </c>
      <c r="C41" s="132">
        <v>1132434</v>
      </c>
      <c r="D41" s="121" t="s">
        <v>245</v>
      </c>
      <c r="E41" s="93" t="s">
        <v>246</v>
      </c>
      <c r="F41" s="91" t="s">
        <v>219</v>
      </c>
      <c r="G41" s="91" t="s">
        <v>220</v>
      </c>
      <c r="H41" s="101">
        <v>45681</v>
      </c>
      <c r="I41" s="178">
        <v>6400</v>
      </c>
      <c r="J41" s="130">
        <v>45603</v>
      </c>
      <c r="K41" s="183">
        <f t="shared" si="6"/>
        <v>45605</v>
      </c>
      <c r="L41" s="161">
        <v>45603</v>
      </c>
      <c r="M41" s="181">
        <v>45603</v>
      </c>
      <c r="N41" s="130">
        <v>45606</v>
      </c>
      <c r="O41" s="130">
        <v>45606</v>
      </c>
      <c r="P41" s="161">
        <v>45615</v>
      </c>
      <c r="Q41" s="170">
        <v>45617</v>
      </c>
      <c r="R41" s="183">
        <f t="shared" si="0"/>
        <v>45616</v>
      </c>
      <c r="S41" s="183">
        <f t="shared" si="7"/>
        <v>45618</v>
      </c>
      <c r="T41" s="161">
        <v>45603</v>
      </c>
      <c r="U41" s="170">
        <v>45617</v>
      </c>
      <c r="V41" s="130">
        <v>45608</v>
      </c>
      <c r="W41" s="130">
        <v>45591</v>
      </c>
      <c r="X41" s="170">
        <f t="shared" si="1"/>
        <v>45609</v>
      </c>
      <c r="Y41" s="170">
        <f t="shared" si="8"/>
        <v>45593</v>
      </c>
      <c r="Z41" s="118">
        <f t="shared" si="9"/>
        <v>45645</v>
      </c>
      <c r="AA41" s="189">
        <v>45646</v>
      </c>
      <c r="AB41" s="139">
        <v>6704</v>
      </c>
      <c r="AC41" s="118">
        <v>45647</v>
      </c>
      <c r="AD41" s="127"/>
      <c r="AE41" s="170">
        <v>45649</v>
      </c>
      <c r="AF41" s="170">
        <v>45651</v>
      </c>
      <c r="AG41" s="118">
        <v>45649</v>
      </c>
      <c r="AH41" s="118">
        <f t="shared" si="11"/>
        <v>45650</v>
      </c>
      <c r="AI41" s="195">
        <f t="shared" si="2"/>
        <v>45674</v>
      </c>
      <c r="AJ41" s="170">
        <v>45682</v>
      </c>
      <c r="AK41" s="169">
        <v>6568</v>
      </c>
      <c r="AL41" s="164">
        <f t="shared" si="3"/>
        <v>304</v>
      </c>
      <c r="AM41" s="197">
        <f t="shared" si="4"/>
        <v>-136</v>
      </c>
      <c r="AN41" s="164">
        <f t="shared" si="5"/>
        <v>168</v>
      </c>
      <c r="AO41" s="130">
        <v>45611</v>
      </c>
      <c r="AP41" s="141"/>
      <c r="AQ41" s="126" t="s">
        <v>290</v>
      </c>
      <c r="AR41" s="93" t="s">
        <v>226</v>
      </c>
      <c r="AS41" s="131" t="s">
        <v>122</v>
      </c>
      <c r="AT41" s="131" t="s">
        <v>122</v>
      </c>
      <c r="AU41" s="131" t="s">
        <v>122</v>
      </c>
      <c r="AV41" s="131" t="s">
        <v>122</v>
      </c>
      <c r="AW41" s="131" t="s">
        <v>122</v>
      </c>
      <c r="AX41" s="131" t="s">
        <v>122</v>
      </c>
      <c r="AY41" s="131" t="s">
        <v>122</v>
      </c>
      <c r="AZ41" s="131" t="s">
        <v>122</v>
      </c>
      <c r="BA41" s="131" t="s">
        <v>122</v>
      </c>
      <c r="BB41" s="131" t="s">
        <v>122</v>
      </c>
      <c r="BC41" s="131" t="s">
        <v>122</v>
      </c>
    </row>
    <row r="42" spans="1:55" s="94" customFormat="1" ht="25" customHeight="1" x14ac:dyDescent="0.15">
      <c r="A42" s="114" t="s">
        <v>160</v>
      </c>
      <c r="B42" s="114" t="s">
        <v>161</v>
      </c>
      <c r="C42" s="132">
        <v>1132434</v>
      </c>
      <c r="D42" s="121" t="s">
        <v>245</v>
      </c>
      <c r="E42" s="93" t="s">
        <v>246</v>
      </c>
      <c r="F42" s="91" t="s">
        <v>42</v>
      </c>
      <c r="G42" s="91" t="s">
        <v>43</v>
      </c>
      <c r="H42" s="101">
        <v>45681</v>
      </c>
      <c r="I42" s="178">
        <v>6400</v>
      </c>
      <c r="J42" s="130">
        <v>45603</v>
      </c>
      <c r="K42" s="183">
        <f t="shared" si="6"/>
        <v>45605</v>
      </c>
      <c r="L42" s="161">
        <v>45603</v>
      </c>
      <c r="M42" s="181">
        <v>45603</v>
      </c>
      <c r="N42" s="130">
        <v>45606</v>
      </c>
      <c r="O42" s="130">
        <v>45606</v>
      </c>
      <c r="P42" s="161">
        <v>45615</v>
      </c>
      <c r="Q42" s="170">
        <v>45617</v>
      </c>
      <c r="R42" s="183">
        <f t="shared" si="0"/>
        <v>45616</v>
      </c>
      <c r="S42" s="183">
        <f t="shared" si="7"/>
        <v>45618</v>
      </c>
      <c r="T42" s="161">
        <v>45603</v>
      </c>
      <c r="U42" s="170">
        <v>45617</v>
      </c>
      <c r="V42" s="130">
        <v>45608</v>
      </c>
      <c r="W42" s="130">
        <v>45591</v>
      </c>
      <c r="X42" s="170">
        <f t="shared" si="1"/>
        <v>45609</v>
      </c>
      <c r="Y42" s="170">
        <f t="shared" si="8"/>
        <v>45593</v>
      </c>
      <c r="Z42" s="118">
        <f t="shared" si="9"/>
        <v>45648</v>
      </c>
      <c r="AA42" s="189">
        <v>45649</v>
      </c>
      <c r="AB42" s="139">
        <v>6560</v>
      </c>
      <c r="AC42" s="118">
        <v>45650</v>
      </c>
      <c r="AD42" s="127"/>
      <c r="AE42" s="170">
        <v>45651</v>
      </c>
      <c r="AF42" s="139"/>
      <c r="AG42" s="118">
        <v>45651</v>
      </c>
      <c r="AH42" s="118">
        <f t="shared" si="11"/>
        <v>45652</v>
      </c>
      <c r="AI42" s="195">
        <f t="shared" si="2"/>
        <v>45674</v>
      </c>
      <c r="AJ42" s="170">
        <v>45682</v>
      </c>
      <c r="AK42" s="169">
        <v>6507</v>
      </c>
      <c r="AL42" s="164">
        <f t="shared" si="3"/>
        <v>160</v>
      </c>
      <c r="AM42" s="197">
        <f t="shared" si="4"/>
        <v>-53</v>
      </c>
      <c r="AN42" s="164">
        <f t="shared" si="5"/>
        <v>107</v>
      </c>
      <c r="AO42" s="130">
        <v>45611</v>
      </c>
      <c r="AP42" s="141"/>
      <c r="AQ42" s="124" t="s">
        <v>290</v>
      </c>
      <c r="AR42" s="93" t="s">
        <v>226</v>
      </c>
      <c r="AS42" s="131" t="s">
        <v>122</v>
      </c>
      <c r="AT42" s="131" t="s">
        <v>122</v>
      </c>
      <c r="AU42" s="131" t="s">
        <v>122</v>
      </c>
      <c r="AV42" s="131" t="s">
        <v>122</v>
      </c>
      <c r="AW42" s="131" t="s">
        <v>122</v>
      </c>
      <c r="AX42" s="131" t="s">
        <v>122</v>
      </c>
      <c r="AY42" s="131" t="s">
        <v>122</v>
      </c>
      <c r="AZ42" s="131" t="s">
        <v>122</v>
      </c>
      <c r="BA42" s="131" t="s">
        <v>122</v>
      </c>
      <c r="BB42" s="131" t="s">
        <v>122</v>
      </c>
      <c r="BC42" s="131" t="s">
        <v>122</v>
      </c>
    </row>
    <row r="43" spans="1:55" s="94" customFormat="1" ht="25" customHeight="1" x14ac:dyDescent="0.15">
      <c r="A43" s="91"/>
      <c r="B43" s="91"/>
      <c r="C43" s="91"/>
      <c r="D43" s="93"/>
      <c r="E43" s="93"/>
      <c r="F43" s="91"/>
      <c r="G43" s="91"/>
      <c r="H43" s="101"/>
      <c r="I43" s="180"/>
      <c r="J43" s="171"/>
      <c r="K43" s="184"/>
      <c r="L43" s="140"/>
      <c r="M43" s="140"/>
      <c r="N43" s="108"/>
      <c r="O43" s="108"/>
      <c r="P43" s="140"/>
      <c r="Q43" s="140"/>
      <c r="R43" s="108"/>
      <c r="S43" s="108"/>
      <c r="T43" s="140"/>
      <c r="U43" s="140"/>
      <c r="V43" s="108"/>
      <c r="W43" s="108"/>
      <c r="X43" s="140"/>
      <c r="Y43" s="140"/>
      <c r="Z43" s="108"/>
      <c r="AA43" s="190"/>
      <c r="AB43" s="140"/>
      <c r="AC43" s="108"/>
      <c r="AD43" s="108"/>
      <c r="AE43" s="140"/>
      <c r="AF43" s="140"/>
      <c r="AG43" s="108"/>
      <c r="AH43" s="108"/>
      <c r="AI43" s="140"/>
      <c r="AK43" s="169"/>
      <c r="AL43" s="141"/>
      <c r="AM43" s="91"/>
      <c r="AN43" s="141"/>
      <c r="AO43" s="91"/>
      <c r="AP43" s="141"/>
      <c r="AQ43" s="102"/>
      <c r="AR43" s="93"/>
      <c r="AS43" s="91"/>
      <c r="AT43" s="91"/>
      <c r="AU43" s="91"/>
      <c r="AV43" s="91"/>
      <c r="AW43" s="91"/>
      <c r="AX43" s="91"/>
      <c r="AY43" s="91"/>
      <c r="AZ43" s="92"/>
      <c r="BA43" s="92"/>
      <c r="BB43" s="92"/>
      <c r="BC43" s="92"/>
    </row>
    <row r="44" spans="1:55" s="94" customFormat="1" ht="25" customHeight="1" x14ac:dyDescent="0.15">
      <c r="A44" s="91"/>
      <c r="B44" s="91"/>
      <c r="C44" s="91"/>
      <c r="D44" s="93"/>
      <c r="E44" s="93"/>
      <c r="F44" s="91"/>
      <c r="G44" s="91"/>
      <c r="H44" s="101"/>
      <c r="I44" s="180"/>
      <c r="J44" s="93"/>
      <c r="K44" s="185"/>
      <c r="L44" s="141"/>
      <c r="M44" s="141"/>
      <c r="N44" s="91"/>
      <c r="O44" s="91"/>
      <c r="P44" s="141"/>
      <c r="Q44" s="141"/>
      <c r="R44" s="91"/>
      <c r="S44" s="91"/>
      <c r="T44" s="141"/>
      <c r="U44" s="141"/>
      <c r="V44" s="91"/>
      <c r="W44" s="91"/>
      <c r="X44" s="141"/>
      <c r="Y44" s="141"/>
      <c r="Z44" s="91"/>
      <c r="AA44" s="191"/>
      <c r="AB44" s="141"/>
      <c r="AC44" s="91"/>
      <c r="AD44" s="91"/>
      <c r="AE44" s="141"/>
      <c r="AF44" s="141"/>
      <c r="AG44" s="91"/>
      <c r="AH44" s="91"/>
      <c r="AI44" s="141"/>
      <c r="AJ44" s="141"/>
      <c r="AK44" s="91"/>
      <c r="AL44" s="141"/>
      <c r="AM44" s="91"/>
      <c r="AN44" s="141"/>
      <c r="AO44" s="91"/>
      <c r="AP44" s="141"/>
      <c r="AQ44" s="102"/>
      <c r="AR44" s="93"/>
      <c r="AS44" s="91"/>
      <c r="AT44" s="91"/>
      <c r="AU44" s="91"/>
      <c r="AV44" s="91"/>
      <c r="AW44" s="91"/>
      <c r="AX44" s="91"/>
      <c r="AY44" s="91"/>
      <c r="AZ44" s="92"/>
      <c r="BA44" s="92"/>
      <c r="BB44" s="92"/>
      <c r="BC44" s="92"/>
    </row>
    <row r="45" spans="1:55" s="94" customFormat="1" ht="25" customHeight="1" x14ac:dyDescent="0.15">
      <c r="A45" s="91"/>
      <c r="B45" s="91"/>
      <c r="C45" s="91"/>
      <c r="D45" s="93"/>
      <c r="E45" s="93"/>
      <c r="F45" s="91"/>
      <c r="G45" s="91"/>
      <c r="H45" s="101"/>
      <c r="I45" s="180"/>
      <c r="J45" s="93"/>
      <c r="K45" s="185"/>
      <c r="L45" s="141"/>
      <c r="M45" s="141"/>
      <c r="N45" s="91"/>
      <c r="O45" s="91"/>
      <c r="P45" s="141"/>
      <c r="Q45" s="141"/>
      <c r="R45" s="91"/>
      <c r="S45" s="91"/>
      <c r="T45" s="141"/>
      <c r="U45" s="141"/>
      <c r="V45" s="91"/>
      <c r="W45" s="91"/>
      <c r="X45" s="141"/>
      <c r="Y45" s="141"/>
      <c r="Z45" s="91"/>
      <c r="AA45" s="191"/>
      <c r="AB45" s="141"/>
      <c r="AC45" s="91"/>
      <c r="AD45" s="91"/>
      <c r="AE45" s="141"/>
      <c r="AF45" s="141"/>
      <c r="AG45" s="91"/>
      <c r="AH45" s="91"/>
      <c r="AI45" s="141"/>
      <c r="AJ45" s="141"/>
      <c r="AK45" s="91"/>
      <c r="AL45" s="141"/>
      <c r="AM45" s="91"/>
      <c r="AN45" s="141"/>
      <c r="AO45" s="91"/>
      <c r="AP45" s="141"/>
      <c r="AQ45" s="102"/>
      <c r="AR45" s="93"/>
      <c r="AS45" s="91"/>
      <c r="AT45" s="91"/>
      <c r="AU45" s="91"/>
      <c r="AV45" s="91"/>
      <c r="AW45" s="91"/>
      <c r="AX45" s="91"/>
      <c r="AY45" s="91"/>
      <c r="AZ45" s="92"/>
      <c r="BA45" s="92"/>
      <c r="BB45" s="92"/>
      <c r="BC45" s="92"/>
    </row>
    <row r="46" spans="1:55" s="94" customFormat="1" ht="25" customHeight="1" x14ac:dyDescent="0.15">
      <c r="A46" s="91"/>
      <c r="B46" s="91"/>
      <c r="C46" s="91"/>
      <c r="D46" s="93"/>
      <c r="E46" s="93"/>
      <c r="F46" s="91"/>
      <c r="G46" s="91"/>
      <c r="H46" s="101"/>
      <c r="I46" s="180"/>
      <c r="J46" s="93"/>
      <c r="K46" s="185"/>
      <c r="L46" s="141"/>
      <c r="M46" s="141"/>
      <c r="N46" s="91"/>
      <c r="O46" s="91"/>
      <c r="P46" s="141"/>
      <c r="Q46" s="141"/>
      <c r="R46" s="91"/>
      <c r="S46" s="91"/>
      <c r="T46" s="141"/>
      <c r="U46" s="141"/>
      <c r="V46" s="91"/>
      <c r="W46" s="91"/>
      <c r="X46" s="141"/>
      <c r="Y46" s="141"/>
      <c r="Z46" s="91"/>
      <c r="AA46" s="191"/>
      <c r="AB46" s="141"/>
      <c r="AC46" s="91"/>
      <c r="AD46" s="91"/>
      <c r="AE46" s="141"/>
      <c r="AF46" s="141"/>
      <c r="AG46" s="91"/>
      <c r="AH46" s="91"/>
      <c r="AI46" s="141"/>
      <c r="AJ46" s="141"/>
      <c r="AK46" s="91"/>
      <c r="AL46" s="141"/>
      <c r="AM46" s="91"/>
      <c r="AN46" s="141"/>
      <c r="AO46" s="91"/>
      <c r="AP46" s="141"/>
      <c r="AQ46" s="102"/>
      <c r="AR46" s="93"/>
      <c r="AS46" s="91"/>
      <c r="AT46" s="91"/>
      <c r="AU46" s="91"/>
      <c r="AV46" s="91"/>
      <c r="AW46" s="91"/>
      <c r="AX46" s="91"/>
      <c r="AY46" s="91"/>
      <c r="AZ46" s="92"/>
      <c r="BA46" s="92"/>
      <c r="BB46" s="92"/>
      <c r="BC46" s="92"/>
    </row>
    <row r="47" spans="1:55" s="94" customFormat="1" ht="25" customHeight="1" x14ac:dyDescent="0.15">
      <c r="A47" s="91"/>
      <c r="B47" s="91"/>
      <c r="C47" s="91"/>
      <c r="D47" s="93"/>
      <c r="E47" s="93"/>
      <c r="F47" s="91"/>
      <c r="G47" s="91"/>
      <c r="H47" s="101"/>
      <c r="I47" s="180"/>
      <c r="J47" s="93"/>
      <c r="K47" s="185"/>
      <c r="L47" s="141"/>
      <c r="M47" s="141"/>
      <c r="N47" s="91"/>
      <c r="O47" s="91"/>
      <c r="P47" s="141"/>
      <c r="Q47" s="141"/>
      <c r="R47" s="91"/>
      <c r="S47" s="91"/>
      <c r="T47" s="141"/>
      <c r="U47" s="141"/>
      <c r="V47" s="91"/>
      <c r="W47" s="91"/>
      <c r="X47" s="141"/>
      <c r="Y47" s="141"/>
      <c r="Z47" s="91"/>
      <c r="AA47" s="191"/>
      <c r="AB47" s="141"/>
      <c r="AC47" s="91"/>
      <c r="AD47" s="91"/>
      <c r="AE47" s="141"/>
      <c r="AF47" s="141"/>
      <c r="AG47" s="91"/>
      <c r="AH47" s="91"/>
      <c r="AI47" s="141"/>
      <c r="AJ47" s="141"/>
      <c r="AK47" s="91"/>
      <c r="AL47" s="141"/>
      <c r="AM47" s="91"/>
      <c r="AN47" s="141"/>
      <c r="AO47" s="91"/>
      <c r="AP47" s="141"/>
      <c r="AQ47" s="102"/>
      <c r="AR47" s="93"/>
      <c r="AS47" s="91"/>
      <c r="AT47" s="91"/>
      <c r="AU47" s="91"/>
      <c r="AV47" s="91"/>
      <c r="AW47" s="91"/>
      <c r="AX47" s="91"/>
      <c r="AY47" s="91"/>
      <c r="AZ47" s="92"/>
      <c r="BA47" s="92"/>
      <c r="BB47" s="92"/>
      <c r="BC47" s="92"/>
    </row>
    <row r="48" spans="1:55" s="94" customFormat="1" ht="25" customHeight="1" x14ac:dyDescent="0.15">
      <c r="A48" s="91"/>
      <c r="B48" s="91"/>
      <c r="C48" s="91"/>
      <c r="D48" s="93"/>
      <c r="E48" s="93"/>
      <c r="F48" s="91"/>
      <c r="G48" s="91"/>
      <c r="H48" s="101"/>
      <c r="I48" s="180"/>
      <c r="J48" s="93"/>
      <c r="K48" s="185"/>
      <c r="L48" s="141"/>
      <c r="M48" s="141"/>
      <c r="N48" s="91"/>
      <c r="O48" s="91"/>
      <c r="P48" s="141"/>
      <c r="Q48" s="141"/>
      <c r="R48" s="91"/>
      <c r="S48" s="91"/>
      <c r="T48" s="141"/>
      <c r="U48" s="141"/>
      <c r="V48" s="91"/>
      <c r="W48" s="91"/>
      <c r="X48" s="141"/>
      <c r="Y48" s="141"/>
      <c r="Z48" s="91"/>
      <c r="AA48" s="191"/>
      <c r="AB48" s="141"/>
      <c r="AC48" s="91"/>
      <c r="AD48" s="91"/>
      <c r="AE48" s="141"/>
      <c r="AF48" s="141"/>
      <c r="AG48" s="91"/>
      <c r="AH48" s="91"/>
      <c r="AI48" s="141"/>
      <c r="AJ48" s="141"/>
      <c r="AK48" s="91"/>
      <c r="AL48" s="141"/>
      <c r="AM48" s="91"/>
      <c r="AN48" s="141"/>
      <c r="AO48" s="91"/>
      <c r="AP48" s="141"/>
      <c r="AQ48" s="102"/>
      <c r="AR48" s="93"/>
      <c r="AS48" s="91"/>
      <c r="AT48" s="91"/>
      <c r="AU48" s="91"/>
      <c r="AV48" s="91"/>
      <c r="AW48" s="91"/>
      <c r="AX48" s="91"/>
      <c r="AY48" s="91"/>
      <c r="AZ48" s="92"/>
      <c r="BA48" s="92"/>
      <c r="BB48" s="92"/>
      <c r="BC48" s="92"/>
    </row>
    <row r="49" spans="1:55" s="94" customFormat="1" ht="25" customHeight="1" x14ac:dyDescent="0.15">
      <c r="A49" s="91"/>
      <c r="B49" s="91"/>
      <c r="C49" s="91"/>
      <c r="D49" s="93"/>
      <c r="E49" s="93"/>
      <c r="F49" s="91"/>
      <c r="G49" s="91"/>
      <c r="H49" s="101"/>
      <c r="I49" s="180"/>
      <c r="J49" s="93"/>
      <c r="K49" s="185"/>
      <c r="L49" s="141"/>
      <c r="M49" s="141"/>
      <c r="N49" s="91"/>
      <c r="O49" s="91"/>
      <c r="P49" s="141"/>
      <c r="Q49" s="141"/>
      <c r="R49" s="91"/>
      <c r="S49" s="91"/>
      <c r="T49" s="141"/>
      <c r="U49" s="141"/>
      <c r="V49" s="91"/>
      <c r="W49" s="91"/>
      <c r="X49" s="141"/>
      <c r="Y49" s="141"/>
      <c r="Z49" s="91"/>
      <c r="AA49" s="191"/>
      <c r="AB49" s="141"/>
      <c r="AC49" s="91"/>
      <c r="AD49" s="91"/>
      <c r="AE49" s="141"/>
      <c r="AF49" s="141"/>
      <c r="AG49" s="91"/>
      <c r="AH49" s="91"/>
      <c r="AI49" s="141"/>
      <c r="AJ49" s="141"/>
      <c r="AK49" s="91"/>
      <c r="AL49" s="141"/>
      <c r="AM49" s="91"/>
      <c r="AN49" s="141"/>
      <c r="AO49" s="91"/>
      <c r="AP49" s="141"/>
      <c r="AQ49" s="102"/>
      <c r="AR49" s="93"/>
      <c r="AS49" s="91"/>
      <c r="AT49" s="91"/>
      <c r="AU49" s="91"/>
      <c r="AV49" s="91"/>
      <c r="AW49" s="91"/>
      <c r="AX49" s="91"/>
      <c r="AY49" s="91"/>
      <c r="AZ49" s="92"/>
      <c r="BA49" s="92"/>
      <c r="BB49" s="92"/>
      <c r="BC49" s="92"/>
    </row>
    <row r="50" spans="1:55" s="94" customFormat="1" ht="25" customHeight="1" x14ac:dyDescent="0.15">
      <c r="A50" s="91"/>
      <c r="B50" s="91"/>
      <c r="C50" s="91"/>
      <c r="D50" s="93"/>
      <c r="E50" s="93"/>
      <c r="F50" s="91"/>
      <c r="G50" s="91"/>
      <c r="H50" s="101"/>
      <c r="I50" s="180"/>
      <c r="J50" s="93"/>
      <c r="K50" s="185"/>
      <c r="L50" s="141"/>
      <c r="M50" s="141"/>
      <c r="N50" s="91"/>
      <c r="O50" s="91"/>
      <c r="P50" s="141"/>
      <c r="Q50" s="141"/>
      <c r="R50" s="91"/>
      <c r="S50" s="91"/>
      <c r="T50" s="141"/>
      <c r="U50" s="141"/>
      <c r="V50" s="91"/>
      <c r="W50" s="91"/>
      <c r="X50" s="141"/>
      <c r="Y50" s="141"/>
      <c r="Z50" s="91"/>
      <c r="AA50" s="191"/>
      <c r="AB50" s="141"/>
      <c r="AC50" s="91"/>
      <c r="AD50" s="91"/>
      <c r="AE50" s="141"/>
      <c r="AF50" s="141"/>
      <c r="AG50" s="91"/>
      <c r="AH50" s="91"/>
      <c r="AI50" s="141"/>
      <c r="AJ50" s="141"/>
      <c r="AK50" s="91"/>
      <c r="AL50" s="141"/>
      <c r="AM50" s="91"/>
      <c r="AN50" s="141"/>
      <c r="AO50" s="91"/>
      <c r="AP50" s="141"/>
      <c r="AQ50" s="102"/>
      <c r="AR50" s="93"/>
      <c r="AS50" s="91"/>
      <c r="AT50" s="91"/>
      <c r="AU50" s="91"/>
      <c r="AV50" s="91"/>
      <c r="AW50" s="91"/>
      <c r="AX50" s="91"/>
      <c r="AY50" s="91"/>
      <c r="AZ50" s="92"/>
      <c r="BA50" s="92"/>
      <c r="BB50" s="92"/>
      <c r="BC50" s="92"/>
    </row>
    <row r="51" spans="1:55" s="94" customFormat="1" ht="25" customHeight="1" x14ac:dyDescent="0.15">
      <c r="A51" s="91"/>
      <c r="B51" s="91"/>
      <c r="C51" s="91"/>
      <c r="D51" s="93"/>
      <c r="E51" s="93"/>
      <c r="F51" s="91"/>
      <c r="G51" s="91"/>
      <c r="H51" s="101"/>
      <c r="I51" s="180"/>
      <c r="J51" s="93"/>
      <c r="K51" s="185"/>
      <c r="L51" s="141"/>
      <c r="M51" s="141"/>
      <c r="N51" s="91"/>
      <c r="O51" s="91"/>
      <c r="P51" s="141"/>
      <c r="Q51" s="141"/>
      <c r="R51" s="91"/>
      <c r="S51" s="91"/>
      <c r="T51" s="141"/>
      <c r="U51" s="141"/>
      <c r="V51" s="91"/>
      <c r="W51" s="91"/>
      <c r="X51" s="141"/>
      <c r="Y51" s="141"/>
      <c r="Z51" s="91"/>
      <c r="AA51" s="191"/>
      <c r="AB51" s="141"/>
      <c r="AC51" s="91"/>
      <c r="AD51" s="91"/>
      <c r="AE51" s="141"/>
      <c r="AF51" s="141"/>
      <c r="AG51" s="91"/>
      <c r="AH51" s="91"/>
      <c r="AI51" s="141"/>
      <c r="AJ51" s="141"/>
      <c r="AK51" s="91"/>
      <c r="AL51" s="141"/>
      <c r="AM51" s="91"/>
      <c r="AN51" s="141"/>
      <c r="AO51" s="91"/>
      <c r="AP51" s="141"/>
      <c r="AQ51" s="102"/>
      <c r="AR51" s="93"/>
      <c r="AS51" s="91"/>
      <c r="AT51" s="91"/>
      <c r="AU51" s="91"/>
      <c r="AV51" s="91"/>
      <c r="AW51" s="91"/>
      <c r="AX51" s="91"/>
      <c r="AY51" s="91"/>
      <c r="AZ51" s="92"/>
      <c r="BA51" s="92"/>
      <c r="BB51" s="92"/>
      <c r="BC51" s="92"/>
    </row>
    <row r="52" spans="1:55" s="94" customFormat="1" ht="25" customHeight="1" x14ac:dyDescent="0.15">
      <c r="A52" s="91"/>
      <c r="B52" s="91"/>
      <c r="C52" s="91"/>
      <c r="D52" s="93"/>
      <c r="E52" s="93"/>
      <c r="F52" s="91"/>
      <c r="G52" s="91"/>
      <c r="H52" s="101"/>
      <c r="I52" s="180"/>
      <c r="J52" s="93"/>
      <c r="K52" s="185"/>
      <c r="L52" s="141"/>
      <c r="M52" s="141"/>
      <c r="N52" s="91"/>
      <c r="O52" s="91"/>
      <c r="P52" s="141"/>
      <c r="Q52" s="141"/>
      <c r="R52" s="91"/>
      <c r="S52" s="91"/>
      <c r="T52" s="141"/>
      <c r="U52" s="141"/>
      <c r="V52" s="91"/>
      <c r="W52" s="91"/>
      <c r="X52" s="141"/>
      <c r="Y52" s="141"/>
      <c r="Z52" s="91"/>
      <c r="AA52" s="191"/>
      <c r="AB52" s="141"/>
      <c r="AC52" s="91"/>
      <c r="AD52" s="91"/>
      <c r="AE52" s="141"/>
      <c r="AF52" s="141"/>
      <c r="AG52" s="91"/>
      <c r="AH52" s="91"/>
      <c r="AI52" s="141"/>
      <c r="AJ52" s="141"/>
      <c r="AK52" s="91"/>
      <c r="AL52" s="141"/>
      <c r="AM52" s="91"/>
      <c r="AN52" s="141"/>
      <c r="AO52" s="91"/>
      <c r="AP52" s="141"/>
      <c r="AQ52" s="102"/>
      <c r="AR52" s="93"/>
      <c r="AS52" s="91"/>
      <c r="AT52" s="91"/>
      <c r="AU52" s="91"/>
      <c r="AV52" s="91"/>
      <c r="AW52" s="91"/>
      <c r="AX52" s="91"/>
      <c r="AY52" s="91"/>
      <c r="AZ52" s="92"/>
      <c r="BA52" s="92"/>
      <c r="BB52" s="92"/>
      <c r="BC52" s="92"/>
    </row>
    <row r="53" spans="1:55" s="94" customFormat="1" ht="25" customHeight="1" x14ac:dyDescent="0.15">
      <c r="A53" s="91"/>
      <c r="B53" s="91"/>
      <c r="C53" s="91"/>
      <c r="D53" s="93"/>
      <c r="E53" s="93"/>
      <c r="F53" s="91"/>
      <c r="G53" s="91"/>
      <c r="H53" s="101"/>
      <c r="I53" s="180"/>
      <c r="J53" s="93"/>
      <c r="K53" s="185"/>
      <c r="L53" s="141"/>
      <c r="M53" s="141"/>
      <c r="N53" s="91"/>
      <c r="O53" s="91"/>
      <c r="P53" s="141"/>
      <c r="Q53" s="141"/>
      <c r="R53" s="91"/>
      <c r="S53" s="91"/>
      <c r="T53" s="141"/>
      <c r="U53" s="141"/>
      <c r="V53" s="91"/>
      <c r="W53" s="91"/>
      <c r="X53" s="141"/>
      <c r="Y53" s="141"/>
      <c r="Z53" s="91"/>
      <c r="AA53" s="191"/>
      <c r="AB53" s="141"/>
      <c r="AC53" s="91"/>
      <c r="AD53" s="91"/>
      <c r="AE53" s="141"/>
      <c r="AF53" s="141"/>
      <c r="AG53" s="91"/>
      <c r="AH53" s="91"/>
      <c r="AI53" s="141"/>
      <c r="AJ53" s="141"/>
      <c r="AK53" s="91"/>
      <c r="AL53" s="141"/>
      <c r="AM53" s="91"/>
      <c r="AN53" s="141"/>
      <c r="AO53" s="91"/>
      <c r="AP53" s="141"/>
      <c r="AQ53" s="102"/>
      <c r="AR53" s="93"/>
      <c r="AS53" s="91"/>
      <c r="AT53" s="91"/>
      <c r="AU53" s="91"/>
      <c r="AV53" s="91"/>
      <c r="AW53" s="91"/>
      <c r="AX53" s="91"/>
      <c r="AY53" s="91"/>
      <c r="AZ53" s="92"/>
      <c r="BA53" s="92"/>
      <c r="BB53" s="92"/>
      <c r="BC53" s="92"/>
    </row>
    <row r="54" spans="1:55" s="94" customFormat="1" ht="25" customHeight="1" x14ac:dyDescent="0.15">
      <c r="A54" s="91"/>
      <c r="B54" s="91"/>
      <c r="C54" s="91"/>
      <c r="D54" s="93"/>
      <c r="E54" s="93"/>
      <c r="F54" s="91"/>
      <c r="G54" s="91"/>
      <c r="H54" s="101"/>
      <c r="I54" s="180"/>
      <c r="J54" s="93"/>
      <c r="K54" s="185"/>
      <c r="L54" s="141"/>
      <c r="M54" s="141"/>
      <c r="N54" s="91"/>
      <c r="O54" s="91"/>
      <c r="P54" s="141"/>
      <c r="Q54" s="141"/>
      <c r="R54" s="91"/>
      <c r="S54" s="91"/>
      <c r="T54" s="141"/>
      <c r="U54" s="141"/>
      <c r="V54" s="91"/>
      <c r="W54" s="91"/>
      <c r="X54" s="141"/>
      <c r="Y54" s="141"/>
      <c r="Z54" s="91"/>
      <c r="AA54" s="191"/>
      <c r="AB54" s="141"/>
      <c r="AC54" s="91"/>
      <c r="AD54" s="91"/>
      <c r="AE54" s="141"/>
      <c r="AF54" s="141"/>
      <c r="AG54" s="91"/>
      <c r="AH54" s="91"/>
      <c r="AI54" s="141"/>
      <c r="AJ54" s="141"/>
      <c r="AK54" s="91"/>
      <c r="AL54" s="141"/>
      <c r="AM54" s="91"/>
      <c r="AN54" s="141"/>
      <c r="AO54" s="91"/>
      <c r="AP54" s="141"/>
      <c r="AQ54" s="102"/>
      <c r="AR54" s="93"/>
      <c r="AS54" s="91"/>
      <c r="AT54" s="91"/>
      <c r="AU54" s="91"/>
      <c r="AV54" s="91"/>
      <c r="AW54" s="91"/>
      <c r="AX54" s="91"/>
      <c r="AY54" s="91"/>
      <c r="AZ54" s="92"/>
      <c r="BA54" s="92"/>
      <c r="BB54" s="92"/>
      <c r="BC54" s="92"/>
    </row>
    <row r="55" spans="1:55" s="94" customFormat="1" ht="25" customHeight="1" x14ac:dyDescent="0.15">
      <c r="A55" s="91"/>
      <c r="B55" s="91"/>
      <c r="C55" s="91"/>
      <c r="D55" s="93"/>
      <c r="E55" s="93"/>
      <c r="F55" s="91"/>
      <c r="G55" s="91"/>
      <c r="H55" s="101"/>
      <c r="I55" s="180"/>
      <c r="J55" s="93"/>
      <c r="K55" s="185"/>
      <c r="L55" s="141"/>
      <c r="M55" s="141"/>
      <c r="N55" s="91"/>
      <c r="O55" s="91"/>
      <c r="P55" s="141"/>
      <c r="Q55" s="141"/>
      <c r="R55" s="91"/>
      <c r="S55" s="91"/>
      <c r="T55" s="141"/>
      <c r="U55" s="141"/>
      <c r="V55" s="91"/>
      <c r="W55" s="91"/>
      <c r="X55" s="141"/>
      <c r="Y55" s="141"/>
      <c r="Z55" s="91"/>
      <c r="AA55" s="191"/>
      <c r="AB55" s="141"/>
      <c r="AC55" s="91"/>
      <c r="AD55" s="91"/>
      <c r="AE55" s="141"/>
      <c r="AF55" s="141"/>
      <c r="AG55" s="91"/>
      <c r="AH55" s="91"/>
      <c r="AI55" s="141"/>
      <c r="AJ55" s="141"/>
      <c r="AK55" s="91"/>
      <c r="AL55" s="141"/>
      <c r="AM55" s="91"/>
      <c r="AN55" s="141"/>
      <c r="AO55" s="91"/>
      <c r="AP55" s="141"/>
      <c r="AQ55" s="102"/>
      <c r="AR55" s="93"/>
      <c r="AS55" s="91"/>
      <c r="AT55" s="91"/>
      <c r="AU55" s="91"/>
      <c r="AV55" s="91"/>
      <c r="AW55" s="91"/>
      <c r="AX55" s="91"/>
      <c r="AY55" s="91"/>
      <c r="AZ55" s="92"/>
      <c r="BA55" s="92"/>
      <c r="BB55" s="92"/>
      <c r="BC55" s="92"/>
    </row>
    <row r="56" spans="1:55" s="94" customFormat="1" ht="25" customHeight="1" x14ac:dyDescent="0.15">
      <c r="A56" s="91"/>
      <c r="B56" s="91"/>
      <c r="C56" s="91"/>
      <c r="D56" s="93"/>
      <c r="E56" s="93"/>
      <c r="F56" s="91"/>
      <c r="G56" s="91"/>
      <c r="H56" s="101"/>
      <c r="I56" s="180"/>
      <c r="J56" s="93"/>
      <c r="K56" s="185"/>
      <c r="L56" s="141"/>
      <c r="M56" s="141"/>
      <c r="N56" s="91"/>
      <c r="O56" s="91"/>
      <c r="P56" s="141"/>
      <c r="Q56" s="141"/>
      <c r="R56" s="91"/>
      <c r="S56" s="91"/>
      <c r="T56" s="141"/>
      <c r="U56" s="141"/>
      <c r="V56" s="91"/>
      <c r="W56" s="91"/>
      <c r="X56" s="141"/>
      <c r="Y56" s="141"/>
      <c r="Z56" s="91"/>
      <c r="AA56" s="191"/>
      <c r="AB56" s="141"/>
      <c r="AC56" s="91"/>
      <c r="AD56" s="91"/>
      <c r="AE56" s="141"/>
      <c r="AF56" s="141"/>
      <c r="AG56" s="91"/>
      <c r="AH56" s="91"/>
      <c r="AI56" s="141"/>
      <c r="AJ56" s="141"/>
      <c r="AK56" s="91"/>
      <c r="AL56" s="141"/>
      <c r="AM56" s="91"/>
      <c r="AN56" s="141"/>
      <c r="AO56" s="91"/>
      <c r="AP56" s="141"/>
      <c r="AQ56" s="102"/>
      <c r="AR56" s="93"/>
      <c r="AS56" s="91"/>
      <c r="AT56" s="91"/>
      <c r="AU56" s="91"/>
      <c r="AV56" s="91"/>
      <c r="AW56" s="91"/>
      <c r="AX56" s="91"/>
      <c r="AY56" s="91"/>
      <c r="AZ56" s="92"/>
      <c r="BA56" s="92"/>
      <c r="BB56" s="92"/>
      <c r="BC56" s="92"/>
    </row>
    <row r="57" spans="1:55" s="94" customFormat="1" ht="25" customHeight="1" x14ac:dyDescent="0.15">
      <c r="A57" s="91"/>
      <c r="B57" s="91"/>
      <c r="C57" s="91"/>
      <c r="D57" s="93"/>
      <c r="E57" s="93"/>
      <c r="F57" s="91"/>
      <c r="G57" s="91"/>
      <c r="H57" s="101"/>
      <c r="I57" s="180"/>
      <c r="J57" s="93"/>
      <c r="K57" s="185"/>
      <c r="L57" s="141"/>
      <c r="M57" s="141"/>
      <c r="N57" s="91"/>
      <c r="O57" s="91"/>
      <c r="P57" s="141"/>
      <c r="Q57" s="141"/>
      <c r="R57" s="91"/>
      <c r="S57" s="91"/>
      <c r="T57" s="141"/>
      <c r="U57" s="141"/>
      <c r="V57" s="91"/>
      <c r="W57" s="91"/>
      <c r="X57" s="141"/>
      <c r="Y57" s="141"/>
      <c r="Z57" s="91"/>
      <c r="AA57" s="191"/>
      <c r="AB57" s="141"/>
      <c r="AC57" s="91"/>
      <c r="AD57" s="91"/>
      <c r="AE57" s="141"/>
      <c r="AF57" s="141"/>
      <c r="AG57" s="91"/>
      <c r="AH57" s="91"/>
      <c r="AI57" s="141"/>
      <c r="AJ57" s="141"/>
      <c r="AK57" s="91"/>
      <c r="AL57" s="141"/>
      <c r="AM57" s="91"/>
      <c r="AN57" s="141"/>
      <c r="AO57" s="91"/>
      <c r="AP57" s="141"/>
      <c r="AQ57" s="102"/>
      <c r="AR57" s="93"/>
      <c r="AS57" s="91"/>
      <c r="AT57" s="91"/>
      <c r="AU57" s="91"/>
      <c r="AV57" s="91"/>
      <c r="AW57" s="91"/>
      <c r="AX57" s="91"/>
      <c r="AY57" s="91"/>
      <c r="AZ57" s="92"/>
      <c r="BA57" s="92"/>
      <c r="BB57" s="92"/>
      <c r="BC57" s="92"/>
    </row>
    <row r="58" spans="1:55" s="94" customFormat="1" ht="25" customHeight="1" x14ac:dyDescent="0.15">
      <c r="A58" s="91"/>
      <c r="B58" s="91"/>
      <c r="C58" s="91"/>
      <c r="D58" s="93"/>
      <c r="E58" s="93"/>
      <c r="F58" s="91"/>
      <c r="G58" s="91"/>
      <c r="H58" s="101"/>
      <c r="I58" s="180"/>
      <c r="J58" s="93"/>
      <c r="K58" s="185"/>
      <c r="L58" s="141"/>
      <c r="M58" s="141"/>
      <c r="N58" s="91"/>
      <c r="O58" s="91"/>
      <c r="P58" s="141"/>
      <c r="Q58" s="141"/>
      <c r="R58" s="91"/>
      <c r="S58" s="91"/>
      <c r="T58" s="141"/>
      <c r="U58" s="141"/>
      <c r="V58" s="91"/>
      <c r="W58" s="91"/>
      <c r="X58" s="141"/>
      <c r="Y58" s="141"/>
      <c r="Z58" s="91"/>
      <c r="AA58" s="191"/>
      <c r="AB58" s="141"/>
      <c r="AC58" s="91"/>
      <c r="AD58" s="91"/>
      <c r="AE58" s="141"/>
      <c r="AF58" s="141"/>
      <c r="AG58" s="91"/>
      <c r="AH58" s="91"/>
      <c r="AI58" s="141"/>
      <c r="AJ58" s="141"/>
      <c r="AK58" s="91"/>
      <c r="AL58" s="141"/>
      <c r="AM58" s="91"/>
      <c r="AN58" s="141"/>
      <c r="AO58" s="91"/>
      <c r="AP58" s="141"/>
      <c r="AQ58" s="102"/>
      <c r="AR58" s="93"/>
      <c r="AS58" s="91"/>
      <c r="AT58" s="91"/>
      <c r="AU58" s="91"/>
      <c r="AV58" s="91"/>
      <c r="AW58" s="91"/>
      <c r="AX58" s="91"/>
      <c r="AY58" s="91"/>
      <c r="AZ58" s="92"/>
      <c r="BA58" s="92"/>
      <c r="BB58" s="92"/>
      <c r="BC58" s="92"/>
    </row>
    <row r="59" spans="1:55" s="94" customFormat="1" ht="25" customHeight="1" x14ac:dyDescent="0.15">
      <c r="A59" s="91"/>
      <c r="B59" s="91"/>
      <c r="C59" s="91"/>
      <c r="D59" s="93"/>
      <c r="E59" s="93"/>
      <c r="F59" s="91"/>
      <c r="G59" s="91"/>
      <c r="H59" s="101"/>
      <c r="I59" s="180"/>
      <c r="J59" s="93"/>
      <c r="K59" s="185"/>
      <c r="L59" s="141"/>
      <c r="M59" s="141"/>
      <c r="N59" s="91"/>
      <c r="O59" s="91"/>
      <c r="P59" s="141"/>
      <c r="Q59" s="141"/>
      <c r="R59" s="91"/>
      <c r="S59" s="91"/>
      <c r="T59" s="141"/>
      <c r="U59" s="141"/>
      <c r="V59" s="91"/>
      <c r="W59" s="91"/>
      <c r="X59" s="141"/>
      <c r="Y59" s="141"/>
      <c r="Z59" s="91"/>
      <c r="AA59" s="191"/>
      <c r="AB59" s="141"/>
      <c r="AC59" s="91"/>
      <c r="AD59" s="91"/>
      <c r="AE59" s="141"/>
      <c r="AF59" s="141"/>
      <c r="AG59" s="91"/>
      <c r="AH59" s="91"/>
      <c r="AI59" s="141"/>
      <c r="AJ59" s="141"/>
      <c r="AK59" s="91"/>
      <c r="AL59" s="141"/>
      <c r="AM59" s="91"/>
      <c r="AN59" s="141"/>
      <c r="AO59" s="91"/>
      <c r="AP59" s="141"/>
      <c r="AQ59" s="102"/>
      <c r="AR59" s="93"/>
      <c r="AS59" s="91"/>
      <c r="AT59" s="91"/>
      <c r="AU59" s="91"/>
      <c r="AV59" s="91"/>
      <c r="AW59" s="91"/>
      <c r="AX59" s="91"/>
      <c r="AY59" s="91"/>
      <c r="AZ59" s="92"/>
      <c r="BA59" s="92"/>
      <c r="BB59" s="92"/>
      <c r="BC59" s="92"/>
    </row>
    <row r="60" spans="1:55" s="94" customFormat="1" ht="25" customHeight="1" x14ac:dyDescent="0.15">
      <c r="A60" s="91"/>
      <c r="B60" s="91"/>
      <c r="C60" s="91"/>
      <c r="D60" s="93"/>
      <c r="E60" s="93"/>
      <c r="F60" s="91"/>
      <c r="G60" s="91"/>
      <c r="H60" s="101"/>
      <c r="I60" s="180"/>
      <c r="J60" s="93"/>
      <c r="K60" s="185"/>
      <c r="L60" s="141"/>
      <c r="M60" s="141"/>
      <c r="N60" s="91"/>
      <c r="O60" s="91"/>
      <c r="P60" s="141"/>
      <c r="Q60" s="141"/>
      <c r="R60" s="91"/>
      <c r="S60" s="91"/>
      <c r="T60" s="141"/>
      <c r="U60" s="141"/>
      <c r="V60" s="91"/>
      <c r="W60" s="91"/>
      <c r="X60" s="141"/>
      <c r="Y60" s="141"/>
      <c r="Z60" s="91"/>
      <c r="AA60" s="191"/>
      <c r="AB60" s="141"/>
      <c r="AC60" s="91"/>
      <c r="AD60" s="91"/>
      <c r="AE60" s="141"/>
      <c r="AF60" s="141"/>
      <c r="AG60" s="91"/>
      <c r="AH60" s="91"/>
      <c r="AI60" s="141"/>
      <c r="AJ60" s="141"/>
      <c r="AK60" s="91"/>
      <c r="AL60" s="141"/>
      <c r="AM60" s="91"/>
      <c r="AN60" s="141"/>
      <c r="AO60" s="91"/>
      <c r="AP60" s="141"/>
      <c r="AQ60" s="102"/>
      <c r="AR60" s="93"/>
      <c r="AS60" s="91"/>
      <c r="AT60" s="91"/>
      <c r="AU60" s="91"/>
      <c r="AV60" s="91"/>
      <c r="AW60" s="91"/>
      <c r="AX60" s="91"/>
      <c r="AY60" s="91"/>
      <c r="AZ60" s="92"/>
      <c r="BA60" s="92"/>
      <c r="BB60" s="92"/>
      <c r="BC60" s="92"/>
    </row>
    <row r="61" spans="1:55" s="94" customFormat="1" ht="25" customHeight="1" x14ac:dyDescent="0.15">
      <c r="A61" s="91"/>
      <c r="B61" s="91"/>
      <c r="C61" s="91"/>
      <c r="D61" s="93"/>
      <c r="E61" s="93"/>
      <c r="F61" s="91"/>
      <c r="G61" s="91"/>
      <c r="H61" s="101"/>
      <c r="I61" s="180"/>
      <c r="J61" s="93"/>
      <c r="K61" s="185"/>
      <c r="L61" s="141"/>
      <c r="M61" s="141"/>
      <c r="N61" s="91"/>
      <c r="O61" s="91"/>
      <c r="P61" s="141"/>
      <c r="Q61" s="141"/>
      <c r="R61" s="91"/>
      <c r="S61" s="91"/>
      <c r="T61" s="141"/>
      <c r="U61" s="141"/>
      <c r="V61" s="91"/>
      <c r="W61" s="91"/>
      <c r="X61" s="141"/>
      <c r="Y61" s="141"/>
      <c r="Z61" s="91"/>
      <c r="AA61" s="191"/>
      <c r="AB61" s="141"/>
      <c r="AC61" s="91"/>
      <c r="AD61" s="91"/>
      <c r="AE61" s="141"/>
      <c r="AF61" s="141"/>
      <c r="AG61" s="91"/>
      <c r="AH61" s="91"/>
      <c r="AI61" s="141"/>
      <c r="AJ61" s="141"/>
      <c r="AK61" s="91"/>
      <c r="AL61" s="141"/>
      <c r="AM61" s="91"/>
      <c r="AN61" s="141"/>
      <c r="AO61" s="91"/>
      <c r="AP61" s="141"/>
      <c r="AQ61" s="102"/>
      <c r="AR61" s="93"/>
      <c r="AS61" s="91"/>
      <c r="AT61" s="91"/>
      <c r="AU61" s="91"/>
      <c r="AV61" s="91"/>
      <c r="AW61" s="91"/>
      <c r="AX61" s="91"/>
      <c r="AY61" s="91"/>
      <c r="AZ61" s="92"/>
      <c r="BA61" s="92"/>
      <c r="BB61" s="92"/>
      <c r="BC61" s="92"/>
    </row>
    <row r="62" spans="1:55" s="94" customFormat="1" ht="25" customHeight="1" x14ac:dyDescent="0.15">
      <c r="A62" s="91"/>
      <c r="B62" s="91"/>
      <c r="C62" s="91"/>
      <c r="D62" s="93"/>
      <c r="E62" s="93"/>
      <c r="F62" s="91"/>
      <c r="G62" s="91"/>
      <c r="H62" s="101"/>
      <c r="I62" s="180"/>
      <c r="J62" s="93"/>
      <c r="K62" s="185"/>
      <c r="L62" s="141"/>
      <c r="M62" s="141"/>
      <c r="N62" s="91"/>
      <c r="O62" s="91"/>
      <c r="P62" s="141"/>
      <c r="Q62" s="141"/>
      <c r="R62" s="91"/>
      <c r="S62" s="91"/>
      <c r="T62" s="141"/>
      <c r="U62" s="141"/>
      <c r="V62" s="91"/>
      <c r="W62" s="91"/>
      <c r="X62" s="141"/>
      <c r="Y62" s="141"/>
      <c r="Z62" s="91"/>
      <c r="AA62" s="191"/>
      <c r="AB62" s="141"/>
      <c r="AC62" s="91"/>
      <c r="AD62" s="91"/>
      <c r="AE62" s="141"/>
      <c r="AF62" s="141"/>
      <c r="AG62" s="91"/>
      <c r="AH62" s="91"/>
      <c r="AI62" s="141"/>
      <c r="AJ62" s="141"/>
      <c r="AK62" s="91"/>
      <c r="AL62" s="141"/>
      <c r="AM62" s="91"/>
      <c r="AN62" s="141"/>
      <c r="AO62" s="91"/>
      <c r="AP62" s="141"/>
      <c r="AQ62" s="102"/>
      <c r="AR62" s="93"/>
      <c r="AS62" s="91"/>
      <c r="AT62" s="91"/>
      <c r="AU62" s="91"/>
      <c r="AV62" s="91"/>
      <c r="AW62" s="91"/>
      <c r="AX62" s="91"/>
      <c r="AY62" s="91"/>
      <c r="AZ62" s="92"/>
      <c r="BA62" s="92"/>
      <c r="BB62" s="92"/>
      <c r="BC62" s="92"/>
    </row>
    <row r="63" spans="1:55" s="94" customFormat="1" ht="25" customHeight="1" x14ac:dyDescent="0.15">
      <c r="A63" s="91"/>
      <c r="B63" s="91"/>
      <c r="C63" s="91"/>
      <c r="D63" s="93"/>
      <c r="E63" s="93"/>
      <c r="F63" s="91"/>
      <c r="G63" s="91"/>
      <c r="H63" s="101"/>
      <c r="I63" s="180"/>
      <c r="J63" s="93"/>
      <c r="K63" s="185"/>
      <c r="L63" s="141"/>
      <c r="M63" s="141"/>
      <c r="N63" s="91"/>
      <c r="O63" s="91"/>
      <c r="P63" s="141"/>
      <c r="Q63" s="141"/>
      <c r="R63" s="91"/>
      <c r="S63" s="91"/>
      <c r="T63" s="141"/>
      <c r="U63" s="141"/>
      <c r="V63" s="91"/>
      <c r="W63" s="91"/>
      <c r="X63" s="141"/>
      <c r="Y63" s="141"/>
      <c r="Z63" s="91"/>
      <c r="AA63" s="191"/>
      <c r="AB63" s="141"/>
      <c r="AC63" s="91"/>
      <c r="AD63" s="91"/>
      <c r="AE63" s="141"/>
      <c r="AF63" s="141"/>
      <c r="AG63" s="91"/>
      <c r="AH63" s="91"/>
      <c r="AI63" s="141"/>
      <c r="AJ63" s="141"/>
      <c r="AK63" s="91"/>
      <c r="AL63" s="141"/>
      <c r="AM63" s="91"/>
      <c r="AN63" s="141"/>
      <c r="AO63" s="91"/>
      <c r="AP63" s="141"/>
      <c r="AQ63" s="102"/>
      <c r="AR63" s="93"/>
      <c r="AS63" s="91"/>
      <c r="AT63" s="91"/>
      <c r="AU63" s="91"/>
      <c r="AV63" s="91"/>
      <c r="AW63" s="91"/>
      <c r="AX63" s="91"/>
      <c r="AY63" s="91"/>
      <c r="AZ63" s="92"/>
      <c r="BA63" s="92"/>
      <c r="BB63" s="92"/>
      <c r="BC63" s="92"/>
    </row>
    <row r="64" spans="1:55" s="94" customFormat="1" ht="25" customHeight="1" x14ac:dyDescent="0.15">
      <c r="A64" s="91"/>
      <c r="B64" s="91"/>
      <c r="C64" s="91"/>
      <c r="D64" s="93"/>
      <c r="E64" s="93"/>
      <c r="F64" s="91"/>
      <c r="G64" s="91"/>
      <c r="H64" s="101"/>
      <c r="I64" s="180"/>
      <c r="J64" s="93"/>
      <c r="K64" s="185"/>
      <c r="L64" s="141"/>
      <c r="M64" s="141"/>
      <c r="N64" s="91"/>
      <c r="O64" s="91"/>
      <c r="P64" s="141"/>
      <c r="Q64" s="141"/>
      <c r="R64" s="91"/>
      <c r="S64" s="91"/>
      <c r="T64" s="141"/>
      <c r="U64" s="141"/>
      <c r="V64" s="91"/>
      <c r="W64" s="91"/>
      <c r="X64" s="141"/>
      <c r="Y64" s="141"/>
      <c r="Z64" s="91"/>
      <c r="AA64" s="191"/>
      <c r="AB64" s="141"/>
      <c r="AC64" s="91"/>
      <c r="AD64" s="91"/>
      <c r="AE64" s="141"/>
      <c r="AF64" s="141"/>
      <c r="AG64" s="91"/>
      <c r="AH64" s="91"/>
      <c r="AI64" s="141"/>
      <c r="AJ64" s="141"/>
      <c r="AK64" s="91"/>
      <c r="AL64" s="141"/>
      <c r="AM64" s="91"/>
      <c r="AN64" s="141"/>
      <c r="AO64" s="91"/>
      <c r="AP64" s="141"/>
      <c r="AQ64" s="102"/>
      <c r="AR64" s="93"/>
      <c r="AS64" s="91"/>
      <c r="AT64" s="91"/>
      <c r="AU64" s="91"/>
      <c r="AV64" s="91"/>
      <c r="AW64" s="91"/>
      <c r="AX64" s="91"/>
      <c r="AY64" s="91"/>
      <c r="AZ64" s="92"/>
      <c r="BA64" s="92"/>
      <c r="BB64" s="92"/>
      <c r="BC64" s="92"/>
    </row>
    <row r="65" spans="1:55" s="94" customFormat="1" ht="25" customHeight="1" x14ac:dyDescent="0.15">
      <c r="A65" s="91"/>
      <c r="B65" s="91"/>
      <c r="C65" s="91"/>
      <c r="D65" s="93"/>
      <c r="E65" s="93"/>
      <c r="F65" s="91"/>
      <c r="G65" s="91"/>
      <c r="H65" s="101"/>
      <c r="I65" s="180"/>
      <c r="J65" s="93"/>
      <c r="K65" s="185"/>
      <c r="L65" s="141"/>
      <c r="M65" s="141"/>
      <c r="N65" s="91"/>
      <c r="O65" s="91"/>
      <c r="P65" s="141"/>
      <c r="Q65" s="141"/>
      <c r="R65" s="91"/>
      <c r="S65" s="91"/>
      <c r="T65" s="141"/>
      <c r="U65" s="141"/>
      <c r="V65" s="91"/>
      <c r="W65" s="91"/>
      <c r="X65" s="141"/>
      <c r="Y65" s="141"/>
      <c r="Z65" s="91"/>
      <c r="AA65" s="191"/>
      <c r="AB65" s="141"/>
      <c r="AC65" s="91"/>
      <c r="AD65" s="91"/>
      <c r="AE65" s="141"/>
      <c r="AF65" s="141"/>
      <c r="AG65" s="91"/>
      <c r="AH65" s="91"/>
      <c r="AI65" s="141"/>
      <c r="AJ65" s="141"/>
      <c r="AK65" s="91"/>
      <c r="AL65" s="141"/>
      <c r="AM65" s="91"/>
      <c r="AN65" s="141"/>
      <c r="AO65" s="91"/>
      <c r="AP65" s="141"/>
      <c r="AQ65" s="102"/>
      <c r="AR65" s="93"/>
      <c r="AS65" s="91"/>
      <c r="AT65" s="91"/>
      <c r="AU65" s="91"/>
      <c r="AV65" s="91"/>
      <c r="AW65" s="91"/>
      <c r="AX65" s="91"/>
      <c r="AY65" s="91"/>
      <c r="AZ65" s="92"/>
      <c r="BA65" s="92"/>
      <c r="BB65" s="92"/>
      <c r="BC65" s="92"/>
    </row>
    <row r="66" spans="1:55" s="94" customFormat="1" ht="25" customHeight="1" x14ac:dyDescent="0.15">
      <c r="A66" s="91"/>
      <c r="B66" s="91"/>
      <c r="C66" s="91"/>
      <c r="D66" s="93"/>
      <c r="E66" s="93"/>
      <c r="F66" s="91"/>
      <c r="G66" s="91"/>
      <c r="H66" s="101"/>
      <c r="I66" s="180"/>
      <c r="J66" s="93"/>
      <c r="K66" s="185"/>
      <c r="L66" s="141"/>
      <c r="M66" s="141"/>
      <c r="N66" s="91"/>
      <c r="O66" s="91"/>
      <c r="P66" s="141"/>
      <c r="Q66" s="141"/>
      <c r="R66" s="91"/>
      <c r="S66" s="91"/>
      <c r="T66" s="141"/>
      <c r="U66" s="141"/>
      <c r="V66" s="91"/>
      <c r="W66" s="91"/>
      <c r="X66" s="141"/>
      <c r="Y66" s="141"/>
      <c r="Z66" s="91"/>
      <c r="AA66" s="191"/>
      <c r="AB66" s="141"/>
      <c r="AC66" s="91"/>
      <c r="AD66" s="91"/>
      <c r="AE66" s="141"/>
      <c r="AF66" s="141"/>
      <c r="AG66" s="91"/>
      <c r="AH66" s="91"/>
      <c r="AI66" s="141"/>
      <c r="AJ66" s="141"/>
      <c r="AK66" s="91"/>
      <c r="AL66" s="141"/>
      <c r="AM66" s="91"/>
      <c r="AN66" s="141"/>
      <c r="AO66" s="91"/>
      <c r="AP66" s="141"/>
      <c r="AQ66" s="102"/>
      <c r="AR66" s="93"/>
      <c r="AS66" s="91"/>
      <c r="AT66" s="91"/>
      <c r="AU66" s="91"/>
      <c r="AV66" s="91"/>
      <c r="AW66" s="91"/>
      <c r="AX66" s="91"/>
      <c r="AY66" s="91"/>
      <c r="AZ66" s="92"/>
      <c r="BA66" s="92"/>
      <c r="BB66" s="92"/>
      <c r="BC66" s="92"/>
    </row>
    <row r="67" spans="1:55" s="94" customFormat="1" ht="25" customHeight="1" x14ac:dyDescent="0.15">
      <c r="A67" s="91"/>
      <c r="B67" s="91"/>
      <c r="C67" s="91"/>
      <c r="D67" s="93"/>
      <c r="E67" s="93"/>
      <c r="F67" s="91"/>
      <c r="G67" s="91"/>
      <c r="H67" s="101"/>
      <c r="I67" s="180"/>
      <c r="J67" s="93"/>
      <c r="K67" s="185"/>
      <c r="L67" s="141"/>
      <c r="M67" s="141"/>
      <c r="N67" s="91"/>
      <c r="O67" s="91"/>
      <c r="P67" s="141"/>
      <c r="Q67" s="141"/>
      <c r="R67" s="91"/>
      <c r="S67" s="91"/>
      <c r="T67" s="141"/>
      <c r="U67" s="141"/>
      <c r="V67" s="91"/>
      <c r="W67" s="91"/>
      <c r="X67" s="141"/>
      <c r="Y67" s="141"/>
      <c r="Z67" s="91"/>
      <c r="AA67" s="191"/>
      <c r="AB67" s="141"/>
      <c r="AC67" s="91"/>
      <c r="AD67" s="91"/>
      <c r="AE67" s="141"/>
      <c r="AF67" s="141"/>
      <c r="AG67" s="91"/>
      <c r="AH67" s="91"/>
      <c r="AI67" s="141"/>
      <c r="AJ67" s="141"/>
      <c r="AK67" s="91"/>
      <c r="AL67" s="141"/>
      <c r="AM67" s="91"/>
      <c r="AN67" s="141"/>
      <c r="AO67" s="91"/>
      <c r="AP67" s="141"/>
      <c r="AQ67" s="102"/>
      <c r="AR67" s="93"/>
      <c r="AS67" s="91"/>
      <c r="AT67" s="91"/>
      <c r="AU67" s="91"/>
      <c r="AV67" s="91"/>
      <c r="AW67" s="91"/>
      <c r="AX67" s="91"/>
      <c r="AY67" s="91"/>
      <c r="AZ67" s="92"/>
      <c r="BA67" s="92"/>
      <c r="BB67" s="92"/>
      <c r="BC67" s="92"/>
    </row>
    <row r="68" spans="1:55" s="94" customFormat="1" ht="25" customHeight="1" x14ac:dyDescent="0.15">
      <c r="A68" s="91"/>
      <c r="B68" s="91"/>
      <c r="C68" s="91"/>
      <c r="D68" s="93"/>
      <c r="E68" s="93"/>
      <c r="F68" s="91"/>
      <c r="G68" s="91"/>
      <c r="H68" s="101"/>
      <c r="I68" s="180"/>
      <c r="J68" s="93"/>
      <c r="K68" s="185"/>
      <c r="L68" s="141"/>
      <c r="M68" s="141"/>
      <c r="N68" s="91"/>
      <c r="O68" s="91"/>
      <c r="P68" s="141"/>
      <c r="Q68" s="141"/>
      <c r="R68" s="91"/>
      <c r="S68" s="91"/>
      <c r="T68" s="141"/>
      <c r="U68" s="141"/>
      <c r="V68" s="91"/>
      <c r="W68" s="91"/>
      <c r="X68" s="141"/>
      <c r="Y68" s="141"/>
      <c r="Z68" s="91"/>
      <c r="AA68" s="191"/>
      <c r="AB68" s="141"/>
      <c r="AC68" s="91"/>
      <c r="AD68" s="91"/>
      <c r="AE68" s="141"/>
      <c r="AF68" s="141"/>
      <c r="AG68" s="91"/>
      <c r="AH68" s="91"/>
      <c r="AI68" s="141"/>
      <c r="AJ68" s="141"/>
      <c r="AK68" s="91"/>
      <c r="AL68" s="141"/>
      <c r="AM68" s="91"/>
      <c r="AN68" s="141"/>
      <c r="AO68" s="91"/>
      <c r="AP68" s="141"/>
      <c r="AQ68" s="102"/>
      <c r="AR68" s="93"/>
      <c r="AS68" s="91"/>
      <c r="AT68" s="91"/>
      <c r="AU68" s="91"/>
      <c r="AV68" s="91"/>
      <c r="AW68" s="91"/>
      <c r="AX68" s="91"/>
      <c r="AY68" s="91"/>
      <c r="AZ68" s="92"/>
      <c r="BA68" s="92"/>
      <c r="BB68" s="92"/>
      <c r="BC68" s="92"/>
    </row>
    <row r="69" spans="1:55" s="94" customFormat="1" ht="25" customHeight="1" x14ac:dyDescent="0.15">
      <c r="A69" s="91"/>
      <c r="B69" s="91"/>
      <c r="C69" s="91"/>
      <c r="D69" s="93"/>
      <c r="E69" s="93"/>
      <c r="F69" s="91"/>
      <c r="G69" s="91"/>
      <c r="H69" s="101"/>
      <c r="I69" s="180"/>
      <c r="J69" s="93"/>
      <c r="K69" s="185"/>
      <c r="L69" s="141"/>
      <c r="M69" s="141"/>
      <c r="N69" s="91"/>
      <c r="O69" s="91"/>
      <c r="P69" s="141"/>
      <c r="Q69" s="141"/>
      <c r="R69" s="91"/>
      <c r="S69" s="91"/>
      <c r="T69" s="141"/>
      <c r="U69" s="141"/>
      <c r="V69" s="91"/>
      <c r="W69" s="91"/>
      <c r="X69" s="141"/>
      <c r="Y69" s="141"/>
      <c r="Z69" s="91"/>
      <c r="AA69" s="191"/>
      <c r="AB69" s="141"/>
      <c r="AC69" s="91"/>
      <c r="AD69" s="91"/>
      <c r="AE69" s="141"/>
      <c r="AF69" s="141"/>
      <c r="AG69" s="91"/>
      <c r="AH69" s="91"/>
      <c r="AI69" s="141"/>
      <c r="AJ69" s="141"/>
      <c r="AK69" s="91"/>
      <c r="AL69" s="141"/>
      <c r="AM69" s="91"/>
      <c r="AN69" s="141"/>
      <c r="AO69" s="91"/>
      <c r="AP69" s="141"/>
      <c r="AQ69" s="102"/>
      <c r="AR69" s="93"/>
      <c r="AS69" s="91"/>
      <c r="AT69" s="91"/>
      <c r="AU69" s="91"/>
      <c r="AV69" s="91"/>
      <c r="AW69" s="91"/>
      <c r="AX69" s="91"/>
      <c r="AY69" s="91"/>
      <c r="AZ69" s="92"/>
      <c r="BA69" s="92"/>
      <c r="BB69" s="92"/>
      <c r="BC69" s="92"/>
    </row>
    <row r="70" spans="1:55" s="94" customFormat="1" ht="25" customHeight="1" x14ac:dyDescent="0.15">
      <c r="A70" s="91"/>
      <c r="B70" s="91"/>
      <c r="C70" s="91"/>
      <c r="D70" s="93"/>
      <c r="E70" s="93"/>
      <c r="F70" s="91"/>
      <c r="G70" s="91"/>
      <c r="H70" s="101"/>
      <c r="I70" s="180"/>
      <c r="J70" s="93"/>
      <c r="K70" s="185"/>
      <c r="L70" s="141"/>
      <c r="M70" s="141"/>
      <c r="N70" s="91"/>
      <c r="O70" s="91"/>
      <c r="P70" s="141"/>
      <c r="Q70" s="141"/>
      <c r="R70" s="91"/>
      <c r="S70" s="91"/>
      <c r="T70" s="141"/>
      <c r="U70" s="141"/>
      <c r="V70" s="91"/>
      <c r="W70" s="91"/>
      <c r="X70" s="141"/>
      <c r="Y70" s="141"/>
      <c r="Z70" s="91"/>
      <c r="AA70" s="191"/>
      <c r="AB70" s="141"/>
      <c r="AC70" s="91"/>
      <c r="AD70" s="91"/>
      <c r="AE70" s="141"/>
      <c r="AF70" s="141"/>
      <c r="AG70" s="91"/>
      <c r="AH70" s="91"/>
      <c r="AI70" s="141"/>
      <c r="AJ70" s="141"/>
      <c r="AK70" s="91"/>
      <c r="AL70" s="141"/>
      <c r="AM70" s="91"/>
      <c r="AN70" s="141"/>
      <c r="AO70" s="91"/>
      <c r="AP70" s="141"/>
      <c r="AQ70" s="102"/>
      <c r="AR70" s="93"/>
      <c r="AS70" s="91"/>
      <c r="AT70" s="91"/>
      <c r="AU70" s="91"/>
      <c r="AV70" s="91"/>
      <c r="AW70" s="91"/>
      <c r="AX70" s="91"/>
      <c r="AY70" s="91"/>
      <c r="AZ70" s="92"/>
      <c r="BA70" s="92"/>
      <c r="BB70" s="92"/>
      <c r="BC70" s="92"/>
    </row>
    <row r="71" spans="1:55" s="94" customFormat="1" ht="25" customHeight="1" x14ac:dyDescent="0.15">
      <c r="A71" s="91"/>
      <c r="B71" s="91"/>
      <c r="C71" s="91"/>
      <c r="D71" s="93"/>
      <c r="E71" s="93"/>
      <c r="F71" s="91"/>
      <c r="G71" s="91"/>
      <c r="H71" s="101"/>
      <c r="I71" s="180"/>
      <c r="J71" s="93"/>
      <c r="K71" s="185"/>
      <c r="L71" s="141"/>
      <c r="M71" s="141"/>
      <c r="N71" s="91"/>
      <c r="O71" s="91"/>
      <c r="P71" s="141"/>
      <c r="Q71" s="141"/>
      <c r="R71" s="91"/>
      <c r="S71" s="91"/>
      <c r="T71" s="141"/>
      <c r="U71" s="141"/>
      <c r="V71" s="91"/>
      <c r="W71" s="91"/>
      <c r="X71" s="141"/>
      <c r="Y71" s="141"/>
      <c r="Z71" s="91"/>
      <c r="AA71" s="191"/>
      <c r="AB71" s="141"/>
      <c r="AC71" s="91"/>
      <c r="AD71" s="91"/>
      <c r="AE71" s="141"/>
      <c r="AF71" s="141"/>
      <c r="AG71" s="91"/>
      <c r="AH71" s="91"/>
      <c r="AI71" s="141"/>
      <c r="AJ71" s="141"/>
      <c r="AK71" s="91"/>
      <c r="AL71" s="141"/>
      <c r="AM71" s="91"/>
      <c r="AN71" s="141"/>
      <c r="AO71" s="91"/>
      <c r="AP71" s="141"/>
      <c r="AQ71" s="102"/>
      <c r="AR71" s="93"/>
      <c r="AS71" s="91"/>
      <c r="AT71" s="91"/>
      <c r="AU71" s="91"/>
      <c r="AV71" s="91"/>
      <c r="AW71" s="91"/>
      <c r="AX71" s="91"/>
      <c r="AY71" s="91"/>
      <c r="AZ71" s="92"/>
      <c r="BA71" s="92"/>
      <c r="BB71" s="92"/>
      <c r="BC71" s="92"/>
    </row>
    <row r="72" spans="1:55" s="94" customFormat="1" ht="25" customHeight="1" x14ac:dyDescent="0.15">
      <c r="A72" s="91"/>
      <c r="B72" s="91"/>
      <c r="C72" s="91"/>
      <c r="D72" s="93"/>
      <c r="E72" s="93"/>
      <c r="F72" s="91"/>
      <c r="G72" s="91"/>
      <c r="H72" s="101"/>
      <c r="I72" s="180"/>
      <c r="J72" s="93"/>
      <c r="K72" s="185"/>
      <c r="L72" s="141"/>
      <c r="M72" s="141"/>
      <c r="N72" s="91"/>
      <c r="O72" s="91"/>
      <c r="P72" s="141"/>
      <c r="Q72" s="141"/>
      <c r="R72" s="91"/>
      <c r="S72" s="91"/>
      <c r="T72" s="141"/>
      <c r="U72" s="141"/>
      <c r="V72" s="91"/>
      <c r="W72" s="91"/>
      <c r="X72" s="141"/>
      <c r="Y72" s="141"/>
      <c r="Z72" s="91"/>
      <c r="AA72" s="191"/>
      <c r="AB72" s="141"/>
      <c r="AC72" s="91"/>
      <c r="AD72" s="91"/>
      <c r="AE72" s="141"/>
      <c r="AF72" s="141"/>
      <c r="AG72" s="91"/>
      <c r="AH72" s="91"/>
      <c r="AI72" s="141"/>
      <c r="AJ72" s="141"/>
      <c r="AK72" s="91"/>
      <c r="AL72" s="141"/>
      <c r="AM72" s="91"/>
      <c r="AN72" s="141"/>
      <c r="AO72" s="91"/>
      <c r="AP72" s="141"/>
      <c r="AQ72" s="102"/>
      <c r="AR72" s="93"/>
      <c r="AS72" s="91"/>
      <c r="AT72" s="91"/>
      <c r="AU72" s="91"/>
      <c r="AV72" s="91"/>
      <c r="AW72" s="91"/>
      <c r="AX72" s="91"/>
      <c r="AY72" s="91"/>
      <c r="AZ72" s="92"/>
      <c r="BA72" s="92"/>
      <c r="BB72" s="92"/>
      <c r="BC72" s="92"/>
    </row>
    <row r="73" spans="1:55" s="94" customFormat="1" ht="25" customHeight="1" x14ac:dyDescent="0.15">
      <c r="A73" s="91"/>
      <c r="B73" s="91"/>
      <c r="C73" s="91"/>
      <c r="D73" s="93"/>
      <c r="E73" s="93"/>
      <c r="F73" s="91"/>
      <c r="G73" s="91"/>
      <c r="H73" s="101"/>
      <c r="I73" s="100"/>
      <c r="J73" s="172"/>
      <c r="K73" s="185"/>
      <c r="L73" s="141"/>
      <c r="M73" s="141"/>
      <c r="N73" s="91"/>
      <c r="O73" s="91"/>
      <c r="P73" s="141"/>
      <c r="Q73" s="141"/>
      <c r="R73" s="91"/>
      <c r="S73" s="91"/>
      <c r="T73" s="141"/>
      <c r="U73" s="141"/>
      <c r="V73" s="91"/>
      <c r="W73" s="91"/>
      <c r="X73" s="141"/>
      <c r="Y73" s="141"/>
      <c r="Z73" s="91"/>
      <c r="AA73" s="191"/>
      <c r="AB73" s="141"/>
      <c r="AC73" s="91"/>
      <c r="AD73" s="91"/>
      <c r="AE73" s="141"/>
      <c r="AF73" s="141"/>
      <c r="AG73" s="91"/>
      <c r="AH73" s="91"/>
      <c r="AI73" s="141"/>
      <c r="AJ73" s="141"/>
      <c r="AK73" s="91"/>
      <c r="AL73" s="141"/>
      <c r="AM73" s="91"/>
      <c r="AN73" s="141"/>
      <c r="AO73" s="91"/>
      <c r="AP73" s="141"/>
      <c r="AQ73" s="102"/>
      <c r="AR73" s="93"/>
      <c r="AS73" s="91"/>
      <c r="AT73" s="91"/>
      <c r="AU73" s="91"/>
      <c r="AV73" s="91"/>
      <c r="AW73" s="91"/>
      <c r="AX73" s="91"/>
      <c r="AY73" s="91"/>
      <c r="AZ73" s="92"/>
      <c r="BA73" s="92"/>
      <c r="BB73" s="92"/>
      <c r="BC73" s="92"/>
    </row>
    <row r="74" spans="1:55" s="94" customFormat="1" ht="25" customHeight="1" x14ac:dyDescent="0.15">
      <c r="A74" s="91"/>
      <c r="B74" s="91"/>
      <c r="C74" s="91"/>
      <c r="D74" s="93"/>
      <c r="E74" s="93"/>
      <c r="F74" s="91"/>
      <c r="G74" s="91"/>
      <c r="H74" s="101"/>
      <c r="I74" s="100"/>
      <c r="J74" s="172"/>
      <c r="K74" s="185"/>
      <c r="L74" s="141"/>
      <c r="M74" s="141"/>
      <c r="N74" s="91"/>
      <c r="O74" s="91"/>
      <c r="P74" s="141"/>
      <c r="Q74" s="141"/>
      <c r="R74" s="91"/>
      <c r="S74" s="91"/>
      <c r="T74" s="141"/>
      <c r="U74" s="141"/>
      <c r="V74" s="91"/>
      <c r="W74" s="91"/>
      <c r="X74" s="141"/>
      <c r="Y74" s="141"/>
      <c r="Z74" s="91"/>
      <c r="AA74" s="191"/>
      <c r="AB74" s="141"/>
      <c r="AC74" s="91"/>
      <c r="AD74" s="91"/>
      <c r="AE74" s="141"/>
      <c r="AF74" s="141"/>
      <c r="AG74" s="91"/>
      <c r="AH74" s="91"/>
      <c r="AI74" s="141"/>
      <c r="AJ74" s="141"/>
      <c r="AK74" s="91"/>
      <c r="AL74" s="141"/>
      <c r="AM74" s="91"/>
      <c r="AN74" s="141"/>
      <c r="AO74" s="91"/>
      <c r="AP74" s="141"/>
      <c r="AQ74" s="102"/>
      <c r="AR74" s="93"/>
      <c r="AS74" s="91"/>
      <c r="AT74" s="91"/>
      <c r="AU74" s="91"/>
      <c r="AV74" s="91"/>
      <c r="AW74" s="91"/>
      <c r="AX74" s="91"/>
      <c r="AY74" s="91"/>
      <c r="AZ74" s="92"/>
      <c r="BA74" s="92"/>
      <c r="BB74" s="92"/>
      <c r="BC74" s="92"/>
    </row>
    <row r="75" spans="1:55" s="94" customFormat="1" ht="25" customHeight="1" x14ac:dyDescent="0.15">
      <c r="A75" s="91"/>
      <c r="B75" s="91"/>
      <c r="C75" s="91"/>
      <c r="D75" s="93"/>
      <c r="E75" s="93"/>
      <c r="F75" s="91"/>
      <c r="G75" s="91"/>
      <c r="H75" s="101"/>
      <c r="I75" s="100"/>
      <c r="J75" s="172"/>
      <c r="K75" s="185"/>
      <c r="L75" s="141"/>
      <c r="M75" s="141"/>
      <c r="N75" s="91"/>
      <c r="O75" s="91"/>
      <c r="P75" s="141"/>
      <c r="Q75" s="141"/>
      <c r="R75" s="91"/>
      <c r="S75" s="91"/>
      <c r="T75" s="141"/>
      <c r="U75" s="141"/>
      <c r="V75" s="91"/>
      <c r="W75" s="91"/>
      <c r="X75" s="141"/>
      <c r="Y75" s="141"/>
      <c r="Z75" s="91"/>
      <c r="AA75" s="191"/>
      <c r="AB75" s="141"/>
      <c r="AC75" s="91"/>
      <c r="AD75" s="91"/>
      <c r="AE75" s="141"/>
      <c r="AF75" s="141"/>
      <c r="AG75" s="91"/>
      <c r="AH75" s="91"/>
      <c r="AI75" s="141"/>
      <c r="AJ75" s="141"/>
      <c r="AK75" s="91"/>
      <c r="AL75" s="141"/>
      <c r="AM75" s="91"/>
      <c r="AN75" s="141"/>
      <c r="AO75" s="91"/>
      <c r="AP75" s="141"/>
      <c r="AQ75" s="102"/>
      <c r="AR75" s="93"/>
      <c r="AS75" s="91"/>
      <c r="AT75" s="91"/>
      <c r="AU75" s="91"/>
      <c r="AV75" s="91"/>
      <c r="AW75" s="91"/>
      <c r="AX75" s="91"/>
      <c r="AY75" s="91"/>
      <c r="AZ75" s="92"/>
      <c r="BA75" s="92"/>
      <c r="BB75" s="92"/>
      <c r="BC75" s="92"/>
    </row>
    <row r="76" spans="1:55" s="94" customFormat="1" ht="25" customHeight="1" x14ac:dyDescent="0.15">
      <c r="A76" s="91"/>
      <c r="B76" s="91"/>
      <c r="C76" s="91"/>
      <c r="D76" s="93"/>
      <c r="E76" s="93"/>
      <c r="F76" s="91"/>
      <c r="G76" s="91"/>
      <c r="H76" s="101"/>
      <c r="I76" s="100"/>
      <c r="J76" s="172"/>
      <c r="K76" s="185"/>
      <c r="L76" s="141"/>
      <c r="M76" s="141"/>
      <c r="N76" s="91"/>
      <c r="O76" s="91"/>
      <c r="P76" s="141"/>
      <c r="Q76" s="141"/>
      <c r="R76" s="91"/>
      <c r="S76" s="91"/>
      <c r="T76" s="141"/>
      <c r="U76" s="141"/>
      <c r="V76" s="91"/>
      <c r="W76" s="91"/>
      <c r="X76" s="141"/>
      <c r="Y76" s="141"/>
      <c r="Z76" s="91"/>
      <c r="AA76" s="191"/>
      <c r="AB76" s="141"/>
      <c r="AC76" s="91"/>
      <c r="AD76" s="91"/>
      <c r="AE76" s="141"/>
      <c r="AF76" s="141"/>
      <c r="AG76" s="91"/>
      <c r="AH76" s="91"/>
      <c r="AI76" s="141"/>
      <c r="AJ76" s="141"/>
      <c r="AK76" s="91"/>
      <c r="AL76" s="141"/>
      <c r="AM76" s="91"/>
      <c r="AN76" s="141"/>
      <c r="AO76" s="91"/>
      <c r="AP76" s="141"/>
      <c r="AQ76" s="102"/>
      <c r="AR76" s="93"/>
      <c r="AS76" s="91"/>
      <c r="AT76" s="91"/>
      <c r="AU76" s="91"/>
      <c r="AV76" s="91"/>
      <c r="AW76" s="91"/>
      <c r="AX76" s="91"/>
      <c r="AY76" s="91"/>
      <c r="AZ76" s="92"/>
      <c r="BA76" s="92"/>
      <c r="BB76" s="92"/>
      <c r="BC76" s="92"/>
    </row>
    <row r="77" spans="1:55" s="94" customFormat="1" ht="25" customHeight="1" x14ac:dyDescent="0.15">
      <c r="A77" s="91"/>
      <c r="B77" s="91"/>
      <c r="C77" s="91"/>
      <c r="D77" s="93"/>
      <c r="E77" s="93"/>
      <c r="F77" s="91"/>
      <c r="G77" s="91"/>
      <c r="H77" s="101"/>
      <c r="I77" s="100"/>
      <c r="J77" s="172"/>
      <c r="K77" s="185"/>
      <c r="L77" s="141"/>
      <c r="M77" s="141"/>
      <c r="N77" s="91"/>
      <c r="O77" s="91"/>
      <c r="P77" s="141"/>
      <c r="Q77" s="141"/>
      <c r="R77" s="91"/>
      <c r="S77" s="91"/>
      <c r="T77" s="141"/>
      <c r="U77" s="141"/>
      <c r="V77" s="91"/>
      <c r="W77" s="91"/>
      <c r="X77" s="141"/>
      <c r="Y77" s="141"/>
      <c r="Z77" s="91"/>
      <c r="AA77" s="191"/>
      <c r="AB77" s="141"/>
      <c r="AC77" s="91"/>
      <c r="AD77" s="91"/>
      <c r="AE77" s="141"/>
      <c r="AF77" s="141"/>
      <c r="AG77" s="91"/>
      <c r="AH77" s="91"/>
      <c r="AI77" s="141"/>
      <c r="AJ77" s="141"/>
      <c r="AK77" s="91"/>
      <c r="AL77" s="141"/>
      <c r="AM77" s="91"/>
      <c r="AN77" s="141"/>
      <c r="AO77" s="91"/>
      <c r="AP77" s="141"/>
      <c r="AQ77" s="102"/>
      <c r="AR77" s="93"/>
      <c r="AS77" s="91"/>
      <c r="AT77" s="91"/>
      <c r="AU77" s="91"/>
      <c r="AV77" s="91"/>
      <c r="AW77" s="91"/>
      <c r="AX77" s="91"/>
      <c r="AY77" s="91"/>
      <c r="AZ77" s="92"/>
      <c r="BA77" s="92"/>
      <c r="BB77" s="92"/>
      <c r="BC77" s="92"/>
    </row>
    <row r="78" spans="1:55" s="94" customFormat="1" ht="25" customHeight="1" x14ac:dyDescent="0.15">
      <c r="A78" s="91"/>
      <c r="B78" s="91"/>
      <c r="C78" s="91"/>
      <c r="D78" s="93"/>
      <c r="E78" s="93"/>
      <c r="F78" s="91"/>
      <c r="G78" s="91"/>
      <c r="H78" s="101"/>
      <c r="I78" s="100"/>
      <c r="J78" s="172"/>
      <c r="K78" s="185"/>
      <c r="L78" s="141"/>
      <c r="M78" s="141"/>
      <c r="N78" s="91"/>
      <c r="O78" s="91"/>
      <c r="P78" s="141"/>
      <c r="Q78" s="141"/>
      <c r="R78" s="91"/>
      <c r="S78" s="91"/>
      <c r="T78" s="141"/>
      <c r="U78" s="141"/>
      <c r="V78" s="91"/>
      <c r="W78" s="91"/>
      <c r="X78" s="141"/>
      <c r="Y78" s="141"/>
      <c r="Z78" s="91"/>
      <c r="AA78" s="191"/>
      <c r="AB78" s="141"/>
      <c r="AC78" s="91"/>
      <c r="AD78" s="91"/>
      <c r="AE78" s="141"/>
      <c r="AF78" s="141"/>
      <c r="AG78" s="91"/>
      <c r="AH78" s="91"/>
      <c r="AI78" s="141"/>
      <c r="AJ78" s="141"/>
      <c r="AK78" s="91"/>
      <c r="AL78" s="141"/>
      <c r="AM78" s="91"/>
      <c r="AN78" s="141"/>
      <c r="AO78" s="91"/>
      <c r="AP78" s="141"/>
      <c r="AQ78" s="102"/>
      <c r="AR78" s="93"/>
      <c r="AS78" s="91"/>
      <c r="AT78" s="91"/>
      <c r="AU78" s="91"/>
      <c r="AV78" s="91"/>
      <c r="AW78" s="91"/>
      <c r="AX78" s="91"/>
      <c r="AY78" s="91"/>
      <c r="AZ78" s="92"/>
      <c r="BA78" s="92"/>
      <c r="BB78" s="92"/>
      <c r="BC78" s="92"/>
    </row>
    <row r="79" spans="1:55" s="94" customFormat="1" ht="25" customHeight="1" x14ac:dyDescent="0.15">
      <c r="A79" s="91"/>
      <c r="B79" s="91"/>
      <c r="C79" s="91"/>
      <c r="D79" s="93"/>
      <c r="E79" s="93"/>
      <c r="F79" s="91"/>
      <c r="G79" s="91"/>
      <c r="H79" s="101"/>
      <c r="I79" s="100"/>
      <c r="J79" s="172"/>
      <c r="K79" s="185"/>
      <c r="L79" s="141"/>
      <c r="M79" s="141"/>
      <c r="N79" s="91"/>
      <c r="O79" s="91"/>
      <c r="P79" s="141"/>
      <c r="Q79" s="141"/>
      <c r="R79" s="91"/>
      <c r="S79" s="91"/>
      <c r="T79" s="141"/>
      <c r="U79" s="141"/>
      <c r="V79" s="91"/>
      <c r="W79" s="91"/>
      <c r="X79" s="141"/>
      <c r="Y79" s="141"/>
      <c r="Z79" s="91"/>
      <c r="AA79" s="191"/>
      <c r="AB79" s="141"/>
      <c r="AC79" s="91"/>
      <c r="AD79" s="91"/>
      <c r="AE79" s="141"/>
      <c r="AF79" s="141"/>
      <c r="AG79" s="91"/>
      <c r="AH79" s="91"/>
      <c r="AI79" s="141"/>
      <c r="AJ79" s="141"/>
      <c r="AK79" s="91"/>
      <c r="AL79" s="141"/>
      <c r="AM79" s="91"/>
      <c r="AN79" s="141"/>
      <c r="AO79" s="91"/>
      <c r="AP79" s="141"/>
      <c r="AQ79" s="102"/>
      <c r="AR79" s="93"/>
      <c r="AS79" s="91"/>
      <c r="AT79" s="91"/>
      <c r="AU79" s="91"/>
      <c r="AV79" s="91"/>
      <c r="AW79" s="91"/>
      <c r="AX79" s="91"/>
      <c r="AY79" s="91"/>
      <c r="AZ79" s="92"/>
      <c r="BA79" s="92"/>
      <c r="BB79" s="92"/>
      <c r="BC79" s="92"/>
    </row>
    <row r="80" spans="1:55" s="94" customFormat="1" ht="25" customHeight="1" x14ac:dyDescent="0.15">
      <c r="A80" s="91"/>
      <c r="B80" s="91"/>
      <c r="C80" s="91"/>
      <c r="D80" s="93"/>
      <c r="E80" s="93"/>
      <c r="F80" s="91"/>
      <c r="G80" s="91"/>
      <c r="H80" s="101"/>
      <c r="I80" s="100"/>
      <c r="J80" s="172"/>
      <c r="K80" s="185"/>
      <c r="L80" s="141"/>
      <c r="M80" s="141"/>
      <c r="N80" s="91"/>
      <c r="O80" s="91"/>
      <c r="P80" s="141"/>
      <c r="Q80" s="141"/>
      <c r="R80" s="91"/>
      <c r="S80" s="91"/>
      <c r="T80" s="141"/>
      <c r="U80" s="141"/>
      <c r="V80" s="91"/>
      <c r="W80" s="91"/>
      <c r="X80" s="141"/>
      <c r="Y80" s="141"/>
      <c r="Z80" s="91"/>
      <c r="AA80" s="191"/>
      <c r="AB80" s="141"/>
      <c r="AC80" s="91"/>
      <c r="AD80" s="91"/>
      <c r="AE80" s="141"/>
      <c r="AF80" s="141"/>
      <c r="AG80" s="91"/>
      <c r="AH80" s="91"/>
      <c r="AI80" s="141"/>
      <c r="AJ80" s="141"/>
      <c r="AK80" s="91"/>
      <c r="AL80" s="141"/>
      <c r="AM80" s="91"/>
      <c r="AN80" s="141"/>
      <c r="AO80" s="91"/>
      <c r="AP80" s="141"/>
      <c r="AQ80" s="102"/>
      <c r="AR80" s="93"/>
      <c r="AS80" s="91"/>
      <c r="AT80" s="91"/>
      <c r="AU80" s="91"/>
      <c r="AV80" s="91"/>
      <c r="AW80" s="91"/>
      <c r="AX80" s="91"/>
      <c r="AY80" s="91"/>
      <c r="AZ80" s="92"/>
      <c r="BA80" s="92"/>
      <c r="BB80" s="92"/>
      <c r="BC80" s="92"/>
    </row>
    <row r="81" spans="1:55" s="94" customFormat="1" ht="25" customHeight="1" x14ac:dyDescent="0.15">
      <c r="A81" s="91"/>
      <c r="B81" s="91"/>
      <c r="C81" s="91"/>
      <c r="D81" s="93"/>
      <c r="E81" s="93"/>
      <c r="F81" s="91"/>
      <c r="G81" s="91"/>
      <c r="H81" s="101"/>
      <c r="I81" s="100"/>
      <c r="J81" s="172"/>
      <c r="K81" s="185"/>
      <c r="L81" s="141"/>
      <c r="M81" s="141"/>
      <c r="N81" s="91"/>
      <c r="O81" s="91"/>
      <c r="P81" s="141"/>
      <c r="Q81" s="141"/>
      <c r="R81" s="91"/>
      <c r="S81" s="91"/>
      <c r="T81" s="141"/>
      <c r="U81" s="141"/>
      <c r="V81" s="91"/>
      <c r="W81" s="91"/>
      <c r="X81" s="141"/>
      <c r="Y81" s="141"/>
      <c r="Z81" s="91"/>
      <c r="AA81" s="191"/>
      <c r="AB81" s="141"/>
      <c r="AC81" s="91"/>
      <c r="AD81" s="91"/>
      <c r="AE81" s="141"/>
      <c r="AF81" s="141"/>
      <c r="AG81" s="91"/>
      <c r="AH81" s="91"/>
      <c r="AI81" s="141"/>
      <c r="AJ81" s="141"/>
      <c r="AK81" s="91"/>
      <c r="AL81" s="141"/>
      <c r="AM81" s="91"/>
      <c r="AN81" s="141"/>
      <c r="AO81" s="91"/>
      <c r="AP81" s="141"/>
      <c r="AQ81" s="102"/>
      <c r="AR81" s="93"/>
      <c r="AS81" s="91"/>
      <c r="AT81" s="91"/>
      <c r="AU81" s="91"/>
      <c r="AV81" s="91"/>
      <c r="AW81" s="91"/>
      <c r="AX81" s="91"/>
      <c r="AY81" s="91"/>
      <c r="AZ81" s="92"/>
      <c r="BA81" s="92"/>
      <c r="BB81" s="92"/>
      <c r="BC81" s="92"/>
    </row>
    <row r="82" spans="1:55" s="94" customFormat="1" ht="25" customHeight="1" x14ac:dyDescent="0.15">
      <c r="A82" s="91"/>
      <c r="B82" s="91"/>
      <c r="C82" s="91"/>
      <c r="D82" s="93"/>
      <c r="E82" s="93"/>
      <c r="F82" s="91"/>
      <c r="G82" s="91"/>
      <c r="H82" s="101"/>
      <c r="I82" s="100"/>
      <c r="J82" s="172"/>
      <c r="K82" s="185"/>
      <c r="L82" s="141"/>
      <c r="M82" s="141"/>
      <c r="N82" s="91"/>
      <c r="O82" s="91"/>
      <c r="P82" s="141"/>
      <c r="Q82" s="141"/>
      <c r="R82" s="91"/>
      <c r="S82" s="91"/>
      <c r="T82" s="141"/>
      <c r="U82" s="141"/>
      <c r="V82" s="91"/>
      <c r="W82" s="91"/>
      <c r="X82" s="141"/>
      <c r="Y82" s="141"/>
      <c r="Z82" s="91"/>
      <c r="AA82" s="191"/>
      <c r="AB82" s="141"/>
      <c r="AC82" s="91"/>
      <c r="AD82" s="91"/>
      <c r="AE82" s="141"/>
      <c r="AF82" s="141"/>
      <c r="AG82" s="91"/>
      <c r="AH82" s="91"/>
      <c r="AI82" s="141"/>
      <c r="AJ82" s="141"/>
      <c r="AK82" s="91"/>
      <c r="AL82" s="141"/>
      <c r="AM82" s="91"/>
      <c r="AN82" s="141"/>
      <c r="AO82" s="91"/>
      <c r="AP82" s="141"/>
      <c r="AQ82" s="102"/>
      <c r="AR82" s="93"/>
      <c r="AS82" s="91"/>
      <c r="AT82" s="91"/>
      <c r="AU82" s="91"/>
      <c r="AV82" s="91"/>
      <c r="AW82" s="91"/>
      <c r="AX82" s="91"/>
      <c r="AY82" s="91"/>
      <c r="AZ82" s="92"/>
      <c r="BA82" s="92"/>
      <c r="BB82" s="92"/>
      <c r="BC82" s="92"/>
    </row>
    <row r="83" spans="1:55" s="94" customFormat="1" ht="25" customHeight="1" x14ac:dyDescent="0.15">
      <c r="A83" s="91"/>
      <c r="B83" s="91"/>
      <c r="C83" s="91"/>
      <c r="D83" s="93"/>
      <c r="E83" s="93"/>
      <c r="F83" s="91"/>
      <c r="G83" s="91"/>
      <c r="H83" s="101"/>
      <c r="I83" s="100"/>
      <c r="J83" s="172"/>
      <c r="K83" s="185"/>
      <c r="L83" s="141"/>
      <c r="M83" s="141"/>
      <c r="N83" s="91"/>
      <c r="O83" s="91"/>
      <c r="P83" s="141"/>
      <c r="Q83" s="141"/>
      <c r="R83" s="91"/>
      <c r="S83" s="91"/>
      <c r="T83" s="141"/>
      <c r="U83" s="141"/>
      <c r="V83" s="91"/>
      <c r="W83" s="91"/>
      <c r="X83" s="141"/>
      <c r="Y83" s="141"/>
      <c r="Z83" s="91"/>
      <c r="AA83" s="191"/>
      <c r="AB83" s="141"/>
      <c r="AC83" s="91"/>
      <c r="AD83" s="91"/>
      <c r="AE83" s="141"/>
      <c r="AF83" s="141"/>
      <c r="AG83" s="91"/>
      <c r="AH83" s="91"/>
      <c r="AI83" s="141"/>
      <c r="AJ83" s="141"/>
      <c r="AK83" s="91"/>
      <c r="AL83" s="141"/>
      <c r="AM83" s="91"/>
      <c r="AN83" s="141"/>
      <c r="AO83" s="91"/>
      <c r="AP83" s="141"/>
      <c r="AQ83" s="102"/>
      <c r="AR83" s="93"/>
      <c r="AS83" s="91"/>
      <c r="AT83" s="91"/>
      <c r="AU83" s="91"/>
      <c r="AV83" s="91"/>
      <c r="AW83" s="91"/>
      <c r="AX83" s="91"/>
      <c r="AY83" s="91"/>
      <c r="AZ83" s="92"/>
      <c r="BA83" s="92"/>
      <c r="BB83" s="92"/>
      <c r="BC83" s="92"/>
    </row>
    <row r="84" spans="1:55" s="94" customFormat="1" ht="25" customHeight="1" x14ac:dyDescent="0.15">
      <c r="A84" s="91"/>
      <c r="B84" s="91"/>
      <c r="C84" s="91"/>
      <c r="D84" s="93"/>
      <c r="E84" s="93"/>
      <c r="F84" s="91"/>
      <c r="G84" s="91"/>
      <c r="H84" s="101"/>
      <c r="I84" s="100"/>
      <c r="J84" s="172"/>
      <c r="K84" s="185"/>
      <c r="L84" s="141"/>
      <c r="M84" s="141"/>
      <c r="N84" s="91"/>
      <c r="O84" s="91"/>
      <c r="P84" s="141"/>
      <c r="Q84" s="141"/>
      <c r="R84" s="91"/>
      <c r="S84" s="91"/>
      <c r="T84" s="141"/>
      <c r="U84" s="141"/>
      <c r="V84" s="91"/>
      <c r="W84" s="91"/>
      <c r="X84" s="141"/>
      <c r="Y84" s="141"/>
      <c r="Z84" s="91"/>
      <c r="AA84" s="191"/>
      <c r="AB84" s="141"/>
      <c r="AC84" s="91"/>
      <c r="AD84" s="91"/>
      <c r="AE84" s="141"/>
      <c r="AF84" s="141"/>
      <c r="AG84" s="91"/>
      <c r="AH84" s="91"/>
      <c r="AI84" s="141"/>
      <c r="AJ84" s="141"/>
      <c r="AK84" s="91"/>
      <c r="AL84" s="141"/>
      <c r="AM84" s="91"/>
      <c r="AN84" s="141"/>
      <c r="AO84" s="91"/>
      <c r="AP84" s="141"/>
      <c r="AQ84" s="102"/>
      <c r="AR84" s="93"/>
      <c r="AS84" s="91"/>
      <c r="AT84" s="91"/>
      <c r="AU84" s="91"/>
      <c r="AV84" s="91"/>
      <c r="AW84" s="91"/>
      <c r="AX84" s="91"/>
      <c r="AY84" s="91"/>
      <c r="AZ84" s="92"/>
      <c r="BA84" s="92"/>
      <c r="BB84" s="92"/>
      <c r="BC84" s="92"/>
    </row>
    <row r="85" spans="1:55" s="94" customFormat="1" ht="25" customHeight="1" x14ac:dyDescent="0.15">
      <c r="A85" s="91"/>
      <c r="B85" s="91"/>
      <c r="C85" s="91"/>
      <c r="D85" s="93"/>
      <c r="E85" s="93"/>
      <c r="F85" s="91"/>
      <c r="G85" s="91"/>
      <c r="H85" s="101"/>
      <c r="I85" s="100"/>
      <c r="J85" s="172"/>
      <c r="K85" s="185"/>
      <c r="L85" s="141"/>
      <c r="M85" s="141"/>
      <c r="N85" s="91"/>
      <c r="O85" s="91"/>
      <c r="P85" s="141"/>
      <c r="Q85" s="141"/>
      <c r="R85" s="91"/>
      <c r="S85" s="91"/>
      <c r="T85" s="141"/>
      <c r="U85" s="141"/>
      <c r="V85" s="91"/>
      <c r="W85" s="91"/>
      <c r="X85" s="141"/>
      <c r="Y85" s="141"/>
      <c r="Z85" s="91"/>
      <c r="AA85" s="191"/>
      <c r="AB85" s="141"/>
      <c r="AC85" s="91"/>
      <c r="AD85" s="91"/>
      <c r="AE85" s="141"/>
      <c r="AF85" s="141"/>
      <c r="AG85" s="91"/>
      <c r="AH85" s="91"/>
      <c r="AI85" s="141"/>
      <c r="AJ85" s="141"/>
      <c r="AK85" s="91"/>
      <c r="AL85" s="141"/>
      <c r="AM85" s="91"/>
      <c r="AN85" s="141"/>
      <c r="AO85" s="91"/>
      <c r="AP85" s="141"/>
      <c r="AQ85" s="102"/>
      <c r="AR85" s="93"/>
      <c r="AS85" s="91"/>
      <c r="AT85" s="91"/>
      <c r="AU85" s="91"/>
      <c r="AV85" s="91"/>
      <c r="AW85" s="91"/>
      <c r="AX85" s="91"/>
      <c r="AY85" s="91"/>
      <c r="AZ85" s="92"/>
      <c r="BA85" s="92"/>
      <c r="BB85" s="92"/>
      <c r="BC85" s="92"/>
    </row>
    <row r="86" spans="1:55" s="94" customFormat="1" ht="25" customHeight="1" x14ac:dyDescent="0.15">
      <c r="A86" s="91"/>
      <c r="B86" s="91"/>
      <c r="C86" s="91"/>
      <c r="D86" s="93"/>
      <c r="E86" s="93"/>
      <c r="F86" s="91"/>
      <c r="G86" s="91"/>
      <c r="H86" s="101"/>
      <c r="I86" s="100"/>
      <c r="J86" s="172"/>
      <c r="K86" s="185"/>
      <c r="L86" s="141"/>
      <c r="M86" s="141"/>
      <c r="N86" s="91"/>
      <c r="O86" s="91"/>
      <c r="P86" s="141"/>
      <c r="Q86" s="141"/>
      <c r="R86" s="91"/>
      <c r="S86" s="91"/>
      <c r="T86" s="141"/>
      <c r="U86" s="141"/>
      <c r="V86" s="91"/>
      <c r="W86" s="91"/>
      <c r="X86" s="141"/>
      <c r="Y86" s="141"/>
      <c r="Z86" s="91"/>
      <c r="AA86" s="191"/>
      <c r="AB86" s="141"/>
      <c r="AC86" s="91"/>
      <c r="AD86" s="91"/>
      <c r="AE86" s="141"/>
      <c r="AF86" s="141"/>
      <c r="AG86" s="91"/>
      <c r="AH86" s="91"/>
      <c r="AI86" s="141"/>
      <c r="AJ86" s="141"/>
      <c r="AK86" s="91"/>
      <c r="AL86" s="141"/>
      <c r="AM86" s="91"/>
      <c r="AN86" s="141"/>
      <c r="AO86" s="91"/>
      <c r="AP86" s="141"/>
      <c r="AQ86" s="102"/>
      <c r="AR86" s="93"/>
      <c r="AS86" s="91"/>
      <c r="AT86" s="91"/>
      <c r="AU86" s="91"/>
      <c r="AV86" s="91"/>
      <c r="AW86" s="91"/>
      <c r="AX86" s="91"/>
      <c r="AY86" s="91"/>
      <c r="AZ86" s="92"/>
      <c r="BA86" s="92"/>
      <c r="BB86" s="92"/>
      <c r="BC86" s="92"/>
    </row>
    <row r="87" spans="1:55" s="94" customFormat="1" ht="25" customHeight="1" x14ac:dyDescent="0.15">
      <c r="A87" s="91"/>
      <c r="B87" s="91"/>
      <c r="C87" s="91"/>
      <c r="D87" s="93"/>
      <c r="E87" s="93"/>
      <c r="F87" s="91"/>
      <c r="G87" s="91"/>
      <c r="H87" s="101"/>
      <c r="I87" s="100"/>
      <c r="J87" s="172"/>
      <c r="K87" s="185"/>
      <c r="L87" s="141"/>
      <c r="M87" s="141"/>
      <c r="N87" s="91"/>
      <c r="O87" s="91"/>
      <c r="P87" s="141"/>
      <c r="Q87" s="141"/>
      <c r="R87" s="91"/>
      <c r="S87" s="91"/>
      <c r="T87" s="141"/>
      <c r="U87" s="141"/>
      <c r="V87" s="91"/>
      <c r="W87" s="91"/>
      <c r="X87" s="141"/>
      <c r="Y87" s="141"/>
      <c r="Z87" s="91"/>
      <c r="AA87" s="191"/>
      <c r="AB87" s="141"/>
      <c r="AC87" s="91"/>
      <c r="AD87" s="91"/>
      <c r="AE87" s="141"/>
      <c r="AF87" s="141"/>
      <c r="AG87" s="91"/>
      <c r="AH87" s="91"/>
      <c r="AI87" s="141"/>
      <c r="AJ87" s="141"/>
      <c r="AK87" s="91"/>
      <c r="AL87" s="141"/>
      <c r="AM87" s="91"/>
      <c r="AN87" s="141"/>
      <c r="AO87" s="91"/>
      <c r="AP87" s="141"/>
      <c r="AQ87" s="102"/>
      <c r="AR87" s="93"/>
      <c r="AS87" s="91"/>
      <c r="AT87" s="91"/>
      <c r="AU87" s="91"/>
      <c r="AV87" s="91"/>
      <c r="AW87" s="91"/>
      <c r="AX87" s="91"/>
      <c r="AY87" s="91"/>
      <c r="AZ87" s="92"/>
      <c r="BA87" s="92"/>
      <c r="BB87" s="92"/>
      <c r="BC87" s="92"/>
    </row>
    <row r="88" spans="1:55" s="94" customFormat="1" ht="25" customHeight="1" x14ac:dyDescent="0.15">
      <c r="A88" s="91"/>
      <c r="B88" s="91"/>
      <c r="C88" s="91"/>
      <c r="D88" s="93"/>
      <c r="E88" s="93"/>
      <c r="F88" s="91"/>
      <c r="G88" s="91"/>
      <c r="H88" s="101"/>
      <c r="I88" s="100"/>
      <c r="J88" s="172"/>
      <c r="K88" s="185"/>
      <c r="L88" s="141"/>
      <c r="M88" s="141"/>
      <c r="N88" s="91"/>
      <c r="O88" s="91"/>
      <c r="P88" s="141"/>
      <c r="Q88" s="141"/>
      <c r="R88" s="91"/>
      <c r="S88" s="91"/>
      <c r="T88" s="141"/>
      <c r="U88" s="141"/>
      <c r="V88" s="91"/>
      <c r="W88" s="91"/>
      <c r="X88" s="141"/>
      <c r="Y88" s="141"/>
      <c r="Z88" s="91"/>
      <c r="AA88" s="191"/>
      <c r="AB88" s="141"/>
      <c r="AC88" s="91"/>
      <c r="AD88" s="91"/>
      <c r="AE88" s="141"/>
      <c r="AF88" s="141"/>
      <c r="AG88" s="91"/>
      <c r="AH88" s="91"/>
      <c r="AI88" s="141"/>
      <c r="AJ88" s="141"/>
      <c r="AK88" s="91"/>
      <c r="AL88" s="141"/>
      <c r="AM88" s="91"/>
      <c r="AN88" s="141"/>
      <c r="AO88" s="91"/>
      <c r="AP88" s="141"/>
      <c r="AQ88" s="102"/>
      <c r="AR88" s="93"/>
      <c r="AS88" s="91"/>
      <c r="AT88" s="91"/>
      <c r="AU88" s="91"/>
      <c r="AV88" s="91"/>
      <c r="AW88" s="91"/>
      <c r="AX88" s="91"/>
      <c r="AY88" s="91"/>
      <c r="AZ88" s="92"/>
      <c r="BA88" s="92"/>
      <c r="BB88" s="92"/>
      <c r="BC88" s="92"/>
    </row>
    <row r="89" spans="1:55" s="94" customFormat="1" ht="25" customHeight="1" x14ac:dyDescent="0.15">
      <c r="A89" s="91"/>
      <c r="B89" s="91"/>
      <c r="C89" s="91"/>
      <c r="D89" s="93"/>
      <c r="E89" s="93"/>
      <c r="F89" s="91"/>
      <c r="G89" s="91"/>
      <c r="H89" s="101"/>
      <c r="I89" s="100"/>
      <c r="J89" s="172"/>
      <c r="K89" s="185"/>
      <c r="L89" s="141"/>
      <c r="M89" s="141"/>
      <c r="N89" s="91"/>
      <c r="O89" s="91"/>
      <c r="P89" s="141"/>
      <c r="Q89" s="141"/>
      <c r="R89" s="91"/>
      <c r="S89" s="91"/>
      <c r="T89" s="141"/>
      <c r="U89" s="141"/>
      <c r="V89" s="91"/>
      <c r="W89" s="91"/>
      <c r="X89" s="141"/>
      <c r="Y89" s="141"/>
      <c r="Z89" s="91"/>
      <c r="AA89" s="191"/>
      <c r="AB89" s="141"/>
      <c r="AC89" s="91"/>
      <c r="AD89" s="91"/>
      <c r="AE89" s="141"/>
      <c r="AF89" s="141"/>
      <c r="AG89" s="91"/>
      <c r="AH89" s="91"/>
      <c r="AI89" s="141"/>
      <c r="AJ89" s="141"/>
      <c r="AK89" s="91"/>
      <c r="AL89" s="141"/>
      <c r="AM89" s="91"/>
      <c r="AN89" s="141"/>
      <c r="AO89" s="91"/>
      <c r="AP89" s="141"/>
      <c r="AQ89" s="102"/>
      <c r="AR89" s="93"/>
      <c r="AS89" s="91"/>
      <c r="AT89" s="91"/>
      <c r="AU89" s="91"/>
      <c r="AV89" s="91"/>
      <c r="AW89" s="91"/>
      <c r="AX89" s="91"/>
      <c r="AY89" s="91"/>
      <c r="AZ89" s="92"/>
      <c r="BA89" s="92"/>
      <c r="BB89" s="92"/>
      <c r="BC89" s="92"/>
    </row>
    <row r="90" spans="1:55" s="94" customFormat="1" ht="25" customHeight="1" x14ac:dyDescent="0.15">
      <c r="A90" s="91"/>
      <c r="B90" s="91"/>
      <c r="C90" s="91"/>
      <c r="D90" s="93"/>
      <c r="E90" s="93"/>
      <c r="F90" s="91"/>
      <c r="G90" s="91"/>
      <c r="H90" s="101"/>
      <c r="I90" s="100"/>
      <c r="J90" s="172"/>
      <c r="K90" s="185"/>
      <c r="L90" s="141"/>
      <c r="M90" s="141"/>
      <c r="N90" s="91"/>
      <c r="O90" s="91"/>
      <c r="P90" s="141"/>
      <c r="Q90" s="141"/>
      <c r="R90" s="91"/>
      <c r="S90" s="91"/>
      <c r="T90" s="141"/>
      <c r="U90" s="141"/>
      <c r="V90" s="91"/>
      <c r="W90" s="91"/>
      <c r="X90" s="141"/>
      <c r="Y90" s="141"/>
      <c r="Z90" s="91"/>
      <c r="AA90" s="191"/>
      <c r="AB90" s="141"/>
      <c r="AC90" s="91"/>
      <c r="AD90" s="91"/>
      <c r="AE90" s="141"/>
      <c r="AF90" s="141"/>
      <c r="AG90" s="91"/>
      <c r="AH90" s="91"/>
      <c r="AI90" s="141"/>
      <c r="AJ90" s="141"/>
      <c r="AK90" s="91"/>
      <c r="AL90" s="141"/>
      <c r="AM90" s="91"/>
      <c r="AN90" s="141"/>
      <c r="AO90" s="91"/>
      <c r="AP90" s="141"/>
      <c r="AQ90" s="102"/>
      <c r="AR90" s="93"/>
      <c r="AS90" s="91"/>
      <c r="AT90" s="91"/>
      <c r="AU90" s="91"/>
      <c r="AV90" s="91"/>
      <c r="AW90" s="91"/>
      <c r="AX90" s="91"/>
      <c r="AY90" s="91"/>
      <c r="AZ90" s="92"/>
      <c r="BA90" s="92"/>
      <c r="BB90" s="92"/>
      <c r="BC90" s="92"/>
    </row>
    <row r="91" spans="1:55" s="94" customFormat="1" ht="25" customHeight="1" x14ac:dyDescent="0.15">
      <c r="A91" s="91"/>
      <c r="B91" s="91"/>
      <c r="C91" s="91"/>
      <c r="D91" s="93"/>
      <c r="E91" s="93"/>
      <c r="F91" s="91"/>
      <c r="G91" s="91"/>
      <c r="H91" s="101"/>
      <c r="I91" s="100"/>
      <c r="J91" s="172"/>
      <c r="K91" s="185"/>
      <c r="L91" s="141"/>
      <c r="M91" s="141"/>
      <c r="N91" s="91"/>
      <c r="O91" s="91"/>
      <c r="P91" s="141"/>
      <c r="Q91" s="141"/>
      <c r="R91" s="91"/>
      <c r="S91" s="91"/>
      <c r="T91" s="141"/>
      <c r="U91" s="141"/>
      <c r="V91" s="91"/>
      <c r="W91" s="91"/>
      <c r="X91" s="141"/>
      <c r="Y91" s="141"/>
      <c r="Z91" s="91"/>
      <c r="AA91" s="191"/>
      <c r="AB91" s="141"/>
      <c r="AC91" s="91"/>
      <c r="AD91" s="91"/>
      <c r="AE91" s="141"/>
      <c r="AF91" s="141"/>
      <c r="AG91" s="91"/>
      <c r="AH91" s="91"/>
      <c r="AI91" s="141"/>
      <c r="AJ91" s="141"/>
      <c r="AK91" s="91"/>
      <c r="AL91" s="141"/>
      <c r="AM91" s="91"/>
      <c r="AN91" s="141"/>
      <c r="AO91" s="91"/>
      <c r="AP91" s="141"/>
      <c r="AQ91" s="102"/>
      <c r="AR91" s="93"/>
      <c r="AS91" s="91"/>
      <c r="AT91" s="91"/>
      <c r="AU91" s="91"/>
      <c r="AV91" s="91"/>
      <c r="AW91" s="91"/>
      <c r="AX91" s="91"/>
      <c r="AY91" s="91"/>
      <c r="AZ91" s="92"/>
      <c r="BA91" s="92"/>
      <c r="BB91" s="92"/>
      <c r="BC91" s="92"/>
    </row>
    <row r="92" spans="1:55" s="94" customFormat="1" ht="25" customHeight="1" x14ac:dyDescent="0.15">
      <c r="A92" s="91"/>
      <c r="B92" s="91"/>
      <c r="C92" s="91"/>
      <c r="D92" s="93"/>
      <c r="E92" s="93"/>
      <c r="F92" s="91"/>
      <c r="G92" s="91"/>
      <c r="H92" s="101"/>
      <c r="I92" s="100"/>
      <c r="J92" s="172"/>
      <c r="K92" s="185"/>
      <c r="L92" s="141"/>
      <c r="M92" s="141"/>
      <c r="N92" s="91"/>
      <c r="O92" s="91"/>
      <c r="P92" s="141"/>
      <c r="Q92" s="141"/>
      <c r="R92" s="91"/>
      <c r="S92" s="91"/>
      <c r="T92" s="141"/>
      <c r="U92" s="141"/>
      <c r="V92" s="91"/>
      <c r="W92" s="91"/>
      <c r="X92" s="141"/>
      <c r="Y92" s="141"/>
      <c r="Z92" s="91"/>
      <c r="AA92" s="191"/>
      <c r="AB92" s="141"/>
      <c r="AC92" s="91"/>
      <c r="AD92" s="91"/>
      <c r="AE92" s="141"/>
      <c r="AF92" s="141"/>
      <c r="AG92" s="91"/>
      <c r="AH92" s="91"/>
      <c r="AI92" s="141"/>
      <c r="AJ92" s="141"/>
      <c r="AK92" s="91"/>
      <c r="AL92" s="141"/>
      <c r="AM92" s="91"/>
      <c r="AN92" s="141"/>
      <c r="AO92" s="91"/>
      <c r="AP92" s="141"/>
      <c r="AQ92" s="102"/>
      <c r="AR92" s="93"/>
      <c r="AS92" s="91"/>
      <c r="AT92" s="91"/>
      <c r="AU92" s="91"/>
      <c r="AV92" s="91"/>
      <c r="AW92" s="91"/>
      <c r="AX92" s="91"/>
      <c r="AY92" s="91"/>
      <c r="AZ92" s="92"/>
      <c r="BA92" s="92"/>
      <c r="BB92" s="92"/>
      <c r="BC92" s="92"/>
    </row>
    <row r="93" spans="1:55" s="94" customFormat="1" ht="25" customHeight="1" x14ac:dyDescent="0.15">
      <c r="A93" s="91"/>
      <c r="B93" s="91"/>
      <c r="C93" s="91"/>
      <c r="D93" s="93"/>
      <c r="E93" s="93"/>
      <c r="F93" s="91"/>
      <c r="G93" s="91"/>
      <c r="H93" s="101"/>
      <c r="I93" s="100"/>
      <c r="J93" s="172"/>
      <c r="K93" s="185"/>
      <c r="L93" s="141"/>
      <c r="M93" s="141"/>
      <c r="N93" s="91"/>
      <c r="O93" s="91"/>
      <c r="P93" s="141"/>
      <c r="Q93" s="141"/>
      <c r="R93" s="91"/>
      <c r="S93" s="91"/>
      <c r="T93" s="141"/>
      <c r="U93" s="141"/>
      <c r="V93" s="91"/>
      <c r="W93" s="91"/>
      <c r="X93" s="141"/>
      <c r="Y93" s="141"/>
      <c r="Z93" s="91"/>
      <c r="AA93" s="191"/>
      <c r="AB93" s="141"/>
      <c r="AC93" s="91"/>
      <c r="AD93" s="91"/>
      <c r="AE93" s="141"/>
      <c r="AF93" s="141"/>
      <c r="AG93" s="91"/>
      <c r="AH93" s="91"/>
      <c r="AI93" s="141"/>
      <c r="AJ93" s="141"/>
      <c r="AK93" s="91"/>
      <c r="AL93" s="141"/>
      <c r="AM93" s="91"/>
      <c r="AN93" s="141"/>
      <c r="AO93" s="91"/>
      <c r="AP93" s="141"/>
      <c r="AQ93" s="102"/>
      <c r="AR93" s="93"/>
      <c r="AS93" s="91"/>
      <c r="AT93" s="91"/>
      <c r="AU93" s="91"/>
      <c r="AV93" s="91"/>
      <c r="AW93" s="91"/>
      <c r="AX93" s="91"/>
      <c r="AY93" s="91"/>
      <c r="AZ93" s="92"/>
      <c r="BA93" s="92"/>
      <c r="BB93" s="92"/>
      <c r="BC93" s="92"/>
    </row>
    <row r="94" spans="1:55" s="94" customFormat="1" ht="25" customHeight="1" x14ac:dyDescent="0.15">
      <c r="A94" s="91"/>
      <c r="B94" s="91"/>
      <c r="C94" s="91"/>
      <c r="D94" s="93"/>
      <c r="E94" s="93"/>
      <c r="F94" s="91"/>
      <c r="G94" s="91"/>
      <c r="H94" s="101"/>
      <c r="I94" s="100"/>
      <c r="J94" s="172"/>
      <c r="K94" s="185"/>
      <c r="L94" s="141"/>
      <c r="M94" s="141"/>
      <c r="N94" s="91"/>
      <c r="O94" s="91"/>
      <c r="P94" s="141"/>
      <c r="Q94" s="141"/>
      <c r="R94" s="91"/>
      <c r="S94" s="91"/>
      <c r="T94" s="141"/>
      <c r="U94" s="141"/>
      <c r="V94" s="91"/>
      <c r="W94" s="91"/>
      <c r="X94" s="141"/>
      <c r="Y94" s="141"/>
      <c r="Z94" s="91"/>
      <c r="AA94" s="191"/>
      <c r="AB94" s="141"/>
      <c r="AC94" s="91"/>
      <c r="AD94" s="91"/>
      <c r="AE94" s="141"/>
      <c r="AF94" s="141"/>
      <c r="AG94" s="91"/>
      <c r="AH94" s="91"/>
      <c r="AI94" s="141"/>
      <c r="AJ94" s="141"/>
      <c r="AK94" s="91"/>
      <c r="AL94" s="141"/>
      <c r="AM94" s="91"/>
      <c r="AN94" s="141"/>
      <c r="AO94" s="91"/>
      <c r="AP94" s="141"/>
      <c r="AQ94" s="102"/>
      <c r="AR94" s="93"/>
      <c r="AS94" s="91"/>
      <c r="AT94" s="91"/>
      <c r="AU94" s="91"/>
      <c r="AV94" s="91"/>
      <c r="AW94" s="91"/>
      <c r="AX94" s="91"/>
      <c r="AY94" s="91"/>
      <c r="AZ94" s="92"/>
      <c r="BA94" s="92"/>
      <c r="BB94" s="92"/>
      <c r="BC94" s="92"/>
    </row>
    <row r="95" spans="1:55" s="94" customFormat="1" ht="25" customHeight="1" x14ac:dyDescent="0.15">
      <c r="A95" s="91"/>
      <c r="B95" s="91"/>
      <c r="C95" s="91"/>
      <c r="D95" s="93"/>
      <c r="E95" s="93"/>
      <c r="F95" s="91"/>
      <c r="G95" s="91"/>
      <c r="H95" s="101"/>
      <c r="I95" s="100"/>
      <c r="J95" s="172"/>
      <c r="K95" s="185"/>
      <c r="L95" s="141"/>
      <c r="M95" s="141"/>
      <c r="N95" s="91"/>
      <c r="O95" s="91"/>
      <c r="P95" s="141"/>
      <c r="Q95" s="141"/>
      <c r="R95" s="91"/>
      <c r="S95" s="91"/>
      <c r="T95" s="141"/>
      <c r="U95" s="141"/>
      <c r="V95" s="91"/>
      <c r="W95" s="91"/>
      <c r="X95" s="141"/>
      <c r="Y95" s="141"/>
      <c r="Z95" s="91"/>
      <c r="AA95" s="191"/>
      <c r="AB95" s="141"/>
      <c r="AC95" s="91"/>
      <c r="AD95" s="91"/>
      <c r="AE95" s="141"/>
      <c r="AF95" s="141"/>
      <c r="AG95" s="91"/>
      <c r="AH95" s="91"/>
      <c r="AI95" s="141"/>
      <c r="AJ95" s="141"/>
      <c r="AK95" s="91"/>
      <c r="AL95" s="141"/>
      <c r="AM95" s="91"/>
      <c r="AN95" s="141"/>
      <c r="AO95" s="91"/>
      <c r="AP95" s="141"/>
      <c r="AQ95" s="102"/>
      <c r="AR95" s="93"/>
      <c r="AS95" s="91"/>
      <c r="AT95" s="91"/>
      <c r="AU95" s="91"/>
      <c r="AV95" s="91"/>
      <c r="AW95" s="91"/>
      <c r="AX95" s="91"/>
      <c r="AY95" s="91"/>
      <c r="AZ95" s="92"/>
      <c r="BA95" s="92"/>
      <c r="BB95" s="92"/>
      <c r="BC95" s="92"/>
    </row>
    <row r="96" spans="1:55" s="94" customFormat="1" ht="25" customHeight="1" x14ac:dyDescent="0.15">
      <c r="A96" s="91"/>
      <c r="B96" s="91"/>
      <c r="C96" s="91"/>
      <c r="D96" s="93"/>
      <c r="E96" s="93"/>
      <c r="F96" s="91"/>
      <c r="G96" s="91"/>
      <c r="H96" s="101"/>
      <c r="I96" s="100"/>
      <c r="J96" s="172"/>
      <c r="K96" s="185"/>
      <c r="L96" s="141"/>
      <c r="M96" s="141"/>
      <c r="N96" s="91"/>
      <c r="O96" s="91"/>
      <c r="P96" s="141"/>
      <c r="Q96" s="141"/>
      <c r="R96" s="91"/>
      <c r="S96" s="91"/>
      <c r="T96" s="141"/>
      <c r="U96" s="141"/>
      <c r="V96" s="91"/>
      <c r="W96" s="91"/>
      <c r="X96" s="141"/>
      <c r="Y96" s="141"/>
      <c r="Z96" s="91"/>
      <c r="AA96" s="191"/>
      <c r="AB96" s="141"/>
      <c r="AC96" s="91"/>
      <c r="AD96" s="91"/>
      <c r="AE96" s="141"/>
      <c r="AF96" s="141"/>
      <c r="AG96" s="91"/>
      <c r="AH96" s="91"/>
      <c r="AI96" s="141"/>
      <c r="AJ96" s="141"/>
      <c r="AK96" s="91"/>
      <c r="AL96" s="141"/>
      <c r="AM96" s="91"/>
      <c r="AN96" s="141"/>
      <c r="AO96" s="91"/>
      <c r="AP96" s="141"/>
      <c r="AQ96" s="102"/>
      <c r="AR96" s="93"/>
      <c r="AS96" s="91"/>
      <c r="AT96" s="91"/>
      <c r="AU96" s="91"/>
      <c r="AV96" s="91"/>
      <c r="AW96" s="91"/>
      <c r="AX96" s="91"/>
      <c r="AY96" s="91"/>
      <c r="AZ96" s="92"/>
      <c r="BA96" s="92"/>
      <c r="BB96" s="92"/>
      <c r="BC96" s="92"/>
    </row>
    <row r="97" spans="1:55" s="94" customFormat="1" ht="25" customHeight="1" x14ac:dyDescent="0.15">
      <c r="A97" s="91"/>
      <c r="B97" s="91"/>
      <c r="C97" s="91"/>
      <c r="D97" s="93"/>
      <c r="E97" s="93"/>
      <c r="F97" s="91"/>
      <c r="G97" s="91"/>
      <c r="H97" s="101"/>
      <c r="I97" s="100"/>
      <c r="J97" s="172"/>
      <c r="K97" s="185"/>
      <c r="L97" s="141"/>
      <c r="M97" s="141"/>
      <c r="N97" s="91"/>
      <c r="O97" s="91"/>
      <c r="P97" s="141"/>
      <c r="Q97" s="141"/>
      <c r="R97" s="91"/>
      <c r="S97" s="91"/>
      <c r="T97" s="141"/>
      <c r="U97" s="141"/>
      <c r="V97" s="91"/>
      <c r="W97" s="91"/>
      <c r="X97" s="141"/>
      <c r="Y97" s="141"/>
      <c r="Z97" s="91"/>
      <c r="AA97" s="191"/>
      <c r="AB97" s="141"/>
      <c r="AC97" s="91"/>
      <c r="AD97" s="91"/>
      <c r="AE97" s="141"/>
      <c r="AF97" s="141"/>
      <c r="AG97" s="91"/>
      <c r="AH97" s="91"/>
      <c r="AI97" s="141"/>
      <c r="AJ97" s="141"/>
      <c r="AK97" s="91"/>
      <c r="AL97" s="141"/>
      <c r="AM97" s="91"/>
      <c r="AN97" s="141"/>
      <c r="AO97" s="91"/>
      <c r="AP97" s="141"/>
      <c r="AQ97" s="102"/>
      <c r="AR97" s="93"/>
      <c r="AS97" s="91"/>
      <c r="AT97" s="91"/>
      <c r="AU97" s="91"/>
      <c r="AV97" s="91"/>
      <c r="AW97" s="91"/>
      <c r="AX97" s="91"/>
      <c r="AY97" s="91"/>
      <c r="AZ97" s="92"/>
      <c r="BA97" s="92"/>
      <c r="BB97" s="92"/>
      <c r="BC97" s="92"/>
    </row>
    <row r="98" spans="1:55" s="94" customFormat="1" ht="25" customHeight="1" x14ac:dyDescent="0.15">
      <c r="A98" s="91"/>
      <c r="B98" s="91"/>
      <c r="C98" s="91"/>
      <c r="D98" s="93"/>
      <c r="E98" s="93"/>
      <c r="F98" s="91"/>
      <c r="G98" s="91"/>
      <c r="H98" s="101"/>
      <c r="I98" s="100"/>
      <c r="J98" s="172"/>
      <c r="K98" s="185"/>
      <c r="L98" s="141"/>
      <c r="M98" s="141"/>
      <c r="N98" s="91"/>
      <c r="O98" s="91"/>
      <c r="P98" s="141"/>
      <c r="Q98" s="141"/>
      <c r="R98" s="91"/>
      <c r="S98" s="91"/>
      <c r="T98" s="141"/>
      <c r="U98" s="141"/>
      <c r="V98" s="91"/>
      <c r="W98" s="91"/>
      <c r="X98" s="141"/>
      <c r="Y98" s="141"/>
      <c r="Z98" s="91"/>
      <c r="AA98" s="191"/>
      <c r="AB98" s="141"/>
      <c r="AC98" s="91"/>
      <c r="AD98" s="91"/>
      <c r="AE98" s="141"/>
      <c r="AF98" s="141"/>
      <c r="AG98" s="91"/>
      <c r="AH98" s="91"/>
      <c r="AI98" s="141"/>
      <c r="AJ98" s="141"/>
      <c r="AK98" s="91"/>
      <c r="AL98" s="141"/>
      <c r="AM98" s="91"/>
      <c r="AN98" s="141"/>
      <c r="AO98" s="91"/>
      <c r="AP98" s="141"/>
      <c r="AQ98" s="102"/>
      <c r="AR98" s="93"/>
      <c r="AS98" s="91"/>
      <c r="AT98" s="91"/>
      <c r="AU98" s="91"/>
      <c r="AV98" s="91"/>
      <c r="AW98" s="91"/>
      <c r="AX98" s="91"/>
      <c r="AY98" s="91"/>
      <c r="AZ98" s="92"/>
      <c r="BA98" s="92"/>
      <c r="BB98" s="92"/>
      <c r="BC98" s="92"/>
    </row>
    <row r="99" spans="1:55" s="94" customFormat="1" ht="25" customHeight="1" x14ac:dyDescent="0.15">
      <c r="A99" s="91"/>
      <c r="B99" s="91"/>
      <c r="C99" s="91"/>
      <c r="D99" s="93"/>
      <c r="E99" s="93"/>
      <c r="F99" s="91"/>
      <c r="G99" s="91"/>
      <c r="H99" s="101"/>
      <c r="I99" s="100"/>
      <c r="J99" s="172"/>
      <c r="K99" s="185"/>
      <c r="L99" s="141"/>
      <c r="M99" s="141"/>
      <c r="N99" s="91"/>
      <c r="O99" s="91"/>
      <c r="P99" s="141"/>
      <c r="Q99" s="141"/>
      <c r="R99" s="91"/>
      <c r="S99" s="91"/>
      <c r="T99" s="141"/>
      <c r="U99" s="141"/>
      <c r="V99" s="91"/>
      <c r="W99" s="91"/>
      <c r="X99" s="141"/>
      <c r="Y99" s="141"/>
      <c r="Z99" s="91"/>
      <c r="AA99" s="191"/>
      <c r="AB99" s="141"/>
      <c r="AC99" s="91"/>
      <c r="AD99" s="91"/>
      <c r="AE99" s="141"/>
      <c r="AF99" s="141"/>
      <c r="AG99" s="91"/>
      <c r="AH99" s="91"/>
      <c r="AI99" s="141"/>
      <c r="AJ99" s="141"/>
      <c r="AK99" s="91"/>
      <c r="AL99" s="141"/>
      <c r="AM99" s="91"/>
      <c r="AN99" s="141"/>
      <c r="AO99" s="91"/>
      <c r="AP99" s="141"/>
      <c r="AQ99" s="102"/>
      <c r="AR99" s="93"/>
      <c r="AS99" s="91"/>
      <c r="AT99" s="91"/>
      <c r="AU99" s="91"/>
      <c r="AV99" s="91"/>
      <c r="AW99" s="91"/>
      <c r="AX99" s="91"/>
      <c r="AY99" s="91"/>
      <c r="AZ99" s="92"/>
      <c r="BA99" s="92"/>
      <c r="BB99" s="92"/>
      <c r="BC99" s="92"/>
    </row>
    <row r="100" spans="1:55" s="94" customFormat="1" ht="25" customHeight="1" x14ac:dyDescent="0.15">
      <c r="A100" s="91"/>
      <c r="B100" s="91"/>
      <c r="C100" s="91"/>
      <c r="D100" s="93"/>
      <c r="E100" s="93"/>
      <c r="F100" s="91"/>
      <c r="G100" s="91"/>
      <c r="H100" s="101"/>
      <c r="I100" s="100"/>
      <c r="J100" s="172"/>
      <c r="K100" s="185"/>
      <c r="L100" s="141"/>
      <c r="M100" s="141"/>
      <c r="N100" s="91"/>
      <c r="O100" s="91"/>
      <c r="P100" s="141"/>
      <c r="Q100" s="141"/>
      <c r="R100" s="91"/>
      <c r="S100" s="91"/>
      <c r="T100" s="141"/>
      <c r="U100" s="141"/>
      <c r="V100" s="91"/>
      <c r="W100" s="91"/>
      <c r="X100" s="141"/>
      <c r="Y100" s="141"/>
      <c r="Z100" s="91"/>
      <c r="AA100" s="191"/>
      <c r="AB100" s="141"/>
      <c r="AC100" s="91"/>
      <c r="AD100" s="91"/>
      <c r="AE100" s="141"/>
      <c r="AF100" s="141"/>
      <c r="AG100" s="91"/>
      <c r="AH100" s="91"/>
      <c r="AI100" s="141"/>
      <c r="AJ100" s="141"/>
      <c r="AK100" s="91"/>
      <c r="AL100" s="141"/>
      <c r="AM100" s="91"/>
      <c r="AN100" s="141"/>
      <c r="AO100" s="91"/>
      <c r="AP100" s="141"/>
      <c r="AQ100" s="102"/>
      <c r="AR100" s="93"/>
      <c r="AS100" s="91"/>
      <c r="AT100" s="91"/>
      <c r="AU100" s="91"/>
      <c r="AV100" s="91"/>
      <c r="AW100" s="91"/>
      <c r="AX100" s="91"/>
      <c r="AY100" s="91"/>
      <c r="AZ100" s="92"/>
      <c r="BA100" s="92"/>
      <c r="BB100" s="92"/>
      <c r="BC100" s="92"/>
    </row>
    <row r="101" spans="1:55" s="94" customFormat="1" ht="25" customHeight="1" x14ac:dyDescent="0.15">
      <c r="A101" s="91"/>
      <c r="B101" s="91"/>
      <c r="C101" s="91"/>
      <c r="D101" s="93"/>
      <c r="E101" s="93"/>
      <c r="F101" s="91"/>
      <c r="G101" s="91"/>
      <c r="H101" s="101"/>
      <c r="I101" s="100"/>
      <c r="J101" s="172"/>
      <c r="K101" s="185"/>
      <c r="L101" s="141"/>
      <c r="M101" s="141"/>
      <c r="N101" s="91"/>
      <c r="O101" s="91"/>
      <c r="P101" s="141"/>
      <c r="Q101" s="141"/>
      <c r="R101" s="91"/>
      <c r="S101" s="91"/>
      <c r="T101" s="141"/>
      <c r="U101" s="141"/>
      <c r="V101" s="91"/>
      <c r="W101" s="91"/>
      <c r="X101" s="141"/>
      <c r="Y101" s="141"/>
      <c r="Z101" s="91"/>
      <c r="AA101" s="191"/>
      <c r="AB101" s="141"/>
      <c r="AC101" s="91"/>
      <c r="AD101" s="91"/>
      <c r="AE101" s="141"/>
      <c r="AF101" s="141"/>
      <c r="AG101" s="91"/>
      <c r="AH101" s="91"/>
      <c r="AI101" s="141"/>
      <c r="AJ101" s="141"/>
      <c r="AK101" s="91"/>
      <c r="AL101" s="141"/>
      <c r="AM101" s="91"/>
      <c r="AN101" s="141"/>
      <c r="AO101" s="91"/>
      <c r="AP101" s="141"/>
      <c r="AQ101" s="102"/>
      <c r="AR101" s="93"/>
      <c r="AS101" s="91"/>
      <c r="AT101" s="91"/>
      <c r="AU101" s="91"/>
      <c r="AV101" s="91"/>
      <c r="AW101" s="91"/>
      <c r="AX101" s="91"/>
      <c r="AY101" s="91"/>
      <c r="AZ101" s="92"/>
      <c r="BA101" s="92"/>
      <c r="BB101" s="92"/>
      <c r="BC101" s="92"/>
    </row>
    <row r="102" spans="1:55" s="94" customFormat="1" ht="25" customHeight="1" x14ac:dyDescent="0.15">
      <c r="A102" s="91"/>
      <c r="B102" s="91"/>
      <c r="C102" s="91"/>
      <c r="D102" s="93"/>
      <c r="E102" s="93"/>
      <c r="F102" s="91"/>
      <c r="G102" s="91"/>
      <c r="H102" s="101"/>
      <c r="I102" s="100"/>
      <c r="J102" s="172"/>
      <c r="K102" s="185"/>
      <c r="L102" s="141"/>
      <c r="M102" s="141"/>
      <c r="N102" s="91"/>
      <c r="O102" s="91"/>
      <c r="P102" s="141"/>
      <c r="Q102" s="141"/>
      <c r="R102" s="91"/>
      <c r="S102" s="91"/>
      <c r="T102" s="141"/>
      <c r="U102" s="141"/>
      <c r="V102" s="91"/>
      <c r="W102" s="91"/>
      <c r="X102" s="141"/>
      <c r="Y102" s="141"/>
      <c r="Z102" s="91"/>
      <c r="AA102" s="191"/>
      <c r="AB102" s="141"/>
      <c r="AC102" s="91"/>
      <c r="AD102" s="91"/>
      <c r="AE102" s="141"/>
      <c r="AF102" s="141"/>
      <c r="AG102" s="91"/>
      <c r="AH102" s="91"/>
      <c r="AI102" s="141"/>
      <c r="AJ102" s="141"/>
      <c r="AK102" s="91"/>
      <c r="AL102" s="141"/>
      <c r="AM102" s="91"/>
      <c r="AN102" s="141"/>
      <c r="AO102" s="91"/>
      <c r="AP102" s="141"/>
      <c r="AQ102" s="102"/>
      <c r="AR102" s="93"/>
      <c r="AS102" s="91"/>
      <c r="AT102" s="91"/>
      <c r="AU102" s="91"/>
      <c r="AV102" s="91"/>
      <c r="AW102" s="91"/>
      <c r="AX102" s="91"/>
      <c r="AY102" s="91"/>
      <c r="AZ102" s="92"/>
      <c r="BA102" s="92"/>
      <c r="BB102" s="92"/>
      <c r="BC102" s="92"/>
    </row>
    <row r="103" spans="1:55" s="94" customFormat="1" ht="25" customHeight="1" x14ac:dyDescent="0.15">
      <c r="A103" s="91"/>
      <c r="B103" s="91"/>
      <c r="C103" s="91"/>
      <c r="D103" s="93"/>
      <c r="E103" s="93"/>
      <c r="F103" s="91"/>
      <c r="G103" s="91"/>
      <c r="H103" s="101"/>
      <c r="I103" s="100"/>
      <c r="J103" s="172"/>
      <c r="K103" s="185"/>
      <c r="L103" s="141"/>
      <c r="M103" s="141"/>
      <c r="N103" s="91"/>
      <c r="O103" s="91"/>
      <c r="P103" s="141"/>
      <c r="Q103" s="141"/>
      <c r="R103" s="91"/>
      <c r="S103" s="91"/>
      <c r="T103" s="141"/>
      <c r="U103" s="141"/>
      <c r="V103" s="91"/>
      <c r="W103" s="91"/>
      <c r="X103" s="141"/>
      <c r="Y103" s="141"/>
      <c r="Z103" s="91"/>
      <c r="AA103" s="191"/>
      <c r="AB103" s="141"/>
      <c r="AC103" s="91"/>
      <c r="AD103" s="91"/>
      <c r="AE103" s="141"/>
      <c r="AF103" s="141"/>
      <c r="AG103" s="91"/>
      <c r="AH103" s="91"/>
      <c r="AI103" s="141"/>
      <c r="AJ103" s="141"/>
      <c r="AK103" s="91"/>
      <c r="AL103" s="141"/>
      <c r="AM103" s="91"/>
      <c r="AN103" s="141"/>
      <c r="AO103" s="91"/>
      <c r="AP103" s="141"/>
      <c r="AQ103" s="102"/>
      <c r="AR103" s="93"/>
      <c r="AS103" s="91"/>
      <c r="AT103" s="91"/>
      <c r="AU103" s="91"/>
      <c r="AV103" s="91"/>
      <c r="AW103" s="91"/>
      <c r="AX103" s="91"/>
      <c r="AY103" s="91"/>
      <c r="AZ103" s="92"/>
      <c r="BA103" s="92"/>
      <c r="BB103" s="92"/>
      <c r="BC103" s="92"/>
    </row>
    <row r="104" spans="1:55" s="94" customFormat="1" ht="25" customHeight="1" x14ac:dyDescent="0.15">
      <c r="A104" s="91"/>
      <c r="B104" s="91"/>
      <c r="C104" s="91"/>
      <c r="D104" s="93"/>
      <c r="E104" s="93"/>
      <c r="F104" s="91"/>
      <c r="G104" s="91"/>
      <c r="H104" s="101"/>
      <c r="I104" s="100"/>
      <c r="J104" s="172"/>
      <c r="K104" s="185"/>
      <c r="L104" s="141"/>
      <c r="M104" s="141"/>
      <c r="N104" s="91"/>
      <c r="O104" s="91"/>
      <c r="P104" s="141"/>
      <c r="Q104" s="141"/>
      <c r="R104" s="91"/>
      <c r="S104" s="91"/>
      <c r="T104" s="141"/>
      <c r="U104" s="141"/>
      <c r="V104" s="91"/>
      <c r="W104" s="91"/>
      <c r="X104" s="141"/>
      <c r="Y104" s="141"/>
      <c r="Z104" s="91"/>
      <c r="AA104" s="191"/>
      <c r="AB104" s="141"/>
      <c r="AC104" s="91"/>
      <c r="AD104" s="91"/>
      <c r="AE104" s="141"/>
      <c r="AF104" s="141"/>
      <c r="AG104" s="91"/>
      <c r="AH104" s="91"/>
      <c r="AI104" s="141"/>
      <c r="AJ104" s="141"/>
      <c r="AK104" s="91"/>
      <c r="AL104" s="141"/>
      <c r="AM104" s="91"/>
      <c r="AN104" s="141"/>
      <c r="AO104" s="91"/>
      <c r="AP104" s="141"/>
      <c r="AQ104" s="102"/>
      <c r="AR104" s="93"/>
      <c r="AS104" s="91"/>
      <c r="AT104" s="91"/>
      <c r="AU104" s="91"/>
      <c r="AV104" s="91"/>
      <c r="AW104" s="91"/>
      <c r="AX104" s="91"/>
      <c r="AY104" s="91"/>
      <c r="AZ104" s="92"/>
      <c r="BA104" s="92"/>
      <c r="BB104" s="92"/>
      <c r="BC104" s="92"/>
    </row>
    <row r="105" spans="1:55" s="94" customFormat="1" ht="25" customHeight="1" x14ac:dyDescent="0.15">
      <c r="A105" s="91"/>
      <c r="B105" s="91"/>
      <c r="C105" s="91"/>
      <c r="D105" s="93"/>
      <c r="E105" s="93"/>
      <c r="F105" s="91"/>
      <c r="G105" s="91"/>
      <c r="H105" s="101"/>
      <c r="I105" s="100"/>
      <c r="J105" s="172"/>
      <c r="K105" s="185"/>
      <c r="L105" s="141"/>
      <c r="M105" s="141"/>
      <c r="N105" s="91"/>
      <c r="O105" s="91"/>
      <c r="P105" s="141"/>
      <c r="Q105" s="141"/>
      <c r="R105" s="91"/>
      <c r="S105" s="91"/>
      <c r="T105" s="141"/>
      <c r="U105" s="141"/>
      <c r="V105" s="91"/>
      <c r="W105" s="91"/>
      <c r="X105" s="141"/>
      <c r="Y105" s="141"/>
      <c r="Z105" s="91"/>
      <c r="AA105" s="191"/>
      <c r="AB105" s="141"/>
      <c r="AC105" s="91"/>
      <c r="AD105" s="91"/>
      <c r="AE105" s="141"/>
      <c r="AF105" s="141"/>
      <c r="AG105" s="91"/>
      <c r="AH105" s="91"/>
      <c r="AI105" s="141"/>
      <c r="AJ105" s="141"/>
      <c r="AK105" s="91"/>
      <c r="AL105" s="141"/>
      <c r="AM105" s="91"/>
      <c r="AN105" s="141"/>
      <c r="AO105" s="91"/>
      <c r="AP105" s="141"/>
      <c r="AQ105" s="102"/>
      <c r="AR105" s="93"/>
      <c r="AS105" s="91"/>
      <c r="AT105" s="91"/>
      <c r="AU105" s="91"/>
      <c r="AV105" s="91"/>
      <c r="AW105" s="91"/>
      <c r="AX105" s="91"/>
      <c r="AY105" s="91"/>
      <c r="AZ105" s="92"/>
      <c r="BA105" s="92"/>
      <c r="BB105" s="92"/>
      <c r="BC105" s="92"/>
    </row>
    <row r="106" spans="1:55" s="94" customFormat="1" ht="25" customHeight="1" x14ac:dyDescent="0.15">
      <c r="A106" s="91"/>
      <c r="B106" s="91"/>
      <c r="C106" s="91"/>
      <c r="D106" s="93"/>
      <c r="E106" s="93"/>
      <c r="F106" s="91"/>
      <c r="G106" s="91"/>
      <c r="H106" s="101"/>
      <c r="I106" s="100"/>
      <c r="J106" s="172"/>
      <c r="K106" s="185"/>
      <c r="L106" s="141"/>
      <c r="M106" s="141"/>
      <c r="N106" s="91"/>
      <c r="O106" s="91"/>
      <c r="P106" s="141"/>
      <c r="Q106" s="141"/>
      <c r="R106" s="91"/>
      <c r="S106" s="91"/>
      <c r="T106" s="141"/>
      <c r="U106" s="141"/>
      <c r="V106" s="91"/>
      <c r="W106" s="91"/>
      <c r="X106" s="141"/>
      <c r="Y106" s="141"/>
      <c r="Z106" s="91"/>
      <c r="AA106" s="191"/>
      <c r="AB106" s="141"/>
      <c r="AC106" s="91"/>
      <c r="AD106" s="91"/>
      <c r="AE106" s="141"/>
      <c r="AF106" s="141"/>
      <c r="AG106" s="91"/>
      <c r="AH106" s="91"/>
      <c r="AI106" s="141"/>
      <c r="AJ106" s="141"/>
      <c r="AK106" s="91"/>
      <c r="AL106" s="141"/>
      <c r="AM106" s="91"/>
      <c r="AN106" s="141"/>
      <c r="AO106" s="91"/>
      <c r="AP106" s="141"/>
      <c r="AQ106" s="102"/>
      <c r="AR106" s="93"/>
      <c r="AS106" s="91"/>
      <c r="AT106" s="91"/>
      <c r="AU106" s="91"/>
      <c r="AV106" s="91"/>
      <c r="AW106" s="91"/>
      <c r="AX106" s="91"/>
      <c r="AY106" s="91"/>
      <c r="AZ106" s="92"/>
      <c r="BA106" s="92"/>
      <c r="BB106" s="92"/>
      <c r="BC106" s="92"/>
    </row>
    <row r="107" spans="1:55" s="94" customFormat="1" ht="25" customHeight="1" x14ac:dyDescent="0.15">
      <c r="A107" s="91"/>
      <c r="B107" s="91"/>
      <c r="C107" s="91"/>
      <c r="D107" s="93"/>
      <c r="E107" s="93"/>
      <c r="F107" s="91"/>
      <c r="G107" s="91"/>
      <c r="H107" s="101"/>
      <c r="I107" s="100"/>
      <c r="J107" s="172"/>
      <c r="K107" s="185"/>
      <c r="L107" s="141"/>
      <c r="M107" s="141"/>
      <c r="N107" s="91"/>
      <c r="O107" s="91"/>
      <c r="P107" s="141"/>
      <c r="Q107" s="141"/>
      <c r="R107" s="91"/>
      <c r="S107" s="91"/>
      <c r="T107" s="141"/>
      <c r="U107" s="141"/>
      <c r="V107" s="91"/>
      <c r="W107" s="91"/>
      <c r="X107" s="141"/>
      <c r="Y107" s="141"/>
      <c r="Z107" s="91"/>
      <c r="AA107" s="191"/>
      <c r="AB107" s="141"/>
      <c r="AC107" s="91"/>
      <c r="AD107" s="91"/>
      <c r="AE107" s="141"/>
      <c r="AF107" s="141"/>
      <c r="AG107" s="91"/>
      <c r="AH107" s="91"/>
      <c r="AI107" s="141"/>
      <c r="AJ107" s="141"/>
      <c r="AK107" s="91"/>
      <c r="AL107" s="141"/>
      <c r="AM107" s="91"/>
      <c r="AN107" s="141"/>
      <c r="AO107" s="91"/>
      <c r="AP107" s="141"/>
      <c r="AQ107" s="102"/>
      <c r="AR107" s="93"/>
      <c r="AS107" s="91"/>
      <c r="AT107" s="91"/>
      <c r="AU107" s="91"/>
      <c r="AV107" s="91"/>
      <c r="AW107" s="91"/>
      <c r="AX107" s="91"/>
      <c r="AY107" s="91"/>
      <c r="AZ107" s="92"/>
      <c r="BA107" s="92"/>
      <c r="BB107" s="92"/>
      <c r="BC107" s="92"/>
    </row>
    <row r="108" spans="1:55" s="94" customFormat="1" ht="25" customHeight="1" x14ac:dyDescent="0.15">
      <c r="A108" s="91"/>
      <c r="B108" s="91"/>
      <c r="C108" s="91"/>
      <c r="D108" s="93"/>
      <c r="E108" s="93"/>
      <c r="F108" s="91"/>
      <c r="G108" s="91"/>
      <c r="H108" s="101"/>
      <c r="I108" s="100"/>
      <c r="J108" s="172"/>
      <c r="K108" s="185"/>
      <c r="L108" s="141"/>
      <c r="M108" s="141"/>
      <c r="N108" s="91"/>
      <c r="O108" s="91"/>
      <c r="P108" s="141"/>
      <c r="Q108" s="141"/>
      <c r="R108" s="91"/>
      <c r="S108" s="91"/>
      <c r="T108" s="141"/>
      <c r="U108" s="141"/>
      <c r="V108" s="91"/>
      <c r="W108" s="91"/>
      <c r="X108" s="141"/>
      <c r="Y108" s="141"/>
      <c r="Z108" s="91"/>
      <c r="AA108" s="191"/>
      <c r="AB108" s="141"/>
      <c r="AC108" s="91"/>
      <c r="AD108" s="91"/>
      <c r="AE108" s="141"/>
      <c r="AF108" s="141"/>
      <c r="AG108" s="91"/>
      <c r="AH108" s="91"/>
      <c r="AI108" s="141"/>
      <c r="AJ108" s="141"/>
      <c r="AK108" s="91"/>
      <c r="AL108" s="141"/>
      <c r="AM108" s="91"/>
      <c r="AN108" s="141"/>
      <c r="AO108" s="91"/>
      <c r="AP108" s="141"/>
      <c r="AQ108" s="102"/>
      <c r="AR108" s="93"/>
      <c r="AS108" s="91"/>
      <c r="AT108" s="91"/>
      <c r="AU108" s="91"/>
      <c r="AV108" s="91"/>
      <c r="AW108" s="91"/>
      <c r="AX108" s="91"/>
      <c r="AY108" s="91"/>
      <c r="AZ108" s="92"/>
      <c r="BA108" s="92"/>
      <c r="BB108" s="92"/>
      <c r="BC108" s="92"/>
    </row>
    <row r="109" spans="1:55" s="94" customFormat="1" ht="25" customHeight="1" x14ac:dyDescent="0.15">
      <c r="A109" s="91"/>
      <c r="B109" s="91"/>
      <c r="C109" s="91"/>
      <c r="D109" s="93"/>
      <c r="E109" s="93"/>
      <c r="F109" s="91"/>
      <c r="G109" s="91"/>
      <c r="H109" s="101"/>
      <c r="I109" s="100"/>
      <c r="J109" s="172"/>
      <c r="K109" s="185"/>
      <c r="L109" s="141"/>
      <c r="M109" s="141"/>
      <c r="N109" s="91"/>
      <c r="O109" s="91"/>
      <c r="P109" s="141"/>
      <c r="Q109" s="141"/>
      <c r="R109" s="91"/>
      <c r="S109" s="91"/>
      <c r="T109" s="141"/>
      <c r="U109" s="141"/>
      <c r="V109" s="91"/>
      <c r="W109" s="91"/>
      <c r="X109" s="141"/>
      <c r="Y109" s="141"/>
      <c r="Z109" s="91"/>
      <c r="AA109" s="191"/>
      <c r="AB109" s="141"/>
      <c r="AC109" s="91"/>
      <c r="AD109" s="91"/>
      <c r="AE109" s="141"/>
      <c r="AF109" s="141"/>
      <c r="AG109" s="91"/>
      <c r="AH109" s="91"/>
      <c r="AI109" s="141"/>
      <c r="AJ109" s="141"/>
      <c r="AK109" s="91"/>
      <c r="AL109" s="141"/>
      <c r="AM109" s="91"/>
      <c r="AN109" s="141"/>
      <c r="AO109" s="91"/>
      <c r="AP109" s="141"/>
      <c r="AQ109" s="102"/>
      <c r="AR109" s="93"/>
      <c r="AS109" s="91"/>
      <c r="AT109" s="91"/>
      <c r="AU109" s="91"/>
      <c r="AV109" s="91"/>
      <c r="AW109" s="91"/>
      <c r="AX109" s="91"/>
      <c r="AY109" s="91"/>
      <c r="AZ109" s="92"/>
      <c r="BA109" s="92"/>
      <c r="BB109" s="92"/>
      <c r="BC109" s="92"/>
    </row>
    <row r="110" spans="1:55" s="94" customFormat="1" ht="25" customHeight="1" x14ac:dyDescent="0.15">
      <c r="A110" s="91"/>
      <c r="B110" s="91"/>
      <c r="C110" s="91"/>
      <c r="D110" s="93"/>
      <c r="E110" s="93"/>
      <c r="F110" s="91"/>
      <c r="G110" s="91"/>
      <c r="H110" s="101"/>
      <c r="I110" s="100"/>
      <c r="J110" s="172"/>
      <c r="K110" s="185"/>
      <c r="L110" s="141"/>
      <c r="M110" s="141"/>
      <c r="N110" s="91"/>
      <c r="O110" s="91"/>
      <c r="P110" s="141"/>
      <c r="Q110" s="141"/>
      <c r="R110" s="91"/>
      <c r="S110" s="91"/>
      <c r="T110" s="141"/>
      <c r="U110" s="141"/>
      <c r="V110" s="91"/>
      <c r="W110" s="91"/>
      <c r="X110" s="141"/>
      <c r="Y110" s="141"/>
      <c r="Z110" s="91"/>
      <c r="AA110" s="191"/>
      <c r="AB110" s="141"/>
      <c r="AC110" s="91"/>
      <c r="AD110" s="91"/>
      <c r="AE110" s="141"/>
      <c r="AF110" s="141"/>
      <c r="AG110" s="91"/>
      <c r="AH110" s="91"/>
      <c r="AI110" s="141"/>
      <c r="AJ110" s="141"/>
      <c r="AK110" s="91"/>
      <c r="AL110" s="141"/>
      <c r="AM110" s="91"/>
      <c r="AN110" s="141"/>
      <c r="AO110" s="91"/>
      <c r="AP110" s="141"/>
      <c r="AQ110" s="102"/>
      <c r="AR110" s="93"/>
      <c r="AS110" s="91"/>
      <c r="AT110" s="91"/>
      <c r="AU110" s="91"/>
      <c r="AV110" s="91"/>
      <c r="AW110" s="91"/>
      <c r="AX110" s="91"/>
      <c r="AY110" s="91"/>
      <c r="AZ110" s="92"/>
      <c r="BA110" s="92"/>
      <c r="BB110" s="92"/>
      <c r="BC110" s="92"/>
    </row>
    <row r="111" spans="1:55" s="94" customFormat="1" ht="25" customHeight="1" x14ac:dyDescent="0.15">
      <c r="A111" s="91"/>
      <c r="B111" s="91"/>
      <c r="C111" s="91"/>
      <c r="D111" s="93"/>
      <c r="E111" s="93"/>
      <c r="F111" s="91"/>
      <c r="G111" s="91"/>
      <c r="H111" s="101"/>
      <c r="I111" s="100"/>
      <c r="J111" s="172"/>
      <c r="K111" s="185"/>
      <c r="L111" s="141"/>
      <c r="M111" s="141"/>
      <c r="N111" s="91"/>
      <c r="O111" s="91"/>
      <c r="P111" s="141"/>
      <c r="Q111" s="141"/>
      <c r="R111" s="91"/>
      <c r="S111" s="91"/>
      <c r="T111" s="141"/>
      <c r="U111" s="141"/>
      <c r="V111" s="91"/>
      <c r="W111" s="91"/>
      <c r="X111" s="141"/>
      <c r="Y111" s="141"/>
      <c r="Z111" s="91"/>
      <c r="AA111" s="191"/>
      <c r="AB111" s="141"/>
      <c r="AC111" s="91"/>
      <c r="AD111" s="91"/>
      <c r="AE111" s="141"/>
      <c r="AF111" s="141"/>
      <c r="AG111" s="91"/>
      <c r="AH111" s="91"/>
      <c r="AI111" s="141"/>
      <c r="AJ111" s="141"/>
      <c r="AK111" s="91"/>
      <c r="AL111" s="141"/>
      <c r="AM111" s="91"/>
      <c r="AN111" s="141"/>
      <c r="AO111" s="91"/>
      <c r="AP111" s="141"/>
      <c r="AQ111" s="102"/>
      <c r="AR111" s="93"/>
      <c r="AS111" s="91"/>
      <c r="AT111" s="91"/>
      <c r="AU111" s="91"/>
      <c r="AV111" s="91"/>
      <c r="AW111" s="91"/>
      <c r="AX111" s="91"/>
      <c r="AY111" s="91"/>
      <c r="AZ111" s="92"/>
      <c r="BA111" s="92"/>
      <c r="BB111" s="92"/>
      <c r="BC111" s="92"/>
    </row>
    <row r="112" spans="1:55" s="94" customFormat="1" ht="25" customHeight="1" x14ac:dyDescent="0.15">
      <c r="A112" s="91"/>
      <c r="B112" s="91"/>
      <c r="C112" s="91"/>
      <c r="D112" s="93"/>
      <c r="E112" s="93"/>
      <c r="F112" s="91"/>
      <c r="G112" s="91"/>
      <c r="H112" s="101"/>
      <c r="I112" s="100"/>
      <c r="J112" s="172"/>
      <c r="K112" s="185"/>
      <c r="L112" s="141"/>
      <c r="M112" s="141"/>
      <c r="N112" s="91"/>
      <c r="O112" s="91"/>
      <c r="P112" s="141"/>
      <c r="Q112" s="141"/>
      <c r="R112" s="91"/>
      <c r="S112" s="91"/>
      <c r="T112" s="141"/>
      <c r="U112" s="141"/>
      <c r="V112" s="91"/>
      <c r="W112" s="91"/>
      <c r="X112" s="141"/>
      <c r="Y112" s="141"/>
      <c r="Z112" s="91"/>
      <c r="AA112" s="191"/>
      <c r="AB112" s="141"/>
      <c r="AC112" s="91"/>
      <c r="AD112" s="91"/>
      <c r="AE112" s="141"/>
      <c r="AF112" s="141"/>
      <c r="AG112" s="91"/>
      <c r="AH112" s="91"/>
      <c r="AI112" s="141"/>
      <c r="AJ112" s="141"/>
      <c r="AK112" s="91"/>
      <c r="AL112" s="141"/>
      <c r="AM112" s="91"/>
      <c r="AN112" s="141"/>
      <c r="AO112" s="91"/>
      <c r="AP112" s="141"/>
      <c r="AQ112" s="102"/>
      <c r="AR112" s="93"/>
      <c r="AS112" s="91"/>
      <c r="AT112" s="91"/>
      <c r="AU112" s="91"/>
      <c r="AV112" s="91"/>
      <c r="AW112" s="91"/>
      <c r="AX112" s="91"/>
      <c r="AY112" s="91"/>
      <c r="AZ112" s="92"/>
      <c r="BA112" s="92"/>
      <c r="BB112" s="92"/>
      <c r="BC112" s="92"/>
    </row>
    <row r="113" spans="1:55" s="94" customFormat="1" ht="25" customHeight="1" x14ac:dyDescent="0.15">
      <c r="A113" s="91"/>
      <c r="B113" s="91"/>
      <c r="C113" s="91"/>
      <c r="D113" s="93"/>
      <c r="E113" s="93"/>
      <c r="F113" s="91"/>
      <c r="G113" s="91"/>
      <c r="H113" s="101"/>
      <c r="I113" s="100"/>
      <c r="J113" s="172"/>
      <c r="K113" s="185"/>
      <c r="L113" s="141"/>
      <c r="M113" s="141"/>
      <c r="N113" s="91"/>
      <c r="O113" s="91"/>
      <c r="P113" s="141"/>
      <c r="Q113" s="141"/>
      <c r="R113" s="91"/>
      <c r="S113" s="91"/>
      <c r="T113" s="141"/>
      <c r="U113" s="141"/>
      <c r="V113" s="91"/>
      <c r="W113" s="91"/>
      <c r="X113" s="141"/>
      <c r="Y113" s="141"/>
      <c r="Z113" s="91"/>
      <c r="AA113" s="191"/>
      <c r="AB113" s="141"/>
      <c r="AC113" s="91"/>
      <c r="AD113" s="91"/>
      <c r="AE113" s="141"/>
      <c r="AF113" s="141"/>
      <c r="AG113" s="91"/>
      <c r="AH113" s="91"/>
      <c r="AI113" s="141"/>
      <c r="AJ113" s="141"/>
      <c r="AK113" s="91"/>
      <c r="AL113" s="141"/>
      <c r="AM113" s="91"/>
      <c r="AN113" s="141"/>
      <c r="AO113" s="91"/>
      <c r="AP113" s="141"/>
      <c r="AQ113" s="102"/>
      <c r="AR113" s="93"/>
      <c r="AS113" s="91"/>
      <c r="AT113" s="91"/>
      <c r="AU113" s="91"/>
      <c r="AV113" s="91"/>
      <c r="AW113" s="91"/>
      <c r="AX113" s="91"/>
      <c r="AY113" s="91"/>
      <c r="AZ113" s="92"/>
      <c r="BA113" s="92"/>
      <c r="BB113" s="92"/>
      <c r="BC113" s="92"/>
    </row>
    <row r="114" spans="1:55" s="94" customFormat="1" ht="25" customHeight="1" x14ac:dyDescent="0.15">
      <c r="A114" s="91"/>
      <c r="B114" s="91"/>
      <c r="C114" s="91"/>
      <c r="D114" s="93"/>
      <c r="E114" s="93"/>
      <c r="F114" s="91"/>
      <c r="G114" s="91"/>
      <c r="H114" s="101"/>
      <c r="I114" s="100"/>
      <c r="J114" s="172"/>
      <c r="K114" s="185"/>
      <c r="L114" s="141"/>
      <c r="M114" s="141"/>
      <c r="N114" s="91"/>
      <c r="O114" s="91"/>
      <c r="P114" s="141"/>
      <c r="Q114" s="141"/>
      <c r="R114" s="91"/>
      <c r="S114" s="91"/>
      <c r="T114" s="141"/>
      <c r="U114" s="141"/>
      <c r="V114" s="91"/>
      <c r="W114" s="91"/>
      <c r="X114" s="141"/>
      <c r="Y114" s="141"/>
      <c r="Z114" s="91"/>
      <c r="AA114" s="191"/>
      <c r="AB114" s="141"/>
      <c r="AC114" s="91"/>
      <c r="AD114" s="91"/>
      <c r="AE114" s="141"/>
      <c r="AF114" s="141"/>
      <c r="AG114" s="91"/>
      <c r="AH114" s="91"/>
      <c r="AI114" s="141"/>
      <c r="AJ114" s="141"/>
      <c r="AK114" s="91"/>
      <c r="AL114" s="141"/>
      <c r="AM114" s="91"/>
      <c r="AN114" s="141"/>
      <c r="AO114" s="91"/>
      <c r="AP114" s="141"/>
      <c r="AQ114" s="102"/>
      <c r="AR114" s="93"/>
      <c r="AS114" s="91"/>
      <c r="AT114" s="91"/>
      <c r="AU114" s="91"/>
      <c r="AV114" s="91"/>
      <c r="AW114" s="91"/>
      <c r="AX114" s="91"/>
      <c r="AY114" s="91"/>
      <c r="AZ114" s="92"/>
      <c r="BA114" s="92"/>
      <c r="BB114" s="92"/>
      <c r="BC114" s="92"/>
    </row>
    <row r="115" spans="1:55" s="94" customFormat="1" ht="25" customHeight="1" x14ac:dyDescent="0.15">
      <c r="A115" s="91"/>
      <c r="B115" s="91"/>
      <c r="C115" s="91"/>
      <c r="D115" s="93"/>
      <c r="E115" s="93"/>
      <c r="F115" s="91"/>
      <c r="G115" s="91"/>
      <c r="H115" s="101"/>
      <c r="I115" s="100"/>
      <c r="J115" s="172"/>
      <c r="K115" s="185"/>
      <c r="L115" s="141"/>
      <c r="M115" s="141"/>
      <c r="N115" s="91"/>
      <c r="O115" s="91"/>
      <c r="P115" s="141"/>
      <c r="Q115" s="141"/>
      <c r="R115" s="91"/>
      <c r="S115" s="91"/>
      <c r="T115" s="141"/>
      <c r="U115" s="141"/>
      <c r="V115" s="91"/>
      <c r="W115" s="91"/>
      <c r="X115" s="141"/>
      <c r="Y115" s="141"/>
      <c r="Z115" s="91"/>
      <c r="AA115" s="191"/>
      <c r="AB115" s="141"/>
      <c r="AC115" s="91"/>
      <c r="AD115" s="91"/>
      <c r="AE115" s="141"/>
      <c r="AF115" s="141"/>
      <c r="AG115" s="91"/>
      <c r="AH115" s="91"/>
      <c r="AI115" s="141"/>
      <c r="AJ115" s="141"/>
      <c r="AK115" s="91"/>
      <c r="AL115" s="141"/>
      <c r="AM115" s="91"/>
      <c r="AN115" s="141"/>
      <c r="AO115" s="91"/>
      <c r="AP115" s="141"/>
      <c r="AQ115" s="102"/>
      <c r="AR115" s="93"/>
      <c r="AS115" s="91"/>
      <c r="AT115" s="91"/>
      <c r="AU115" s="91"/>
      <c r="AV115" s="91"/>
      <c r="AW115" s="91"/>
      <c r="AX115" s="91"/>
      <c r="AY115" s="91"/>
      <c r="AZ115" s="92"/>
      <c r="BA115" s="92"/>
      <c r="BB115" s="92"/>
      <c r="BC115" s="92"/>
    </row>
    <row r="116" spans="1:55" s="94" customFormat="1" ht="25" customHeight="1" x14ac:dyDescent="0.15">
      <c r="A116" s="91"/>
      <c r="B116" s="91"/>
      <c r="C116" s="91"/>
      <c r="D116" s="93"/>
      <c r="E116" s="93"/>
      <c r="F116" s="91"/>
      <c r="G116" s="91"/>
      <c r="H116" s="101"/>
      <c r="I116" s="100"/>
      <c r="J116" s="172"/>
      <c r="K116" s="185"/>
      <c r="L116" s="141"/>
      <c r="M116" s="141"/>
      <c r="N116" s="91"/>
      <c r="O116" s="91"/>
      <c r="P116" s="141"/>
      <c r="Q116" s="141"/>
      <c r="R116" s="91"/>
      <c r="S116" s="91"/>
      <c r="T116" s="141"/>
      <c r="U116" s="141"/>
      <c r="V116" s="91"/>
      <c r="W116" s="91"/>
      <c r="X116" s="141"/>
      <c r="Y116" s="141"/>
      <c r="Z116" s="91"/>
      <c r="AA116" s="191"/>
      <c r="AB116" s="141"/>
      <c r="AC116" s="91"/>
      <c r="AD116" s="91"/>
      <c r="AE116" s="141"/>
      <c r="AF116" s="141"/>
      <c r="AG116" s="91"/>
      <c r="AH116" s="91"/>
      <c r="AI116" s="141"/>
      <c r="AJ116" s="141"/>
      <c r="AK116" s="91"/>
      <c r="AL116" s="141"/>
      <c r="AM116" s="91"/>
      <c r="AN116" s="141"/>
      <c r="AO116" s="91"/>
      <c r="AP116" s="141"/>
      <c r="AQ116" s="102"/>
      <c r="AR116" s="93"/>
      <c r="AS116" s="91"/>
      <c r="AT116" s="91"/>
      <c r="AU116" s="91"/>
      <c r="AV116" s="91"/>
      <c r="AW116" s="91"/>
      <c r="AX116" s="91"/>
      <c r="AY116" s="91"/>
      <c r="AZ116" s="92"/>
      <c r="BA116" s="92"/>
      <c r="BB116" s="92"/>
      <c r="BC116" s="92"/>
    </row>
    <row r="117" spans="1:55" s="94" customFormat="1" ht="25" customHeight="1" x14ac:dyDescent="0.15">
      <c r="A117" s="91"/>
      <c r="B117" s="91"/>
      <c r="C117" s="91"/>
      <c r="D117" s="93"/>
      <c r="E117" s="93"/>
      <c r="F117" s="91"/>
      <c r="G117" s="91"/>
      <c r="H117" s="101"/>
      <c r="I117" s="100"/>
      <c r="J117" s="172"/>
      <c r="K117" s="185"/>
      <c r="L117" s="141"/>
      <c r="M117" s="141"/>
      <c r="N117" s="91"/>
      <c r="O117" s="91"/>
      <c r="P117" s="141"/>
      <c r="Q117" s="141"/>
      <c r="R117" s="91"/>
      <c r="S117" s="91"/>
      <c r="T117" s="141"/>
      <c r="U117" s="141"/>
      <c r="V117" s="91"/>
      <c r="W117" s="91"/>
      <c r="X117" s="141"/>
      <c r="Y117" s="141"/>
      <c r="Z117" s="91"/>
      <c r="AA117" s="191"/>
      <c r="AB117" s="141"/>
      <c r="AC117" s="91"/>
      <c r="AD117" s="91"/>
      <c r="AE117" s="141"/>
      <c r="AF117" s="141"/>
      <c r="AG117" s="91"/>
      <c r="AH117" s="91"/>
      <c r="AI117" s="141"/>
      <c r="AJ117" s="141"/>
      <c r="AK117" s="91"/>
      <c r="AL117" s="141"/>
      <c r="AM117" s="91"/>
      <c r="AN117" s="141"/>
      <c r="AO117" s="91"/>
      <c r="AP117" s="141"/>
      <c r="AQ117" s="102"/>
      <c r="AR117" s="93"/>
      <c r="AS117" s="91"/>
      <c r="AT117" s="91"/>
      <c r="AU117" s="91"/>
      <c r="AV117" s="91"/>
      <c r="AW117" s="91"/>
      <c r="AX117" s="91"/>
      <c r="AY117" s="91"/>
      <c r="AZ117" s="92"/>
      <c r="BA117" s="92"/>
      <c r="BB117" s="92"/>
      <c r="BC117" s="92"/>
    </row>
    <row r="118" spans="1:55" s="94" customFormat="1" ht="25" customHeight="1" x14ac:dyDescent="0.15">
      <c r="A118" s="91"/>
      <c r="B118" s="91"/>
      <c r="C118" s="91"/>
      <c r="D118" s="93"/>
      <c r="E118" s="93"/>
      <c r="F118" s="91"/>
      <c r="G118" s="91"/>
      <c r="H118" s="101"/>
      <c r="I118" s="100"/>
      <c r="J118" s="172"/>
      <c r="K118" s="185"/>
      <c r="L118" s="141"/>
      <c r="M118" s="141"/>
      <c r="N118" s="91"/>
      <c r="O118" s="91"/>
      <c r="P118" s="141"/>
      <c r="Q118" s="141"/>
      <c r="R118" s="91"/>
      <c r="S118" s="91"/>
      <c r="T118" s="141"/>
      <c r="U118" s="141"/>
      <c r="V118" s="91"/>
      <c r="W118" s="91"/>
      <c r="X118" s="141"/>
      <c r="Y118" s="141"/>
      <c r="Z118" s="91"/>
      <c r="AA118" s="191"/>
      <c r="AB118" s="141"/>
      <c r="AC118" s="91"/>
      <c r="AD118" s="91"/>
      <c r="AE118" s="141"/>
      <c r="AF118" s="141"/>
      <c r="AG118" s="91"/>
      <c r="AH118" s="91"/>
      <c r="AI118" s="141"/>
      <c r="AJ118" s="141"/>
      <c r="AK118" s="91"/>
      <c r="AL118" s="141"/>
      <c r="AM118" s="91"/>
      <c r="AN118" s="141"/>
      <c r="AO118" s="91"/>
      <c r="AP118" s="141"/>
      <c r="AQ118" s="102"/>
      <c r="AR118" s="93"/>
      <c r="AS118" s="91"/>
      <c r="AT118" s="91"/>
      <c r="AU118" s="91"/>
      <c r="AV118" s="91"/>
      <c r="AW118" s="91"/>
      <c r="AX118" s="91"/>
      <c r="AY118" s="91"/>
      <c r="AZ118" s="92"/>
      <c r="BA118" s="92"/>
      <c r="BB118" s="92"/>
      <c r="BC118" s="92"/>
    </row>
    <row r="119" spans="1:55" s="94" customFormat="1" ht="25" customHeight="1" x14ac:dyDescent="0.15">
      <c r="A119" s="91"/>
      <c r="B119" s="91"/>
      <c r="C119" s="91"/>
      <c r="D119" s="93"/>
      <c r="E119" s="93"/>
      <c r="F119" s="91"/>
      <c r="G119" s="91"/>
      <c r="H119" s="101"/>
      <c r="I119" s="100"/>
      <c r="J119" s="172"/>
      <c r="K119" s="185"/>
      <c r="L119" s="141"/>
      <c r="M119" s="141"/>
      <c r="N119" s="91"/>
      <c r="O119" s="91"/>
      <c r="P119" s="141"/>
      <c r="Q119" s="141"/>
      <c r="R119" s="91"/>
      <c r="S119" s="91"/>
      <c r="T119" s="141"/>
      <c r="U119" s="141"/>
      <c r="V119" s="91"/>
      <c r="W119" s="91"/>
      <c r="X119" s="141"/>
      <c r="Y119" s="141"/>
      <c r="Z119" s="91"/>
      <c r="AA119" s="191"/>
      <c r="AB119" s="141"/>
      <c r="AC119" s="91"/>
      <c r="AD119" s="91"/>
      <c r="AE119" s="141"/>
      <c r="AF119" s="141"/>
      <c r="AG119" s="91"/>
      <c r="AH119" s="91"/>
      <c r="AI119" s="141"/>
      <c r="AJ119" s="141"/>
      <c r="AK119" s="91"/>
      <c r="AL119" s="141"/>
      <c r="AM119" s="91"/>
      <c r="AN119" s="141"/>
      <c r="AO119" s="91"/>
      <c r="AP119" s="141"/>
      <c r="AQ119" s="102"/>
      <c r="AR119" s="93"/>
      <c r="AS119" s="91"/>
      <c r="AT119" s="91"/>
      <c r="AU119" s="91"/>
      <c r="AV119" s="91"/>
      <c r="AW119" s="91"/>
      <c r="AX119" s="91"/>
      <c r="AY119" s="91"/>
      <c r="AZ119" s="92"/>
      <c r="BA119" s="92"/>
      <c r="BB119" s="92"/>
      <c r="BC119" s="92"/>
    </row>
    <row r="120" spans="1:55" s="94" customFormat="1" ht="25" customHeight="1" x14ac:dyDescent="0.15">
      <c r="A120" s="91"/>
      <c r="B120" s="91"/>
      <c r="C120" s="91"/>
      <c r="D120" s="93"/>
      <c r="E120" s="93"/>
      <c r="F120" s="91"/>
      <c r="G120" s="91"/>
      <c r="H120" s="101"/>
      <c r="I120" s="100"/>
      <c r="J120" s="172"/>
      <c r="K120" s="185"/>
      <c r="L120" s="141"/>
      <c r="M120" s="141"/>
      <c r="N120" s="91"/>
      <c r="O120" s="91"/>
      <c r="P120" s="141"/>
      <c r="Q120" s="141"/>
      <c r="R120" s="91"/>
      <c r="S120" s="91"/>
      <c r="T120" s="141"/>
      <c r="U120" s="141"/>
      <c r="V120" s="91"/>
      <c r="W120" s="91"/>
      <c r="X120" s="141"/>
      <c r="Y120" s="141"/>
      <c r="Z120" s="91"/>
      <c r="AA120" s="191"/>
      <c r="AB120" s="141"/>
      <c r="AC120" s="91"/>
      <c r="AD120" s="91"/>
      <c r="AE120" s="141"/>
      <c r="AF120" s="141"/>
      <c r="AG120" s="91"/>
      <c r="AH120" s="91"/>
      <c r="AI120" s="141"/>
      <c r="AJ120" s="141"/>
      <c r="AK120" s="91"/>
      <c r="AL120" s="141"/>
      <c r="AM120" s="91"/>
      <c r="AN120" s="141"/>
      <c r="AO120" s="91"/>
      <c r="AP120" s="141"/>
      <c r="AQ120" s="102"/>
      <c r="AR120" s="93"/>
      <c r="AS120" s="91"/>
      <c r="AT120" s="91"/>
      <c r="AU120" s="91"/>
      <c r="AV120" s="91"/>
      <c r="AW120" s="91"/>
      <c r="AX120" s="91"/>
      <c r="AY120" s="91"/>
      <c r="AZ120" s="92"/>
      <c r="BA120" s="92"/>
      <c r="BB120" s="92"/>
      <c r="BC120" s="92"/>
    </row>
    <row r="121" spans="1:55" s="94" customFormat="1" ht="25" customHeight="1" x14ac:dyDescent="0.15">
      <c r="A121" s="91"/>
      <c r="B121" s="91"/>
      <c r="C121" s="91"/>
      <c r="D121" s="93"/>
      <c r="E121" s="93"/>
      <c r="F121" s="91"/>
      <c r="G121" s="91"/>
      <c r="H121" s="101"/>
      <c r="I121" s="100"/>
      <c r="J121" s="172"/>
      <c r="K121" s="185"/>
      <c r="L121" s="141"/>
      <c r="M121" s="141"/>
      <c r="N121" s="91"/>
      <c r="O121" s="91"/>
      <c r="P121" s="141"/>
      <c r="Q121" s="141"/>
      <c r="R121" s="91"/>
      <c r="S121" s="91"/>
      <c r="T121" s="141"/>
      <c r="U121" s="141"/>
      <c r="V121" s="91"/>
      <c r="W121" s="91"/>
      <c r="X121" s="141"/>
      <c r="Y121" s="141"/>
      <c r="Z121" s="91"/>
      <c r="AA121" s="191"/>
      <c r="AB121" s="141"/>
      <c r="AC121" s="91"/>
      <c r="AD121" s="91"/>
      <c r="AE121" s="141"/>
      <c r="AF121" s="141"/>
      <c r="AG121" s="91"/>
      <c r="AH121" s="91"/>
      <c r="AI121" s="141"/>
      <c r="AJ121" s="141"/>
      <c r="AK121" s="91"/>
      <c r="AL121" s="141"/>
      <c r="AM121" s="91"/>
      <c r="AN121" s="141"/>
      <c r="AO121" s="91"/>
      <c r="AP121" s="141"/>
      <c r="AQ121" s="102"/>
      <c r="AR121" s="93"/>
      <c r="AS121" s="91"/>
      <c r="AT121" s="91"/>
      <c r="AU121" s="91"/>
      <c r="AV121" s="91"/>
      <c r="AW121" s="91"/>
      <c r="AX121" s="91"/>
      <c r="AY121" s="91"/>
      <c r="AZ121" s="92"/>
      <c r="BA121" s="92"/>
      <c r="BB121" s="92"/>
      <c r="BC121" s="92"/>
    </row>
    <row r="122" spans="1:55" s="94" customFormat="1" ht="25" customHeight="1" x14ac:dyDescent="0.15">
      <c r="A122" s="91"/>
      <c r="B122" s="91"/>
      <c r="C122" s="91"/>
      <c r="D122" s="93"/>
      <c r="E122" s="93"/>
      <c r="F122" s="91"/>
      <c r="G122" s="91"/>
      <c r="H122" s="101"/>
      <c r="I122" s="100"/>
      <c r="J122" s="172"/>
      <c r="K122" s="185"/>
      <c r="L122" s="141"/>
      <c r="M122" s="141"/>
      <c r="N122" s="91"/>
      <c r="O122" s="91"/>
      <c r="P122" s="141"/>
      <c r="Q122" s="141"/>
      <c r="R122" s="91"/>
      <c r="S122" s="91"/>
      <c r="T122" s="141"/>
      <c r="U122" s="141"/>
      <c r="V122" s="91"/>
      <c r="W122" s="91"/>
      <c r="X122" s="141"/>
      <c r="Y122" s="141"/>
      <c r="Z122" s="91"/>
      <c r="AA122" s="191"/>
      <c r="AB122" s="141"/>
      <c r="AC122" s="91"/>
      <c r="AD122" s="91"/>
      <c r="AE122" s="141"/>
      <c r="AF122" s="141"/>
      <c r="AG122" s="91"/>
      <c r="AH122" s="91"/>
      <c r="AI122" s="141"/>
      <c r="AJ122" s="141"/>
      <c r="AK122" s="91"/>
      <c r="AL122" s="141"/>
      <c r="AM122" s="91"/>
      <c r="AN122" s="141"/>
      <c r="AO122" s="91"/>
      <c r="AP122" s="141"/>
      <c r="AQ122" s="102"/>
      <c r="AR122" s="93"/>
      <c r="AS122" s="91"/>
      <c r="AT122" s="91"/>
      <c r="AU122" s="91"/>
      <c r="AV122" s="91"/>
      <c r="AW122" s="91"/>
      <c r="AX122" s="91"/>
      <c r="AY122" s="91"/>
      <c r="AZ122" s="92"/>
      <c r="BA122" s="92"/>
      <c r="BB122" s="92"/>
      <c r="BC122" s="92"/>
    </row>
    <row r="123" spans="1:55" s="94" customFormat="1" ht="25" customHeight="1" x14ac:dyDescent="0.15">
      <c r="A123" s="91"/>
      <c r="B123" s="91"/>
      <c r="C123" s="91"/>
      <c r="D123" s="93"/>
      <c r="E123" s="93"/>
      <c r="F123" s="91"/>
      <c r="G123" s="91"/>
      <c r="H123" s="101"/>
      <c r="I123" s="100"/>
      <c r="J123" s="172"/>
      <c r="K123" s="185"/>
      <c r="L123" s="141"/>
      <c r="M123" s="141"/>
      <c r="N123" s="91"/>
      <c r="O123" s="91"/>
      <c r="P123" s="141"/>
      <c r="Q123" s="141"/>
      <c r="R123" s="91"/>
      <c r="S123" s="91"/>
      <c r="T123" s="141"/>
      <c r="U123" s="141"/>
      <c r="V123" s="91"/>
      <c r="W123" s="91"/>
      <c r="X123" s="141"/>
      <c r="Y123" s="141"/>
      <c r="Z123" s="91"/>
      <c r="AA123" s="191"/>
      <c r="AB123" s="141"/>
      <c r="AC123" s="91"/>
      <c r="AD123" s="91"/>
      <c r="AE123" s="141"/>
      <c r="AF123" s="141"/>
      <c r="AG123" s="91"/>
      <c r="AH123" s="91"/>
      <c r="AI123" s="141"/>
      <c r="AJ123" s="141"/>
      <c r="AK123" s="91"/>
      <c r="AL123" s="141"/>
      <c r="AM123" s="91"/>
      <c r="AN123" s="141"/>
      <c r="AO123" s="91"/>
      <c r="AP123" s="141"/>
      <c r="AQ123" s="102"/>
      <c r="AR123" s="93"/>
      <c r="AS123" s="91"/>
      <c r="AT123" s="91"/>
      <c r="AU123" s="91"/>
      <c r="AV123" s="91"/>
      <c r="AW123" s="91"/>
      <c r="AX123" s="91"/>
      <c r="AY123" s="91"/>
      <c r="AZ123" s="92"/>
      <c r="BA123" s="92"/>
      <c r="BB123" s="92"/>
      <c r="BC123" s="92"/>
    </row>
    <row r="124" spans="1:55" s="94" customFormat="1" ht="25" customHeight="1" x14ac:dyDescent="0.15">
      <c r="A124" s="91"/>
      <c r="B124" s="91"/>
      <c r="C124" s="91"/>
      <c r="D124" s="93"/>
      <c r="E124" s="93"/>
      <c r="F124" s="91"/>
      <c r="G124" s="91"/>
      <c r="H124" s="101"/>
      <c r="I124" s="100"/>
      <c r="J124" s="172"/>
      <c r="K124" s="185"/>
      <c r="L124" s="141"/>
      <c r="M124" s="141"/>
      <c r="N124" s="91"/>
      <c r="O124" s="91"/>
      <c r="P124" s="141"/>
      <c r="Q124" s="141"/>
      <c r="R124" s="91"/>
      <c r="S124" s="91"/>
      <c r="T124" s="141"/>
      <c r="U124" s="141"/>
      <c r="V124" s="91"/>
      <c r="W124" s="91"/>
      <c r="X124" s="141"/>
      <c r="Y124" s="141"/>
      <c r="Z124" s="91"/>
      <c r="AA124" s="191"/>
      <c r="AB124" s="141"/>
      <c r="AC124" s="91"/>
      <c r="AD124" s="91"/>
      <c r="AE124" s="141"/>
      <c r="AF124" s="141"/>
      <c r="AG124" s="91"/>
      <c r="AH124" s="91"/>
      <c r="AI124" s="141"/>
      <c r="AJ124" s="141"/>
      <c r="AK124" s="91"/>
      <c r="AL124" s="141"/>
      <c r="AM124" s="91"/>
      <c r="AN124" s="141"/>
      <c r="AO124" s="91"/>
      <c r="AP124" s="141"/>
      <c r="AQ124" s="102"/>
      <c r="AR124" s="93"/>
      <c r="AS124" s="91"/>
      <c r="AT124" s="91"/>
      <c r="AU124" s="91"/>
      <c r="AV124" s="91"/>
      <c r="AW124" s="91"/>
      <c r="AX124" s="91"/>
      <c r="AY124" s="91"/>
      <c r="AZ124" s="92"/>
      <c r="BA124" s="92"/>
      <c r="BB124" s="92"/>
      <c r="BC124" s="92"/>
    </row>
    <row r="125" spans="1:55" s="94" customFormat="1" ht="25" customHeight="1" x14ac:dyDescent="0.15">
      <c r="A125" s="91"/>
      <c r="B125" s="91"/>
      <c r="C125" s="91"/>
      <c r="D125" s="93"/>
      <c r="E125" s="93"/>
      <c r="F125" s="91"/>
      <c r="G125" s="91"/>
      <c r="H125" s="101"/>
      <c r="I125" s="100"/>
      <c r="J125" s="172"/>
      <c r="K125" s="185"/>
      <c r="L125" s="141"/>
      <c r="M125" s="141"/>
      <c r="N125" s="91"/>
      <c r="O125" s="91"/>
      <c r="P125" s="141"/>
      <c r="Q125" s="141"/>
      <c r="R125" s="91"/>
      <c r="S125" s="91"/>
      <c r="T125" s="141"/>
      <c r="U125" s="141"/>
      <c r="V125" s="91"/>
      <c r="W125" s="91"/>
      <c r="X125" s="141"/>
      <c r="Y125" s="141"/>
      <c r="Z125" s="91"/>
      <c r="AA125" s="191"/>
      <c r="AB125" s="141"/>
      <c r="AC125" s="91"/>
      <c r="AD125" s="91"/>
      <c r="AE125" s="141"/>
      <c r="AF125" s="141"/>
      <c r="AG125" s="91"/>
      <c r="AH125" s="91"/>
      <c r="AI125" s="141"/>
      <c r="AJ125" s="141"/>
      <c r="AK125" s="91"/>
      <c r="AL125" s="141"/>
      <c r="AM125" s="91"/>
      <c r="AN125" s="141"/>
      <c r="AO125" s="91"/>
      <c r="AP125" s="141"/>
      <c r="AQ125" s="102"/>
      <c r="AR125" s="93"/>
      <c r="AS125" s="91"/>
      <c r="AT125" s="91"/>
      <c r="AU125" s="91"/>
      <c r="AV125" s="91"/>
      <c r="AW125" s="91"/>
      <c r="AX125" s="91"/>
      <c r="AY125" s="91"/>
      <c r="AZ125" s="92"/>
      <c r="BA125" s="92"/>
      <c r="BB125" s="92"/>
      <c r="BC125" s="92"/>
    </row>
    <row r="126" spans="1:55" s="94" customFormat="1" ht="25" customHeight="1" x14ac:dyDescent="0.15">
      <c r="A126" s="91"/>
      <c r="B126" s="91"/>
      <c r="C126" s="91"/>
      <c r="D126" s="93"/>
      <c r="E126" s="93"/>
      <c r="F126" s="91"/>
      <c r="G126" s="91"/>
      <c r="H126" s="101"/>
      <c r="I126" s="100"/>
      <c r="J126" s="172"/>
      <c r="K126" s="185"/>
      <c r="L126" s="141"/>
      <c r="M126" s="141"/>
      <c r="N126" s="91"/>
      <c r="O126" s="91"/>
      <c r="P126" s="141"/>
      <c r="Q126" s="141"/>
      <c r="R126" s="91"/>
      <c r="S126" s="91"/>
      <c r="T126" s="141"/>
      <c r="U126" s="141"/>
      <c r="V126" s="91"/>
      <c r="W126" s="91"/>
      <c r="X126" s="141"/>
      <c r="Y126" s="141"/>
      <c r="Z126" s="91"/>
      <c r="AA126" s="191"/>
      <c r="AB126" s="141"/>
      <c r="AC126" s="91"/>
      <c r="AD126" s="91"/>
      <c r="AE126" s="141"/>
      <c r="AF126" s="141"/>
      <c r="AG126" s="91"/>
      <c r="AH126" s="91"/>
      <c r="AI126" s="141"/>
      <c r="AJ126" s="141"/>
      <c r="AK126" s="91"/>
      <c r="AL126" s="141"/>
      <c r="AM126" s="91"/>
      <c r="AN126" s="141"/>
      <c r="AO126" s="91"/>
      <c r="AP126" s="141"/>
      <c r="AQ126" s="102"/>
      <c r="AR126" s="93"/>
      <c r="AS126" s="91"/>
      <c r="AT126" s="91"/>
      <c r="AU126" s="91"/>
      <c r="AV126" s="91"/>
      <c r="AW126" s="91"/>
      <c r="AX126" s="91"/>
      <c r="AY126" s="91"/>
      <c r="AZ126" s="92"/>
      <c r="BA126" s="92"/>
      <c r="BB126" s="92"/>
      <c r="BC126" s="92"/>
    </row>
    <row r="127" spans="1:55" s="94" customFormat="1" ht="25" customHeight="1" x14ac:dyDescent="0.15">
      <c r="A127" s="91"/>
      <c r="B127" s="91"/>
      <c r="C127" s="91"/>
      <c r="D127" s="93"/>
      <c r="E127" s="93"/>
      <c r="F127" s="91"/>
      <c r="G127" s="91"/>
      <c r="H127" s="101"/>
      <c r="I127" s="100"/>
      <c r="J127" s="172"/>
      <c r="K127" s="185"/>
      <c r="L127" s="141"/>
      <c r="M127" s="141"/>
      <c r="N127" s="91"/>
      <c r="O127" s="91"/>
      <c r="P127" s="141"/>
      <c r="Q127" s="141"/>
      <c r="R127" s="91"/>
      <c r="S127" s="91"/>
      <c r="T127" s="141"/>
      <c r="U127" s="141"/>
      <c r="V127" s="91"/>
      <c r="W127" s="91"/>
      <c r="X127" s="141"/>
      <c r="Y127" s="141"/>
      <c r="Z127" s="91"/>
      <c r="AA127" s="191"/>
      <c r="AB127" s="141"/>
      <c r="AC127" s="91"/>
      <c r="AD127" s="91"/>
      <c r="AE127" s="141"/>
      <c r="AF127" s="141"/>
      <c r="AG127" s="91"/>
      <c r="AH127" s="91"/>
      <c r="AI127" s="141"/>
      <c r="AJ127" s="141"/>
      <c r="AK127" s="91"/>
      <c r="AL127" s="141"/>
      <c r="AM127" s="91"/>
      <c r="AN127" s="141"/>
      <c r="AO127" s="91"/>
      <c r="AP127" s="141"/>
      <c r="AQ127" s="102"/>
      <c r="AR127" s="93"/>
      <c r="AS127" s="91"/>
      <c r="AT127" s="91"/>
      <c r="AU127" s="91"/>
      <c r="AV127" s="91"/>
      <c r="AW127" s="91"/>
      <c r="AX127" s="91"/>
      <c r="AY127" s="91"/>
      <c r="AZ127" s="92"/>
      <c r="BA127" s="92"/>
      <c r="BB127" s="92"/>
      <c r="BC127" s="92"/>
    </row>
    <row r="128" spans="1:55" s="94" customFormat="1" ht="25" customHeight="1" x14ac:dyDescent="0.15">
      <c r="A128" s="91"/>
      <c r="B128" s="91"/>
      <c r="C128" s="91"/>
      <c r="D128" s="93"/>
      <c r="E128" s="93"/>
      <c r="F128" s="91"/>
      <c r="G128" s="91"/>
      <c r="H128" s="101"/>
      <c r="I128" s="100"/>
      <c r="J128" s="172"/>
      <c r="K128" s="185"/>
      <c r="L128" s="141"/>
      <c r="M128" s="141"/>
      <c r="N128" s="91"/>
      <c r="O128" s="91"/>
      <c r="P128" s="141"/>
      <c r="Q128" s="141"/>
      <c r="R128" s="91"/>
      <c r="S128" s="91"/>
      <c r="T128" s="141"/>
      <c r="U128" s="141"/>
      <c r="V128" s="91"/>
      <c r="W128" s="91"/>
      <c r="X128" s="141"/>
      <c r="Y128" s="141"/>
      <c r="Z128" s="91"/>
      <c r="AA128" s="191"/>
      <c r="AB128" s="141"/>
      <c r="AC128" s="91"/>
      <c r="AD128" s="91"/>
      <c r="AE128" s="141"/>
      <c r="AF128" s="141"/>
      <c r="AG128" s="91"/>
      <c r="AH128" s="91"/>
      <c r="AI128" s="141"/>
      <c r="AJ128" s="141"/>
      <c r="AK128" s="91"/>
      <c r="AL128" s="141"/>
      <c r="AM128" s="91"/>
      <c r="AN128" s="141"/>
      <c r="AO128" s="91"/>
      <c r="AP128" s="141"/>
      <c r="AQ128" s="102"/>
      <c r="AR128" s="93"/>
      <c r="AS128" s="91"/>
      <c r="AT128" s="91"/>
      <c r="AU128" s="91"/>
      <c r="AV128" s="91"/>
      <c r="AW128" s="91"/>
      <c r="AX128" s="91"/>
      <c r="AY128" s="91"/>
      <c r="AZ128" s="92"/>
      <c r="BA128" s="92"/>
      <c r="BB128" s="92"/>
      <c r="BC128" s="92"/>
    </row>
    <row r="129" spans="1:55" s="94" customFormat="1" ht="25" customHeight="1" x14ac:dyDescent="0.15">
      <c r="A129" s="91"/>
      <c r="B129" s="91"/>
      <c r="C129" s="91"/>
      <c r="D129" s="93"/>
      <c r="E129" s="93"/>
      <c r="F129" s="91"/>
      <c r="G129" s="91"/>
      <c r="H129" s="101"/>
      <c r="I129" s="100"/>
      <c r="J129" s="172"/>
      <c r="K129" s="185"/>
      <c r="L129" s="141"/>
      <c r="M129" s="141"/>
      <c r="N129" s="91"/>
      <c r="O129" s="91"/>
      <c r="P129" s="141"/>
      <c r="Q129" s="141"/>
      <c r="R129" s="91"/>
      <c r="S129" s="91"/>
      <c r="T129" s="141"/>
      <c r="U129" s="141"/>
      <c r="V129" s="91"/>
      <c r="W129" s="91"/>
      <c r="X129" s="141"/>
      <c r="Y129" s="141"/>
      <c r="Z129" s="91"/>
      <c r="AA129" s="191"/>
      <c r="AB129" s="141"/>
      <c r="AC129" s="91"/>
      <c r="AD129" s="91"/>
      <c r="AE129" s="141"/>
      <c r="AF129" s="141"/>
      <c r="AG129" s="91"/>
      <c r="AH129" s="91"/>
      <c r="AI129" s="141"/>
      <c r="AJ129" s="141"/>
      <c r="AK129" s="91"/>
      <c r="AL129" s="141"/>
      <c r="AM129" s="91"/>
      <c r="AN129" s="141"/>
      <c r="AO129" s="91"/>
      <c r="AP129" s="141"/>
      <c r="AQ129" s="102"/>
      <c r="AR129" s="93"/>
      <c r="AS129" s="91"/>
      <c r="AT129" s="91"/>
      <c r="AU129" s="91"/>
      <c r="AV129" s="91"/>
      <c r="AW129" s="91"/>
      <c r="AX129" s="91"/>
      <c r="AY129" s="91"/>
      <c r="AZ129" s="92"/>
      <c r="BA129" s="92"/>
      <c r="BB129" s="92"/>
      <c r="BC129" s="92"/>
    </row>
    <row r="130" spans="1:55" s="94" customFormat="1" ht="25" customHeight="1" x14ac:dyDescent="0.15">
      <c r="A130" s="91"/>
      <c r="B130" s="91"/>
      <c r="C130" s="91"/>
      <c r="D130" s="93"/>
      <c r="E130" s="93"/>
      <c r="F130" s="91"/>
      <c r="G130" s="91"/>
      <c r="H130" s="101"/>
      <c r="I130" s="100"/>
      <c r="J130" s="172"/>
      <c r="K130" s="185"/>
      <c r="L130" s="141"/>
      <c r="M130" s="141"/>
      <c r="N130" s="91"/>
      <c r="O130" s="91"/>
      <c r="P130" s="141"/>
      <c r="Q130" s="141"/>
      <c r="R130" s="91"/>
      <c r="S130" s="91"/>
      <c r="T130" s="141"/>
      <c r="U130" s="141"/>
      <c r="V130" s="91"/>
      <c r="W130" s="91"/>
      <c r="X130" s="141"/>
      <c r="Y130" s="141"/>
      <c r="Z130" s="91"/>
      <c r="AA130" s="191"/>
      <c r="AB130" s="141"/>
      <c r="AC130" s="91"/>
      <c r="AD130" s="91"/>
      <c r="AE130" s="141"/>
      <c r="AF130" s="141"/>
      <c r="AG130" s="91"/>
      <c r="AH130" s="91"/>
      <c r="AI130" s="141"/>
      <c r="AJ130" s="141"/>
      <c r="AK130" s="91"/>
      <c r="AL130" s="141"/>
      <c r="AM130" s="91"/>
      <c r="AN130" s="141"/>
      <c r="AO130" s="91"/>
      <c r="AP130" s="141"/>
      <c r="AQ130" s="102"/>
      <c r="AR130" s="93"/>
      <c r="AS130" s="91"/>
      <c r="AT130" s="91"/>
      <c r="AU130" s="91"/>
      <c r="AV130" s="91"/>
      <c r="AW130" s="91"/>
      <c r="AX130" s="91"/>
      <c r="AY130" s="91"/>
      <c r="AZ130" s="92"/>
      <c r="BA130" s="92"/>
      <c r="BB130" s="92"/>
      <c r="BC130" s="92"/>
    </row>
    <row r="131" spans="1:55" s="95" customFormat="1" ht="20" customHeight="1" x14ac:dyDescent="0.15">
      <c r="I131" s="96"/>
      <c r="J131" s="173"/>
      <c r="K131" s="186"/>
      <c r="L131" s="142"/>
      <c r="M131" s="142"/>
      <c r="N131" s="96"/>
      <c r="O131" s="96"/>
      <c r="P131" s="142"/>
      <c r="Q131" s="142"/>
      <c r="R131" s="96"/>
      <c r="S131" s="96"/>
      <c r="T131" s="142"/>
      <c r="U131" s="142"/>
      <c r="V131" s="96"/>
      <c r="W131" s="96"/>
      <c r="X131" s="142"/>
      <c r="Y131" s="142"/>
      <c r="Z131" s="96"/>
      <c r="AA131" s="192"/>
      <c r="AB131" s="142"/>
      <c r="AC131" s="96"/>
      <c r="AD131" s="96"/>
      <c r="AE131" s="142"/>
      <c r="AF131" s="142"/>
      <c r="AG131" s="96"/>
      <c r="AH131" s="96"/>
      <c r="AI131" s="142"/>
      <c r="AJ131" s="142"/>
      <c r="AK131" s="98"/>
      <c r="AL131" s="166"/>
      <c r="AM131" s="98"/>
      <c r="AN131" s="166"/>
      <c r="AO131" s="98"/>
      <c r="AP131" s="166"/>
      <c r="AQ131" s="103"/>
      <c r="AZ131" s="98"/>
      <c r="BA131" s="98"/>
      <c r="BB131" s="98"/>
      <c r="BC131" s="98"/>
    </row>
    <row r="132" spans="1:55" s="95" customFormat="1" ht="20" customHeight="1" x14ac:dyDescent="0.15">
      <c r="I132" s="96"/>
      <c r="J132" s="173"/>
      <c r="K132" s="186"/>
      <c r="L132" s="142"/>
      <c r="M132" s="142"/>
      <c r="N132" s="96"/>
      <c r="O132" s="96"/>
      <c r="P132" s="142"/>
      <c r="Q132" s="142"/>
      <c r="R132" s="96"/>
      <c r="S132" s="96"/>
      <c r="T132" s="142"/>
      <c r="U132" s="142"/>
      <c r="V132" s="96"/>
      <c r="W132" s="96"/>
      <c r="X132" s="142"/>
      <c r="Y132" s="142"/>
      <c r="Z132" s="96"/>
      <c r="AA132" s="192"/>
      <c r="AB132" s="142"/>
      <c r="AC132" s="96"/>
      <c r="AD132" s="96"/>
      <c r="AE132" s="142"/>
      <c r="AF132" s="142"/>
      <c r="AG132" s="96"/>
      <c r="AH132" s="96"/>
      <c r="AI132" s="142"/>
      <c r="AJ132" s="142"/>
      <c r="AK132" s="98"/>
      <c r="AL132" s="166"/>
      <c r="AM132" s="98"/>
      <c r="AN132" s="166"/>
      <c r="AO132" s="98"/>
      <c r="AP132" s="166"/>
      <c r="AQ132" s="103"/>
      <c r="AZ132" s="98"/>
      <c r="BA132" s="98"/>
      <c r="BB132" s="98"/>
      <c r="BC132" s="98"/>
    </row>
    <row r="133" spans="1:55" s="95" customFormat="1" ht="20" customHeight="1" x14ac:dyDescent="0.15">
      <c r="I133" s="96"/>
      <c r="J133" s="173"/>
      <c r="K133" s="186"/>
      <c r="L133" s="142"/>
      <c r="M133" s="142"/>
      <c r="N133" s="96"/>
      <c r="O133" s="96"/>
      <c r="P133" s="142"/>
      <c r="Q133" s="142"/>
      <c r="R133" s="96"/>
      <c r="S133" s="96"/>
      <c r="T133" s="142"/>
      <c r="U133" s="142"/>
      <c r="V133" s="96"/>
      <c r="W133" s="96"/>
      <c r="X133" s="142"/>
      <c r="Y133" s="142"/>
      <c r="Z133" s="96"/>
      <c r="AA133" s="192"/>
      <c r="AB133" s="142"/>
      <c r="AC133" s="96"/>
      <c r="AD133" s="96"/>
      <c r="AE133" s="142"/>
      <c r="AF133" s="142"/>
      <c r="AG133" s="96"/>
      <c r="AH133" s="96"/>
      <c r="AI133" s="142"/>
      <c r="AJ133" s="142"/>
      <c r="AK133" s="98"/>
      <c r="AL133" s="166"/>
      <c r="AM133" s="98"/>
      <c r="AN133" s="166"/>
      <c r="AO133" s="98"/>
      <c r="AP133" s="166"/>
      <c r="AQ133" s="103"/>
      <c r="AZ133" s="98"/>
      <c r="BA133" s="98"/>
      <c r="BB133" s="98"/>
      <c r="BC133" s="98"/>
    </row>
    <row r="134" spans="1:55" s="95" customFormat="1" ht="20" customHeight="1" x14ac:dyDescent="0.15">
      <c r="I134" s="96"/>
      <c r="J134" s="173"/>
      <c r="K134" s="186"/>
      <c r="L134" s="142"/>
      <c r="M134" s="142"/>
      <c r="N134" s="96"/>
      <c r="O134" s="96"/>
      <c r="P134" s="142"/>
      <c r="Q134" s="142"/>
      <c r="R134" s="96"/>
      <c r="S134" s="96"/>
      <c r="T134" s="142"/>
      <c r="U134" s="142"/>
      <c r="V134" s="96"/>
      <c r="W134" s="96"/>
      <c r="X134" s="142"/>
      <c r="Y134" s="142"/>
      <c r="Z134" s="96"/>
      <c r="AA134" s="192"/>
      <c r="AB134" s="142"/>
      <c r="AC134" s="96"/>
      <c r="AD134" s="96"/>
      <c r="AE134" s="142"/>
      <c r="AF134" s="142"/>
      <c r="AG134" s="96"/>
      <c r="AH134" s="96"/>
      <c r="AI134" s="142"/>
      <c r="AJ134" s="142"/>
      <c r="AK134" s="98"/>
      <c r="AL134" s="166"/>
      <c r="AM134" s="98"/>
      <c r="AN134" s="166"/>
      <c r="AO134" s="98"/>
      <c r="AP134" s="166"/>
      <c r="AQ134" s="103"/>
      <c r="AZ134" s="98"/>
      <c r="BA134" s="98"/>
      <c r="BB134" s="98"/>
      <c r="BC134" s="98"/>
    </row>
    <row r="135" spans="1:55" s="95" customFormat="1" ht="20" customHeight="1" x14ac:dyDescent="0.15">
      <c r="I135" s="96"/>
      <c r="J135" s="173"/>
      <c r="K135" s="186"/>
      <c r="L135" s="142"/>
      <c r="M135" s="142"/>
      <c r="N135" s="96"/>
      <c r="O135" s="96"/>
      <c r="P135" s="142"/>
      <c r="Q135" s="142"/>
      <c r="R135" s="96"/>
      <c r="S135" s="96"/>
      <c r="T135" s="142"/>
      <c r="U135" s="142"/>
      <c r="V135" s="96"/>
      <c r="W135" s="96"/>
      <c r="X135" s="142"/>
      <c r="Y135" s="142"/>
      <c r="Z135" s="96"/>
      <c r="AA135" s="192"/>
      <c r="AB135" s="142"/>
      <c r="AC135" s="96"/>
      <c r="AD135" s="96"/>
      <c r="AE135" s="142"/>
      <c r="AF135" s="142"/>
      <c r="AG135" s="96"/>
      <c r="AH135" s="96"/>
      <c r="AI135" s="142"/>
      <c r="AJ135" s="142"/>
      <c r="AK135" s="98"/>
      <c r="AL135" s="166"/>
      <c r="AM135" s="98"/>
      <c r="AN135" s="166"/>
      <c r="AO135" s="98"/>
      <c r="AP135" s="166"/>
      <c r="AQ135" s="103"/>
      <c r="AZ135" s="98"/>
      <c r="BA135" s="98"/>
      <c r="BB135" s="98"/>
      <c r="BC135" s="98"/>
    </row>
    <row r="136" spans="1:55" s="95" customFormat="1" ht="20" customHeight="1" x14ac:dyDescent="0.15">
      <c r="I136" s="96"/>
      <c r="J136" s="173"/>
      <c r="K136" s="186"/>
      <c r="L136" s="142"/>
      <c r="M136" s="142"/>
      <c r="N136" s="96"/>
      <c r="O136" s="96"/>
      <c r="P136" s="142"/>
      <c r="Q136" s="142"/>
      <c r="R136" s="96"/>
      <c r="S136" s="96"/>
      <c r="T136" s="142"/>
      <c r="U136" s="142"/>
      <c r="V136" s="96"/>
      <c r="W136" s="96"/>
      <c r="X136" s="142"/>
      <c r="Y136" s="142"/>
      <c r="Z136" s="96"/>
      <c r="AA136" s="192"/>
      <c r="AB136" s="142"/>
      <c r="AC136" s="96"/>
      <c r="AD136" s="96"/>
      <c r="AE136" s="142"/>
      <c r="AF136" s="142"/>
      <c r="AG136" s="96"/>
      <c r="AH136" s="96"/>
      <c r="AI136" s="142"/>
      <c r="AJ136" s="142"/>
      <c r="AK136" s="98"/>
      <c r="AL136" s="166"/>
      <c r="AM136" s="98"/>
      <c r="AN136" s="166"/>
      <c r="AO136" s="98"/>
      <c r="AP136" s="166"/>
      <c r="AQ136" s="103"/>
      <c r="AZ136" s="98"/>
      <c r="BA136" s="98"/>
      <c r="BB136" s="98"/>
      <c r="BC136" s="98"/>
    </row>
    <row r="137" spans="1:55" s="95" customFormat="1" ht="20" customHeight="1" x14ac:dyDescent="0.15">
      <c r="I137" s="96"/>
      <c r="J137" s="173"/>
      <c r="K137" s="186"/>
      <c r="L137" s="142"/>
      <c r="M137" s="142"/>
      <c r="N137" s="96"/>
      <c r="O137" s="96"/>
      <c r="P137" s="142"/>
      <c r="Q137" s="142"/>
      <c r="R137" s="96"/>
      <c r="S137" s="96"/>
      <c r="T137" s="142"/>
      <c r="U137" s="142"/>
      <c r="V137" s="96"/>
      <c r="W137" s="96"/>
      <c r="X137" s="142"/>
      <c r="Y137" s="142"/>
      <c r="Z137" s="96"/>
      <c r="AA137" s="192"/>
      <c r="AB137" s="142"/>
      <c r="AC137" s="96"/>
      <c r="AD137" s="96"/>
      <c r="AE137" s="142"/>
      <c r="AF137" s="142"/>
      <c r="AG137" s="96"/>
      <c r="AH137" s="96"/>
      <c r="AI137" s="142"/>
      <c r="AJ137" s="142"/>
      <c r="AK137" s="98"/>
      <c r="AL137" s="166"/>
      <c r="AM137" s="98"/>
      <c r="AN137" s="166"/>
      <c r="AO137" s="98"/>
      <c r="AP137" s="166"/>
      <c r="AQ137" s="103"/>
      <c r="AZ137" s="98"/>
      <c r="BA137" s="98"/>
      <c r="BB137" s="98"/>
      <c r="BC137" s="98"/>
    </row>
    <row r="138" spans="1:55" s="95" customFormat="1" ht="20" customHeight="1" x14ac:dyDescent="0.15">
      <c r="I138" s="96"/>
      <c r="J138" s="173"/>
      <c r="K138" s="186"/>
      <c r="L138" s="142"/>
      <c r="M138" s="142"/>
      <c r="N138" s="96"/>
      <c r="O138" s="96"/>
      <c r="P138" s="142"/>
      <c r="Q138" s="142"/>
      <c r="R138" s="96"/>
      <c r="S138" s="96"/>
      <c r="T138" s="142"/>
      <c r="U138" s="142"/>
      <c r="V138" s="96"/>
      <c r="W138" s="96"/>
      <c r="X138" s="142"/>
      <c r="Y138" s="142"/>
      <c r="Z138" s="96"/>
      <c r="AA138" s="192"/>
      <c r="AB138" s="142"/>
      <c r="AC138" s="96"/>
      <c r="AD138" s="96"/>
      <c r="AE138" s="142"/>
      <c r="AF138" s="142"/>
      <c r="AG138" s="96"/>
      <c r="AH138" s="96"/>
      <c r="AI138" s="142"/>
      <c r="AJ138" s="142"/>
      <c r="AK138" s="98"/>
      <c r="AL138" s="166"/>
      <c r="AM138" s="98"/>
      <c r="AN138" s="166"/>
      <c r="AO138" s="98"/>
      <c r="AP138" s="166"/>
      <c r="AQ138" s="103"/>
      <c r="AZ138" s="98"/>
      <c r="BA138" s="98"/>
      <c r="BB138" s="98"/>
      <c r="BC138" s="98"/>
    </row>
    <row r="139" spans="1:55" s="95" customFormat="1" ht="20" customHeight="1" x14ac:dyDescent="0.15">
      <c r="I139" s="96"/>
      <c r="J139" s="173"/>
      <c r="K139" s="186"/>
      <c r="L139" s="142"/>
      <c r="M139" s="142"/>
      <c r="N139" s="96"/>
      <c r="O139" s="96"/>
      <c r="P139" s="142"/>
      <c r="Q139" s="142"/>
      <c r="R139" s="96"/>
      <c r="S139" s="96"/>
      <c r="T139" s="142"/>
      <c r="U139" s="142"/>
      <c r="V139" s="96"/>
      <c r="W139" s="96"/>
      <c r="X139" s="142"/>
      <c r="Y139" s="142"/>
      <c r="Z139" s="96"/>
      <c r="AA139" s="192"/>
      <c r="AB139" s="142"/>
      <c r="AC139" s="96"/>
      <c r="AD139" s="96"/>
      <c r="AE139" s="142"/>
      <c r="AF139" s="142"/>
      <c r="AG139" s="96"/>
      <c r="AH139" s="96"/>
      <c r="AI139" s="142"/>
      <c r="AJ139" s="142"/>
      <c r="AK139" s="98"/>
      <c r="AL139" s="166"/>
      <c r="AM139" s="98"/>
      <c r="AN139" s="166"/>
      <c r="AO139" s="98"/>
      <c r="AP139" s="166"/>
      <c r="AQ139" s="103"/>
      <c r="AZ139" s="98"/>
      <c r="BA139" s="98"/>
      <c r="BB139" s="98"/>
      <c r="BC139" s="98"/>
    </row>
    <row r="140" spans="1:55" s="95" customFormat="1" ht="20" customHeight="1" x14ac:dyDescent="0.15">
      <c r="I140" s="96"/>
      <c r="J140" s="173"/>
      <c r="K140" s="186"/>
      <c r="L140" s="142"/>
      <c r="M140" s="142"/>
      <c r="N140" s="96"/>
      <c r="O140" s="96"/>
      <c r="P140" s="142"/>
      <c r="Q140" s="142"/>
      <c r="R140" s="96"/>
      <c r="S140" s="96"/>
      <c r="T140" s="142"/>
      <c r="U140" s="142"/>
      <c r="V140" s="96"/>
      <c r="W140" s="96"/>
      <c r="X140" s="142"/>
      <c r="Y140" s="142"/>
      <c r="Z140" s="96"/>
      <c r="AA140" s="192"/>
      <c r="AB140" s="142"/>
      <c r="AC140" s="96"/>
      <c r="AD140" s="96"/>
      <c r="AE140" s="142"/>
      <c r="AF140" s="142"/>
      <c r="AG140" s="96"/>
      <c r="AH140" s="96"/>
      <c r="AI140" s="142"/>
      <c r="AJ140" s="142"/>
      <c r="AK140" s="98"/>
      <c r="AL140" s="166"/>
      <c r="AM140" s="98"/>
      <c r="AN140" s="166"/>
      <c r="AO140" s="98"/>
      <c r="AP140" s="166"/>
      <c r="AQ140" s="103"/>
      <c r="AZ140" s="98"/>
      <c r="BA140" s="98"/>
      <c r="BB140" s="98"/>
      <c r="BC140" s="98"/>
    </row>
    <row r="141" spans="1:55" s="95" customFormat="1" ht="20" customHeight="1" x14ac:dyDescent="0.15">
      <c r="I141" s="96"/>
      <c r="J141" s="173"/>
      <c r="K141" s="186"/>
      <c r="L141" s="142"/>
      <c r="M141" s="142"/>
      <c r="N141" s="96"/>
      <c r="O141" s="96"/>
      <c r="P141" s="142"/>
      <c r="Q141" s="142"/>
      <c r="R141" s="96"/>
      <c r="S141" s="96"/>
      <c r="T141" s="142"/>
      <c r="U141" s="142"/>
      <c r="V141" s="96"/>
      <c r="W141" s="96"/>
      <c r="X141" s="142"/>
      <c r="Y141" s="142"/>
      <c r="Z141" s="96"/>
      <c r="AA141" s="192"/>
      <c r="AB141" s="142"/>
      <c r="AC141" s="96"/>
      <c r="AD141" s="96"/>
      <c r="AE141" s="142"/>
      <c r="AF141" s="142"/>
      <c r="AG141" s="96"/>
      <c r="AH141" s="96"/>
      <c r="AI141" s="142"/>
      <c r="AJ141" s="142"/>
      <c r="AK141" s="98"/>
      <c r="AL141" s="166"/>
      <c r="AM141" s="98"/>
      <c r="AN141" s="166"/>
      <c r="AO141" s="98"/>
      <c r="AP141" s="166"/>
      <c r="AQ141" s="103"/>
      <c r="AZ141" s="98"/>
      <c r="BA141" s="98"/>
      <c r="BB141" s="98"/>
      <c r="BC141" s="98"/>
    </row>
    <row r="142" spans="1:55" s="95" customFormat="1" ht="20" customHeight="1" x14ac:dyDescent="0.15">
      <c r="I142" s="96"/>
      <c r="J142" s="173"/>
      <c r="K142" s="186"/>
      <c r="L142" s="142"/>
      <c r="M142" s="142"/>
      <c r="N142" s="96"/>
      <c r="O142" s="96"/>
      <c r="P142" s="142"/>
      <c r="Q142" s="142"/>
      <c r="R142" s="96"/>
      <c r="S142" s="96"/>
      <c r="T142" s="142"/>
      <c r="U142" s="142"/>
      <c r="V142" s="96"/>
      <c r="W142" s="96"/>
      <c r="X142" s="142"/>
      <c r="Y142" s="142"/>
      <c r="Z142" s="96"/>
      <c r="AA142" s="192"/>
      <c r="AB142" s="142"/>
      <c r="AC142" s="96"/>
      <c r="AD142" s="96"/>
      <c r="AE142" s="142"/>
      <c r="AF142" s="142"/>
      <c r="AG142" s="96"/>
      <c r="AH142" s="96"/>
      <c r="AI142" s="142"/>
      <c r="AJ142" s="142"/>
      <c r="AK142" s="98"/>
      <c r="AL142" s="166"/>
      <c r="AM142" s="98"/>
      <c r="AN142" s="166"/>
      <c r="AO142" s="98"/>
      <c r="AP142" s="166"/>
      <c r="AQ142" s="103"/>
      <c r="AZ142" s="98"/>
      <c r="BA142" s="98"/>
      <c r="BB142" s="98"/>
      <c r="BC142" s="98"/>
    </row>
    <row r="143" spans="1:55" s="95" customFormat="1" ht="20" customHeight="1" x14ac:dyDescent="0.15">
      <c r="I143" s="96"/>
      <c r="J143" s="173"/>
      <c r="K143" s="186"/>
      <c r="L143" s="142"/>
      <c r="M143" s="142"/>
      <c r="N143" s="96"/>
      <c r="O143" s="96"/>
      <c r="P143" s="142"/>
      <c r="Q143" s="142"/>
      <c r="R143" s="96"/>
      <c r="S143" s="96"/>
      <c r="T143" s="142"/>
      <c r="U143" s="142"/>
      <c r="V143" s="96"/>
      <c r="W143" s="96"/>
      <c r="X143" s="142"/>
      <c r="Y143" s="142"/>
      <c r="Z143" s="96"/>
      <c r="AA143" s="192"/>
      <c r="AB143" s="142"/>
      <c r="AC143" s="96"/>
      <c r="AD143" s="96"/>
      <c r="AE143" s="142"/>
      <c r="AF143" s="142"/>
      <c r="AG143" s="96"/>
      <c r="AH143" s="96"/>
      <c r="AI143" s="142"/>
      <c r="AJ143" s="142"/>
      <c r="AK143" s="98"/>
      <c r="AL143" s="166"/>
      <c r="AM143" s="98"/>
      <c r="AN143" s="166"/>
      <c r="AO143" s="98"/>
      <c r="AP143" s="166"/>
      <c r="AQ143" s="103"/>
      <c r="AZ143" s="98"/>
      <c r="BA143" s="98"/>
      <c r="BB143" s="98"/>
      <c r="BC143" s="98"/>
    </row>
    <row r="144" spans="1:55" s="95" customFormat="1" ht="20" customHeight="1" x14ac:dyDescent="0.15">
      <c r="I144" s="96"/>
      <c r="J144" s="173"/>
      <c r="K144" s="186"/>
      <c r="L144" s="142"/>
      <c r="M144" s="142"/>
      <c r="N144" s="96"/>
      <c r="O144" s="96"/>
      <c r="P144" s="142"/>
      <c r="Q144" s="142"/>
      <c r="R144" s="96"/>
      <c r="S144" s="96"/>
      <c r="T144" s="142"/>
      <c r="U144" s="142"/>
      <c r="V144" s="96"/>
      <c r="W144" s="96"/>
      <c r="X144" s="142"/>
      <c r="Y144" s="142"/>
      <c r="Z144" s="96"/>
      <c r="AA144" s="192"/>
      <c r="AB144" s="142"/>
      <c r="AC144" s="96"/>
      <c r="AD144" s="96"/>
      <c r="AE144" s="142"/>
      <c r="AF144" s="142"/>
      <c r="AG144" s="96"/>
      <c r="AH144" s="96"/>
      <c r="AI144" s="142"/>
      <c r="AJ144" s="142"/>
      <c r="AK144" s="98"/>
      <c r="AL144" s="166"/>
      <c r="AM144" s="98"/>
      <c r="AN144" s="166"/>
      <c r="AO144" s="98"/>
      <c r="AP144" s="166"/>
      <c r="AQ144" s="103"/>
      <c r="AZ144" s="98"/>
      <c r="BA144" s="98"/>
      <c r="BB144" s="98"/>
      <c r="BC144" s="98"/>
    </row>
    <row r="145" spans="9:55" s="95" customFormat="1" ht="20" customHeight="1" x14ac:dyDescent="0.15">
      <c r="I145" s="96"/>
      <c r="J145" s="173"/>
      <c r="K145" s="186"/>
      <c r="L145" s="142"/>
      <c r="M145" s="142"/>
      <c r="N145" s="96"/>
      <c r="O145" s="96"/>
      <c r="P145" s="142"/>
      <c r="Q145" s="142"/>
      <c r="R145" s="96"/>
      <c r="S145" s="96"/>
      <c r="T145" s="142"/>
      <c r="U145" s="142"/>
      <c r="V145" s="96"/>
      <c r="W145" s="96"/>
      <c r="X145" s="142"/>
      <c r="Y145" s="142"/>
      <c r="Z145" s="96"/>
      <c r="AA145" s="192"/>
      <c r="AB145" s="142"/>
      <c r="AC145" s="96"/>
      <c r="AD145" s="96"/>
      <c r="AE145" s="142"/>
      <c r="AF145" s="142"/>
      <c r="AG145" s="96"/>
      <c r="AH145" s="96"/>
      <c r="AI145" s="142"/>
      <c r="AJ145" s="142"/>
      <c r="AK145" s="98"/>
      <c r="AL145" s="166"/>
      <c r="AM145" s="98"/>
      <c r="AN145" s="166"/>
      <c r="AO145" s="98"/>
      <c r="AP145" s="166"/>
      <c r="AQ145" s="103"/>
      <c r="AZ145" s="98"/>
      <c r="BA145" s="98"/>
      <c r="BB145" s="98"/>
      <c r="BC145" s="98"/>
    </row>
    <row r="146" spans="9:55" s="95" customFormat="1" ht="20" customHeight="1" x14ac:dyDescent="0.15">
      <c r="I146" s="96"/>
      <c r="J146" s="173"/>
      <c r="K146" s="186"/>
      <c r="L146" s="142"/>
      <c r="M146" s="142"/>
      <c r="N146" s="96"/>
      <c r="O146" s="96"/>
      <c r="P146" s="142"/>
      <c r="Q146" s="142"/>
      <c r="R146" s="96"/>
      <c r="S146" s="96"/>
      <c r="T146" s="142"/>
      <c r="U146" s="142"/>
      <c r="V146" s="96"/>
      <c r="W146" s="96"/>
      <c r="X146" s="142"/>
      <c r="Y146" s="142"/>
      <c r="Z146" s="96"/>
      <c r="AA146" s="192"/>
      <c r="AB146" s="142"/>
      <c r="AC146" s="96"/>
      <c r="AD146" s="96"/>
      <c r="AE146" s="142"/>
      <c r="AF146" s="142"/>
      <c r="AG146" s="96"/>
      <c r="AH146" s="96"/>
      <c r="AI146" s="142"/>
      <c r="AJ146" s="142"/>
      <c r="AK146" s="98"/>
      <c r="AL146" s="166"/>
      <c r="AM146" s="98"/>
      <c r="AN146" s="166"/>
      <c r="AO146" s="98"/>
      <c r="AP146" s="166"/>
      <c r="AQ146" s="103"/>
      <c r="AZ146" s="98"/>
      <c r="BA146" s="98"/>
      <c r="BB146" s="98"/>
      <c r="BC146" s="98"/>
    </row>
    <row r="147" spans="9:55" s="95" customFormat="1" ht="20" customHeight="1" x14ac:dyDescent="0.15">
      <c r="I147" s="96"/>
      <c r="J147" s="173"/>
      <c r="K147" s="186"/>
      <c r="L147" s="142"/>
      <c r="M147" s="142"/>
      <c r="N147" s="96"/>
      <c r="O147" s="96"/>
      <c r="P147" s="142"/>
      <c r="Q147" s="142"/>
      <c r="R147" s="96"/>
      <c r="S147" s="96"/>
      <c r="T147" s="142"/>
      <c r="U147" s="142"/>
      <c r="V147" s="96"/>
      <c r="W147" s="96"/>
      <c r="X147" s="142"/>
      <c r="Y147" s="142"/>
      <c r="Z147" s="96"/>
      <c r="AA147" s="192"/>
      <c r="AB147" s="142"/>
      <c r="AC147" s="96"/>
      <c r="AD147" s="96"/>
      <c r="AE147" s="142"/>
      <c r="AF147" s="142"/>
      <c r="AG147" s="96"/>
      <c r="AH147" s="96"/>
      <c r="AI147" s="142"/>
      <c r="AJ147" s="142"/>
      <c r="AK147" s="98"/>
      <c r="AL147" s="166"/>
      <c r="AM147" s="98"/>
      <c r="AN147" s="166"/>
      <c r="AO147" s="98"/>
      <c r="AP147" s="166"/>
      <c r="AQ147" s="103"/>
      <c r="AZ147" s="98"/>
      <c r="BA147" s="98"/>
      <c r="BB147" s="98"/>
      <c r="BC147" s="98"/>
    </row>
    <row r="148" spans="9:55" s="95" customFormat="1" ht="20" customHeight="1" x14ac:dyDescent="0.15">
      <c r="I148" s="96"/>
      <c r="J148" s="173"/>
      <c r="K148" s="186"/>
      <c r="L148" s="142"/>
      <c r="M148" s="142"/>
      <c r="N148" s="96"/>
      <c r="O148" s="96"/>
      <c r="P148" s="142"/>
      <c r="Q148" s="142"/>
      <c r="R148" s="96"/>
      <c r="S148" s="96"/>
      <c r="T148" s="142"/>
      <c r="U148" s="142"/>
      <c r="V148" s="96"/>
      <c r="W148" s="96"/>
      <c r="X148" s="142"/>
      <c r="Y148" s="142"/>
      <c r="Z148" s="96"/>
      <c r="AA148" s="192"/>
      <c r="AB148" s="142"/>
      <c r="AC148" s="96"/>
      <c r="AD148" s="96"/>
      <c r="AE148" s="142"/>
      <c r="AF148" s="142"/>
      <c r="AG148" s="96"/>
      <c r="AH148" s="96"/>
      <c r="AI148" s="142"/>
      <c r="AJ148" s="142"/>
      <c r="AK148" s="98"/>
      <c r="AL148" s="166"/>
      <c r="AM148" s="98"/>
      <c r="AN148" s="166"/>
      <c r="AO148" s="98"/>
      <c r="AP148" s="166"/>
      <c r="AQ148" s="103"/>
      <c r="AZ148" s="98"/>
      <c r="BA148" s="98"/>
      <c r="BB148" s="98"/>
      <c r="BC148" s="98"/>
    </row>
    <row r="149" spans="9:55" s="95" customFormat="1" ht="20" customHeight="1" x14ac:dyDescent="0.15">
      <c r="I149" s="96"/>
      <c r="J149" s="173"/>
      <c r="K149" s="186"/>
      <c r="L149" s="142"/>
      <c r="M149" s="142"/>
      <c r="N149" s="96"/>
      <c r="O149" s="96"/>
      <c r="P149" s="142"/>
      <c r="Q149" s="142"/>
      <c r="R149" s="96"/>
      <c r="S149" s="96"/>
      <c r="T149" s="142"/>
      <c r="U149" s="142"/>
      <c r="V149" s="96"/>
      <c r="W149" s="96"/>
      <c r="X149" s="142"/>
      <c r="Y149" s="142"/>
      <c r="Z149" s="96"/>
      <c r="AA149" s="192"/>
      <c r="AB149" s="142"/>
      <c r="AC149" s="96"/>
      <c r="AD149" s="96"/>
      <c r="AE149" s="142"/>
      <c r="AF149" s="142"/>
      <c r="AG149" s="96"/>
      <c r="AH149" s="96"/>
      <c r="AI149" s="142"/>
      <c r="AJ149" s="142"/>
      <c r="AK149" s="98"/>
      <c r="AL149" s="166"/>
      <c r="AM149" s="98"/>
      <c r="AN149" s="166"/>
      <c r="AO149" s="98"/>
      <c r="AP149" s="166"/>
      <c r="AQ149" s="103"/>
      <c r="AZ149" s="98"/>
      <c r="BA149" s="98"/>
      <c r="BB149" s="98"/>
      <c r="BC149" s="98"/>
    </row>
    <row r="150" spans="9:55" s="95" customFormat="1" ht="20" customHeight="1" x14ac:dyDescent="0.15">
      <c r="I150" s="96"/>
      <c r="J150" s="173"/>
      <c r="K150" s="186"/>
      <c r="L150" s="142"/>
      <c r="M150" s="142"/>
      <c r="N150" s="96"/>
      <c r="O150" s="96"/>
      <c r="P150" s="142"/>
      <c r="Q150" s="142"/>
      <c r="R150" s="96"/>
      <c r="S150" s="96"/>
      <c r="T150" s="142"/>
      <c r="U150" s="142"/>
      <c r="V150" s="96"/>
      <c r="W150" s="96"/>
      <c r="X150" s="142"/>
      <c r="Y150" s="142"/>
      <c r="Z150" s="96"/>
      <c r="AA150" s="192"/>
      <c r="AB150" s="142"/>
      <c r="AC150" s="96"/>
      <c r="AD150" s="96"/>
      <c r="AE150" s="142"/>
      <c r="AF150" s="142"/>
      <c r="AG150" s="96"/>
      <c r="AH150" s="96"/>
      <c r="AI150" s="142"/>
      <c r="AJ150" s="142"/>
      <c r="AK150" s="98"/>
      <c r="AL150" s="166"/>
      <c r="AM150" s="98"/>
      <c r="AN150" s="166"/>
      <c r="AO150" s="98"/>
      <c r="AP150" s="166"/>
      <c r="AQ150" s="103"/>
      <c r="AZ150" s="98"/>
      <c r="BA150" s="98"/>
      <c r="BB150" s="98"/>
      <c r="BC150" s="98"/>
    </row>
    <row r="151" spans="9:55" s="95" customFormat="1" ht="20" customHeight="1" x14ac:dyDescent="0.15">
      <c r="I151" s="96"/>
      <c r="J151" s="173"/>
      <c r="K151" s="186"/>
      <c r="L151" s="142"/>
      <c r="M151" s="142"/>
      <c r="N151" s="96"/>
      <c r="O151" s="96"/>
      <c r="P151" s="142"/>
      <c r="Q151" s="142"/>
      <c r="R151" s="96"/>
      <c r="S151" s="96"/>
      <c r="T151" s="142"/>
      <c r="U151" s="142"/>
      <c r="V151" s="96"/>
      <c r="W151" s="96"/>
      <c r="X151" s="142"/>
      <c r="Y151" s="142"/>
      <c r="Z151" s="96"/>
      <c r="AA151" s="192"/>
      <c r="AB151" s="142"/>
      <c r="AC151" s="96"/>
      <c r="AD151" s="96"/>
      <c r="AE151" s="142"/>
      <c r="AF151" s="142"/>
      <c r="AG151" s="96"/>
      <c r="AH151" s="96"/>
      <c r="AI151" s="142"/>
      <c r="AJ151" s="142"/>
      <c r="AK151" s="98"/>
      <c r="AL151" s="166"/>
      <c r="AM151" s="98"/>
      <c r="AN151" s="166"/>
      <c r="AO151" s="98"/>
      <c r="AP151" s="166"/>
      <c r="AQ151" s="103"/>
      <c r="AZ151" s="98"/>
      <c r="BA151" s="98"/>
      <c r="BB151" s="98"/>
      <c r="BC151" s="98"/>
    </row>
    <row r="152" spans="9:55" s="95" customFormat="1" ht="20" customHeight="1" x14ac:dyDescent="0.15">
      <c r="I152" s="96"/>
      <c r="J152" s="173"/>
      <c r="K152" s="186"/>
      <c r="L152" s="142"/>
      <c r="M152" s="142"/>
      <c r="N152" s="96"/>
      <c r="O152" s="96"/>
      <c r="P152" s="142"/>
      <c r="Q152" s="142"/>
      <c r="R152" s="96"/>
      <c r="S152" s="96"/>
      <c r="T152" s="142"/>
      <c r="U152" s="142"/>
      <c r="V152" s="96"/>
      <c r="W152" s="96"/>
      <c r="X152" s="142"/>
      <c r="Y152" s="142"/>
      <c r="Z152" s="96"/>
      <c r="AA152" s="192"/>
      <c r="AB152" s="142"/>
      <c r="AC152" s="96"/>
      <c r="AD152" s="96"/>
      <c r="AE152" s="142"/>
      <c r="AF152" s="142"/>
      <c r="AG152" s="96"/>
      <c r="AH152" s="96"/>
      <c r="AI152" s="142"/>
      <c r="AJ152" s="142"/>
      <c r="AK152" s="98"/>
      <c r="AL152" s="166"/>
      <c r="AM152" s="98"/>
      <c r="AN152" s="166"/>
      <c r="AO152" s="98"/>
      <c r="AP152" s="166"/>
      <c r="AQ152" s="103"/>
      <c r="AZ152" s="98"/>
      <c r="BA152" s="98"/>
      <c r="BB152" s="98"/>
      <c r="BC152" s="98"/>
    </row>
    <row r="153" spans="9:55" s="95" customFormat="1" ht="20" customHeight="1" x14ac:dyDescent="0.15">
      <c r="I153" s="96"/>
      <c r="J153" s="173"/>
      <c r="K153" s="186"/>
      <c r="L153" s="142"/>
      <c r="M153" s="142"/>
      <c r="N153" s="96"/>
      <c r="O153" s="96"/>
      <c r="P153" s="142"/>
      <c r="Q153" s="142"/>
      <c r="R153" s="96"/>
      <c r="S153" s="96"/>
      <c r="T153" s="142"/>
      <c r="U153" s="142"/>
      <c r="V153" s="96"/>
      <c r="W153" s="96"/>
      <c r="X153" s="142"/>
      <c r="Y153" s="142"/>
      <c r="Z153" s="96"/>
      <c r="AA153" s="192"/>
      <c r="AB153" s="142"/>
      <c r="AC153" s="96"/>
      <c r="AD153" s="96"/>
      <c r="AE153" s="142"/>
      <c r="AF153" s="142"/>
      <c r="AG153" s="96"/>
      <c r="AH153" s="96"/>
      <c r="AI153" s="142"/>
      <c r="AJ153" s="142"/>
      <c r="AK153" s="98"/>
      <c r="AL153" s="166"/>
      <c r="AM153" s="98"/>
      <c r="AN153" s="166"/>
      <c r="AO153" s="98"/>
      <c r="AP153" s="166"/>
      <c r="AQ153" s="103"/>
      <c r="AZ153" s="98"/>
      <c r="BA153" s="98"/>
      <c r="BB153" s="98"/>
      <c r="BC153" s="98"/>
    </row>
    <row r="154" spans="9:55" s="95" customFormat="1" ht="20" customHeight="1" x14ac:dyDescent="0.15">
      <c r="I154" s="96"/>
      <c r="J154" s="173"/>
      <c r="K154" s="186"/>
      <c r="L154" s="142"/>
      <c r="M154" s="142"/>
      <c r="N154" s="96"/>
      <c r="O154" s="96"/>
      <c r="P154" s="142"/>
      <c r="Q154" s="142"/>
      <c r="R154" s="96"/>
      <c r="S154" s="96"/>
      <c r="T154" s="142"/>
      <c r="U154" s="142"/>
      <c r="V154" s="96"/>
      <c r="W154" s="96"/>
      <c r="X154" s="142"/>
      <c r="Y154" s="142"/>
      <c r="Z154" s="96"/>
      <c r="AA154" s="192"/>
      <c r="AB154" s="142"/>
      <c r="AC154" s="96"/>
      <c r="AD154" s="96"/>
      <c r="AE154" s="142"/>
      <c r="AF154" s="142"/>
      <c r="AG154" s="96"/>
      <c r="AH154" s="96"/>
      <c r="AI154" s="142"/>
      <c r="AJ154" s="142"/>
      <c r="AK154" s="98"/>
      <c r="AL154" s="166"/>
      <c r="AM154" s="98"/>
      <c r="AN154" s="166"/>
      <c r="AO154" s="98"/>
      <c r="AP154" s="166"/>
      <c r="AQ154" s="103"/>
      <c r="AZ154" s="98"/>
      <c r="BA154" s="98"/>
      <c r="BB154" s="98"/>
      <c r="BC154" s="98"/>
    </row>
    <row r="155" spans="9:55" s="95" customFormat="1" ht="20" customHeight="1" x14ac:dyDescent="0.15">
      <c r="I155" s="96"/>
      <c r="J155" s="173"/>
      <c r="K155" s="186"/>
      <c r="L155" s="142"/>
      <c r="M155" s="142"/>
      <c r="N155" s="96"/>
      <c r="O155" s="96"/>
      <c r="P155" s="142"/>
      <c r="Q155" s="142"/>
      <c r="R155" s="96"/>
      <c r="S155" s="96"/>
      <c r="T155" s="142"/>
      <c r="U155" s="142"/>
      <c r="V155" s="96"/>
      <c r="W155" s="96"/>
      <c r="X155" s="142"/>
      <c r="Y155" s="142"/>
      <c r="Z155" s="96"/>
      <c r="AA155" s="192"/>
      <c r="AB155" s="142"/>
      <c r="AC155" s="96"/>
      <c r="AD155" s="96"/>
      <c r="AE155" s="142"/>
      <c r="AF155" s="142"/>
      <c r="AG155" s="96"/>
      <c r="AH155" s="96"/>
      <c r="AI155" s="142"/>
      <c r="AJ155" s="142"/>
      <c r="AK155" s="98"/>
      <c r="AL155" s="166"/>
      <c r="AM155" s="98"/>
      <c r="AN155" s="166"/>
      <c r="AO155" s="98"/>
      <c r="AP155" s="166"/>
      <c r="AQ155" s="103"/>
      <c r="AZ155" s="98"/>
      <c r="BA155" s="98"/>
      <c r="BB155" s="98"/>
      <c r="BC155" s="98"/>
    </row>
    <row r="156" spans="9:55" s="95" customFormat="1" ht="20" customHeight="1" x14ac:dyDescent="0.15">
      <c r="I156" s="96"/>
      <c r="J156" s="173"/>
      <c r="K156" s="186"/>
      <c r="L156" s="142"/>
      <c r="M156" s="142"/>
      <c r="N156" s="96"/>
      <c r="O156" s="96"/>
      <c r="P156" s="142"/>
      <c r="Q156" s="142"/>
      <c r="R156" s="96"/>
      <c r="S156" s="96"/>
      <c r="T156" s="142"/>
      <c r="U156" s="142"/>
      <c r="V156" s="96"/>
      <c r="W156" s="96"/>
      <c r="X156" s="142"/>
      <c r="Y156" s="142"/>
      <c r="Z156" s="96"/>
      <c r="AA156" s="192"/>
      <c r="AB156" s="142"/>
      <c r="AC156" s="96"/>
      <c r="AD156" s="96"/>
      <c r="AE156" s="142"/>
      <c r="AF156" s="142"/>
      <c r="AG156" s="96"/>
      <c r="AH156" s="96"/>
      <c r="AI156" s="142"/>
      <c r="AJ156" s="142"/>
      <c r="AK156" s="98"/>
      <c r="AL156" s="166"/>
      <c r="AM156" s="98"/>
      <c r="AN156" s="166"/>
      <c r="AO156" s="98"/>
      <c r="AP156" s="166"/>
      <c r="AQ156" s="103"/>
      <c r="AZ156" s="98"/>
      <c r="BA156" s="98"/>
      <c r="BB156" s="98"/>
      <c r="BC156" s="98"/>
    </row>
    <row r="157" spans="9:55" s="95" customFormat="1" ht="20" customHeight="1" x14ac:dyDescent="0.15">
      <c r="I157" s="96"/>
      <c r="J157" s="173"/>
      <c r="K157" s="186"/>
      <c r="L157" s="142"/>
      <c r="M157" s="142"/>
      <c r="N157" s="96"/>
      <c r="O157" s="96"/>
      <c r="P157" s="142"/>
      <c r="Q157" s="142"/>
      <c r="R157" s="96"/>
      <c r="S157" s="96"/>
      <c r="T157" s="142"/>
      <c r="U157" s="142"/>
      <c r="V157" s="96"/>
      <c r="W157" s="96"/>
      <c r="X157" s="142"/>
      <c r="Y157" s="142"/>
      <c r="Z157" s="96"/>
      <c r="AA157" s="192"/>
      <c r="AB157" s="142"/>
      <c r="AC157" s="96"/>
      <c r="AD157" s="96"/>
      <c r="AE157" s="142"/>
      <c r="AF157" s="142"/>
      <c r="AG157" s="96"/>
      <c r="AH157" s="96"/>
      <c r="AI157" s="142"/>
      <c r="AJ157" s="142"/>
      <c r="AK157" s="98"/>
      <c r="AL157" s="166"/>
      <c r="AM157" s="98"/>
      <c r="AN157" s="166"/>
      <c r="AO157" s="98"/>
      <c r="AP157" s="166"/>
      <c r="AQ157" s="103"/>
      <c r="AZ157" s="98"/>
      <c r="BA157" s="98"/>
      <c r="BB157" s="98"/>
      <c r="BC157" s="98"/>
    </row>
    <row r="158" spans="9:55" s="95" customFormat="1" ht="20" customHeight="1" x14ac:dyDescent="0.15">
      <c r="I158" s="96"/>
      <c r="J158" s="173"/>
      <c r="K158" s="186"/>
      <c r="L158" s="142"/>
      <c r="M158" s="142"/>
      <c r="N158" s="96"/>
      <c r="O158" s="96"/>
      <c r="P158" s="142"/>
      <c r="Q158" s="142"/>
      <c r="R158" s="96"/>
      <c r="S158" s="96"/>
      <c r="T158" s="142"/>
      <c r="U158" s="142"/>
      <c r="V158" s="96"/>
      <c r="W158" s="96"/>
      <c r="X158" s="142"/>
      <c r="Y158" s="142"/>
      <c r="Z158" s="96"/>
      <c r="AA158" s="192"/>
      <c r="AB158" s="142"/>
      <c r="AC158" s="96"/>
      <c r="AD158" s="96"/>
      <c r="AE158" s="142"/>
      <c r="AF158" s="142"/>
      <c r="AG158" s="96"/>
      <c r="AH158" s="96"/>
      <c r="AI158" s="142"/>
      <c r="AJ158" s="142"/>
      <c r="AK158" s="98"/>
      <c r="AL158" s="166"/>
      <c r="AM158" s="98"/>
      <c r="AN158" s="166"/>
      <c r="AO158" s="98"/>
      <c r="AP158" s="166"/>
      <c r="AQ158" s="103"/>
      <c r="AZ158" s="98"/>
      <c r="BA158" s="98"/>
      <c r="BB158" s="98"/>
      <c r="BC158" s="98"/>
    </row>
    <row r="159" spans="9:55" s="95" customFormat="1" ht="20" customHeight="1" x14ac:dyDescent="0.15">
      <c r="I159" s="96"/>
      <c r="J159" s="173"/>
      <c r="K159" s="186"/>
      <c r="L159" s="142"/>
      <c r="M159" s="142"/>
      <c r="N159" s="96"/>
      <c r="O159" s="96"/>
      <c r="P159" s="142"/>
      <c r="Q159" s="142"/>
      <c r="R159" s="96"/>
      <c r="S159" s="96"/>
      <c r="T159" s="142"/>
      <c r="U159" s="142"/>
      <c r="V159" s="96"/>
      <c r="W159" s="96"/>
      <c r="X159" s="142"/>
      <c r="Y159" s="142"/>
      <c r="Z159" s="96"/>
      <c r="AA159" s="192"/>
      <c r="AB159" s="142"/>
      <c r="AC159" s="96"/>
      <c r="AD159" s="96"/>
      <c r="AE159" s="142"/>
      <c r="AF159" s="142"/>
      <c r="AG159" s="96"/>
      <c r="AH159" s="96"/>
      <c r="AI159" s="142"/>
      <c r="AJ159" s="142"/>
      <c r="AK159" s="98"/>
      <c r="AL159" s="166"/>
      <c r="AM159" s="98"/>
      <c r="AN159" s="166"/>
      <c r="AO159" s="98"/>
      <c r="AP159" s="166"/>
      <c r="AQ159" s="103"/>
      <c r="AZ159" s="98"/>
      <c r="BA159" s="98"/>
      <c r="BB159" s="98"/>
      <c r="BC159" s="98"/>
    </row>
    <row r="160" spans="9:55" s="95" customFormat="1" ht="20" customHeight="1" x14ac:dyDescent="0.15">
      <c r="I160" s="96"/>
      <c r="J160" s="173"/>
      <c r="K160" s="186"/>
      <c r="L160" s="142"/>
      <c r="M160" s="142"/>
      <c r="N160" s="96"/>
      <c r="O160" s="96"/>
      <c r="P160" s="142"/>
      <c r="Q160" s="142"/>
      <c r="R160" s="96"/>
      <c r="S160" s="96"/>
      <c r="T160" s="142"/>
      <c r="U160" s="142"/>
      <c r="V160" s="96"/>
      <c r="W160" s="96"/>
      <c r="X160" s="142"/>
      <c r="Y160" s="142"/>
      <c r="Z160" s="96"/>
      <c r="AA160" s="192"/>
      <c r="AB160" s="142"/>
      <c r="AC160" s="96"/>
      <c r="AD160" s="96"/>
      <c r="AE160" s="142"/>
      <c r="AF160" s="142"/>
      <c r="AG160" s="96"/>
      <c r="AH160" s="96"/>
      <c r="AI160" s="142"/>
      <c r="AJ160" s="142"/>
      <c r="AK160" s="98"/>
      <c r="AL160" s="166"/>
      <c r="AM160" s="98"/>
      <c r="AN160" s="166"/>
      <c r="AO160" s="98"/>
      <c r="AP160" s="166"/>
      <c r="AQ160" s="103"/>
      <c r="AZ160" s="98"/>
      <c r="BA160" s="98"/>
      <c r="BB160" s="98"/>
      <c r="BC160" s="98"/>
    </row>
    <row r="161" spans="9:55" s="95" customFormat="1" ht="20" customHeight="1" x14ac:dyDescent="0.15">
      <c r="I161" s="96"/>
      <c r="J161" s="173"/>
      <c r="K161" s="186"/>
      <c r="L161" s="142"/>
      <c r="M161" s="142"/>
      <c r="N161" s="96"/>
      <c r="O161" s="96"/>
      <c r="P161" s="142"/>
      <c r="Q161" s="142"/>
      <c r="R161" s="96"/>
      <c r="S161" s="96"/>
      <c r="T161" s="142"/>
      <c r="U161" s="142"/>
      <c r="V161" s="96"/>
      <c r="W161" s="96"/>
      <c r="X161" s="142"/>
      <c r="Y161" s="142"/>
      <c r="Z161" s="96"/>
      <c r="AA161" s="192"/>
      <c r="AB161" s="142"/>
      <c r="AC161" s="96"/>
      <c r="AD161" s="96"/>
      <c r="AE161" s="142"/>
      <c r="AF161" s="142"/>
      <c r="AG161" s="96"/>
      <c r="AH161" s="96"/>
      <c r="AI161" s="142"/>
      <c r="AJ161" s="142"/>
      <c r="AK161" s="98"/>
      <c r="AL161" s="166"/>
      <c r="AM161" s="98"/>
      <c r="AN161" s="166"/>
      <c r="AO161" s="98"/>
      <c r="AP161" s="166"/>
      <c r="AQ161" s="103"/>
      <c r="AZ161" s="98"/>
      <c r="BA161" s="98"/>
      <c r="BB161" s="98"/>
      <c r="BC161" s="98"/>
    </row>
    <row r="162" spans="9:55" s="95" customFormat="1" ht="20" customHeight="1" x14ac:dyDescent="0.15">
      <c r="I162" s="96"/>
      <c r="J162" s="173"/>
      <c r="K162" s="186"/>
      <c r="L162" s="142"/>
      <c r="M162" s="142"/>
      <c r="N162" s="96"/>
      <c r="O162" s="96"/>
      <c r="P162" s="142"/>
      <c r="Q162" s="142"/>
      <c r="R162" s="96"/>
      <c r="S162" s="96"/>
      <c r="T162" s="142"/>
      <c r="U162" s="142"/>
      <c r="V162" s="96"/>
      <c r="W162" s="96"/>
      <c r="X162" s="142"/>
      <c r="Y162" s="142"/>
      <c r="Z162" s="96"/>
      <c r="AA162" s="192"/>
      <c r="AB162" s="142"/>
      <c r="AC162" s="96"/>
      <c r="AD162" s="96"/>
      <c r="AE162" s="142"/>
      <c r="AF162" s="142"/>
      <c r="AG162" s="96"/>
      <c r="AH162" s="96"/>
      <c r="AI162" s="142"/>
      <c r="AJ162" s="142"/>
      <c r="AK162" s="98"/>
      <c r="AL162" s="166"/>
      <c r="AM162" s="98"/>
      <c r="AN162" s="166"/>
      <c r="AO162" s="98"/>
      <c r="AP162" s="166"/>
      <c r="AQ162" s="103"/>
      <c r="AZ162" s="98"/>
      <c r="BA162" s="98"/>
      <c r="BB162" s="98"/>
      <c r="BC162" s="98"/>
    </row>
    <row r="163" spans="9:55" s="95" customFormat="1" ht="20" customHeight="1" x14ac:dyDescent="0.15">
      <c r="I163" s="96"/>
      <c r="J163" s="173"/>
      <c r="K163" s="186"/>
      <c r="L163" s="142"/>
      <c r="M163" s="142"/>
      <c r="N163" s="96"/>
      <c r="O163" s="96"/>
      <c r="P163" s="142"/>
      <c r="Q163" s="142"/>
      <c r="R163" s="96"/>
      <c r="S163" s="96"/>
      <c r="T163" s="142"/>
      <c r="U163" s="142"/>
      <c r="V163" s="96"/>
      <c r="W163" s="96"/>
      <c r="X163" s="142"/>
      <c r="Y163" s="142"/>
      <c r="Z163" s="96"/>
      <c r="AA163" s="192"/>
      <c r="AB163" s="142"/>
      <c r="AC163" s="96"/>
      <c r="AD163" s="96"/>
      <c r="AE163" s="142"/>
      <c r="AF163" s="142"/>
      <c r="AG163" s="96"/>
      <c r="AH163" s="96"/>
      <c r="AI163" s="142"/>
      <c r="AJ163" s="142"/>
      <c r="AK163" s="98"/>
      <c r="AL163" s="166"/>
      <c r="AM163" s="98"/>
      <c r="AN163" s="166"/>
      <c r="AO163" s="98"/>
      <c r="AP163" s="166"/>
      <c r="AQ163" s="103"/>
      <c r="AZ163" s="98"/>
      <c r="BA163" s="98"/>
      <c r="BB163" s="98"/>
      <c r="BC163" s="98"/>
    </row>
    <row r="164" spans="9:55" s="95" customFormat="1" ht="20" customHeight="1" x14ac:dyDescent="0.15">
      <c r="I164" s="96"/>
      <c r="J164" s="173"/>
      <c r="K164" s="186"/>
      <c r="L164" s="142"/>
      <c r="M164" s="142"/>
      <c r="N164" s="96"/>
      <c r="O164" s="96"/>
      <c r="P164" s="142"/>
      <c r="Q164" s="142"/>
      <c r="R164" s="96"/>
      <c r="S164" s="96"/>
      <c r="T164" s="142"/>
      <c r="U164" s="142"/>
      <c r="V164" s="96"/>
      <c r="W164" s="96"/>
      <c r="X164" s="142"/>
      <c r="Y164" s="142"/>
      <c r="Z164" s="96"/>
      <c r="AA164" s="192"/>
      <c r="AB164" s="142"/>
      <c r="AC164" s="96"/>
      <c r="AD164" s="96"/>
      <c r="AE164" s="142"/>
      <c r="AF164" s="142"/>
      <c r="AG164" s="96"/>
      <c r="AH164" s="96"/>
      <c r="AI164" s="142"/>
      <c r="AJ164" s="142"/>
      <c r="AK164" s="98"/>
      <c r="AL164" s="166"/>
      <c r="AM164" s="98"/>
      <c r="AN164" s="166"/>
      <c r="AO164" s="98"/>
      <c r="AP164" s="166"/>
      <c r="AQ164" s="103"/>
      <c r="AZ164" s="98"/>
      <c r="BA164" s="98"/>
      <c r="BB164" s="98"/>
      <c r="BC164" s="98"/>
    </row>
    <row r="165" spans="9:55" s="95" customFormat="1" ht="20" customHeight="1" x14ac:dyDescent="0.15">
      <c r="I165" s="96"/>
      <c r="J165" s="173"/>
      <c r="K165" s="186"/>
      <c r="L165" s="142"/>
      <c r="M165" s="142"/>
      <c r="N165" s="96"/>
      <c r="O165" s="96"/>
      <c r="P165" s="142"/>
      <c r="Q165" s="142"/>
      <c r="R165" s="96"/>
      <c r="S165" s="96"/>
      <c r="T165" s="142"/>
      <c r="U165" s="142"/>
      <c r="V165" s="96"/>
      <c r="W165" s="96"/>
      <c r="X165" s="142"/>
      <c r="Y165" s="142"/>
      <c r="Z165" s="96"/>
      <c r="AA165" s="192"/>
      <c r="AB165" s="142"/>
      <c r="AC165" s="96"/>
      <c r="AD165" s="96"/>
      <c r="AE165" s="142"/>
      <c r="AF165" s="142"/>
      <c r="AG165" s="96"/>
      <c r="AH165" s="96"/>
      <c r="AI165" s="142"/>
      <c r="AJ165" s="142"/>
      <c r="AK165" s="98"/>
      <c r="AL165" s="166"/>
      <c r="AM165" s="98"/>
      <c r="AN165" s="166"/>
      <c r="AO165" s="98"/>
      <c r="AP165" s="166"/>
      <c r="AQ165" s="103"/>
      <c r="AZ165" s="98"/>
      <c r="BA165" s="98"/>
      <c r="BB165" s="98"/>
      <c r="BC165" s="98"/>
    </row>
    <row r="166" spans="9:55" s="95" customFormat="1" ht="20" customHeight="1" x14ac:dyDescent="0.15">
      <c r="I166" s="96"/>
      <c r="J166" s="173"/>
      <c r="K166" s="186"/>
      <c r="L166" s="142"/>
      <c r="M166" s="142"/>
      <c r="N166" s="96"/>
      <c r="O166" s="96"/>
      <c r="P166" s="142"/>
      <c r="Q166" s="142"/>
      <c r="R166" s="96"/>
      <c r="S166" s="96"/>
      <c r="T166" s="142"/>
      <c r="U166" s="142"/>
      <c r="V166" s="96"/>
      <c r="W166" s="96"/>
      <c r="X166" s="142"/>
      <c r="Y166" s="142"/>
      <c r="Z166" s="96"/>
      <c r="AA166" s="192"/>
      <c r="AB166" s="142"/>
      <c r="AC166" s="96"/>
      <c r="AD166" s="96"/>
      <c r="AE166" s="142"/>
      <c r="AF166" s="142"/>
      <c r="AG166" s="96"/>
      <c r="AH166" s="96"/>
      <c r="AI166" s="142"/>
      <c r="AJ166" s="142"/>
      <c r="AK166" s="98"/>
      <c r="AL166" s="166"/>
      <c r="AM166" s="98"/>
      <c r="AN166" s="166"/>
      <c r="AO166" s="98"/>
      <c r="AP166" s="166"/>
      <c r="AQ166" s="103"/>
      <c r="AZ166" s="98"/>
      <c r="BA166" s="98"/>
      <c r="BB166" s="98"/>
      <c r="BC166" s="98"/>
    </row>
    <row r="167" spans="9:55" s="95" customFormat="1" ht="20" customHeight="1" x14ac:dyDescent="0.15">
      <c r="I167" s="96"/>
      <c r="J167" s="173"/>
      <c r="K167" s="186"/>
      <c r="L167" s="142"/>
      <c r="M167" s="142"/>
      <c r="N167" s="96"/>
      <c r="O167" s="96"/>
      <c r="P167" s="142"/>
      <c r="Q167" s="142"/>
      <c r="R167" s="96"/>
      <c r="S167" s="96"/>
      <c r="T167" s="142"/>
      <c r="U167" s="142"/>
      <c r="V167" s="96"/>
      <c r="W167" s="96"/>
      <c r="X167" s="142"/>
      <c r="Y167" s="142"/>
      <c r="Z167" s="96"/>
      <c r="AA167" s="192"/>
      <c r="AB167" s="142"/>
      <c r="AC167" s="96"/>
      <c r="AD167" s="96"/>
      <c r="AE167" s="142"/>
      <c r="AF167" s="142"/>
      <c r="AG167" s="96"/>
      <c r="AH167" s="96"/>
      <c r="AI167" s="142"/>
      <c r="AJ167" s="142"/>
      <c r="AK167" s="98"/>
      <c r="AL167" s="166"/>
      <c r="AM167" s="98"/>
      <c r="AN167" s="166"/>
      <c r="AO167" s="98"/>
      <c r="AP167" s="166"/>
      <c r="AQ167" s="103"/>
      <c r="AZ167" s="98"/>
      <c r="BA167" s="98"/>
      <c r="BB167" s="98"/>
      <c r="BC167" s="98"/>
    </row>
    <row r="168" spans="9:55" s="95" customFormat="1" ht="20" customHeight="1" x14ac:dyDescent="0.15">
      <c r="I168" s="96"/>
      <c r="J168" s="173"/>
      <c r="K168" s="186"/>
      <c r="L168" s="142"/>
      <c r="M168" s="142"/>
      <c r="N168" s="96"/>
      <c r="O168" s="96"/>
      <c r="P168" s="142"/>
      <c r="Q168" s="142"/>
      <c r="R168" s="96"/>
      <c r="S168" s="96"/>
      <c r="T168" s="142"/>
      <c r="U168" s="142"/>
      <c r="V168" s="96"/>
      <c r="W168" s="96"/>
      <c r="X168" s="142"/>
      <c r="Y168" s="142"/>
      <c r="Z168" s="96"/>
      <c r="AA168" s="192"/>
      <c r="AB168" s="142"/>
      <c r="AC168" s="96"/>
      <c r="AD168" s="96"/>
      <c r="AE168" s="142"/>
      <c r="AF168" s="142"/>
      <c r="AG168" s="96"/>
      <c r="AH168" s="96"/>
      <c r="AI168" s="142"/>
      <c r="AJ168" s="142"/>
      <c r="AK168" s="98"/>
      <c r="AL168" s="166"/>
      <c r="AM168" s="98"/>
      <c r="AN168" s="166"/>
      <c r="AO168" s="98"/>
      <c r="AP168" s="166"/>
      <c r="AQ168" s="103"/>
      <c r="AZ168" s="98"/>
      <c r="BA168" s="98"/>
      <c r="BB168" s="98"/>
      <c r="BC168" s="98"/>
    </row>
    <row r="169" spans="9:55" s="95" customFormat="1" ht="20" customHeight="1" x14ac:dyDescent="0.15">
      <c r="I169" s="96"/>
      <c r="J169" s="173"/>
      <c r="K169" s="186"/>
      <c r="L169" s="142"/>
      <c r="M169" s="142"/>
      <c r="N169" s="96"/>
      <c r="O169" s="96"/>
      <c r="P169" s="142"/>
      <c r="Q169" s="142"/>
      <c r="R169" s="96"/>
      <c r="S169" s="96"/>
      <c r="T169" s="142"/>
      <c r="U169" s="142"/>
      <c r="V169" s="96"/>
      <c r="W169" s="96"/>
      <c r="X169" s="142"/>
      <c r="Y169" s="142"/>
      <c r="Z169" s="96"/>
      <c r="AA169" s="192"/>
      <c r="AB169" s="142"/>
      <c r="AC169" s="96"/>
      <c r="AD169" s="96"/>
      <c r="AE169" s="142"/>
      <c r="AF169" s="142"/>
      <c r="AG169" s="96"/>
      <c r="AH169" s="96"/>
      <c r="AI169" s="142"/>
      <c r="AJ169" s="142"/>
      <c r="AK169" s="98"/>
      <c r="AL169" s="166"/>
      <c r="AM169" s="98"/>
      <c r="AN169" s="166"/>
      <c r="AO169" s="98"/>
      <c r="AP169" s="166"/>
      <c r="AQ169" s="103"/>
      <c r="AZ169" s="98"/>
      <c r="BA169" s="98"/>
      <c r="BB169" s="98"/>
      <c r="BC169" s="98"/>
    </row>
    <row r="170" spans="9:55" s="95" customFormat="1" ht="20" customHeight="1" x14ac:dyDescent="0.15">
      <c r="I170" s="96"/>
      <c r="J170" s="173"/>
      <c r="K170" s="186"/>
      <c r="L170" s="142"/>
      <c r="M170" s="142"/>
      <c r="N170" s="96"/>
      <c r="O170" s="96"/>
      <c r="P170" s="142"/>
      <c r="Q170" s="142"/>
      <c r="R170" s="96"/>
      <c r="S170" s="96"/>
      <c r="T170" s="142"/>
      <c r="U170" s="142"/>
      <c r="V170" s="96"/>
      <c r="W170" s="96"/>
      <c r="X170" s="142"/>
      <c r="Y170" s="142"/>
      <c r="Z170" s="96"/>
      <c r="AA170" s="192"/>
      <c r="AB170" s="142"/>
      <c r="AC170" s="96"/>
      <c r="AD170" s="96"/>
      <c r="AE170" s="142"/>
      <c r="AF170" s="142"/>
      <c r="AG170" s="96"/>
      <c r="AH170" s="96"/>
      <c r="AI170" s="142"/>
      <c r="AJ170" s="142"/>
      <c r="AK170" s="98"/>
      <c r="AL170" s="166"/>
      <c r="AM170" s="98"/>
      <c r="AN170" s="166"/>
      <c r="AO170" s="98"/>
      <c r="AP170" s="166"/>
      <c r="AQ170" s="103"/>
      <c r="AZ170" s="98"/>
      <c r="BA170" s="98"/>
      <c r="BB170" s="98"/>
      <c r="BC170" s="98"/>
    </row>
    <row r="171" spans="9:55" s="95" customFormat="1" ht="20" customHeight="1" x14ac:dyDescent="0.15">
      <c r="I171" s="96"/>
      <c r="J171" s="173"/>
      <c r="K171" s="186"/>
      <c r="L171" s="142"/>
      <c r="M171" s="142"/>
      <c r="N171" s="96"/>
      <c r="O171" s="96"/>
      <c r="P171" s="142"/>
      <c r="Q171" s="142"/>
      <c r="R171" s="96"/>
      <c r="S171" s="96"/>
      <c r="T171" s="142"/>
      <c r="U171" s="142"/>
      <c r="V171" s="96"/>
      <c r="W171" s="96"/>
      <c r="X171" s="142"/>
      <c r="Y171" s="142"/>
      <c r="Z171" s="96"/>
      <c r="AA171" s="192"/>
      <c r="AB171" s="142"/>
      <c r="AC171" s="96"/>
      <c r="AD171" s="96"/>
      <c r="AE171" s="142"/>
      <c r="AF171" s="142"/>
      <c r="AG171" s="96"/>
      <c r="AH171" s="96"/>
      <c r="AI171" s="142"/>
      <c r="AJ171" s="142"/>
      <c r="AK171" s="98"/>
      <c r="AL171" s="166"/>
      <c r="AM171" s="98"/>
      <c r="AN171" s="166"/>
      <c r="AO171" s="98"/>
      <c r="AP171" s="166"/>
      <c r="AQ171" s="103"/>
      <c r="AZ171" s="98"/>
      <c r="BA171" s="98"/>
      <c r="BB171" s="98"/>
      <c r="BC171" s="98"/>
    </row>
    <row r="172" spans="9:55" s="95" customFormat="1" ht="20" customHeight="1" x14ac:dyDescent="0.15">
      <c r="I172" s="96"/>
      <c r="J172" s="173"/>
      <c r="K172" s="186"/>
      <c r="L172" s="142"/>
      <c r="M172" s="142"/>
      <c r="N172" s="96"/>
      <c r="O172" s="96"/>
      <c r="P172" s="142"/>
      <c r="Q172" s="142"/>
      <c r="R172" s="96"/>
      <c r="S172" s="96"/>
      <c r="T172" s="142"/>
      <c r="U172" s="142"/>
      <c r="V172" s="96"/>
      <c r="W172" s="96"/>
      <c r="X172" s="142"/>
      <c r="Y172" s="142"/>
      <c r="Z172" s="96"/>
      <c r="AA172" s="192"/>
      <c r="AB172" s="142"/>
      <c r="AC172" s="96"/>
      <c r="AD172" s="96"/>
      <c r="AE172" s="142"/>
      <c r="AF172" s="142"/>
      <c r="AG172" s="96"/>
      <c r="AH172" s="96"/>
      <c r="AI172" s="142"/>
      <c r="AJ172" s="142"/>
      <c r="AK172" s="98"/>
      <c r="AL172" s="166"/>
      <c r="AM172" s="98"/>
      <c r="AN172" s="166"/>
      <c r="AO172" s="98"/>
      <c r="AP172" s="166"/>
      <c r="AQ172" s="103"/>
      <c r="AZ172" s="98"/>
      <c r="BA172" s="98"/>
      <c r="BB172" s="98"/>
      <c r="BC172" s="98"/>
    </row>
    <row r="173" spans="9:55" s="95" customFormat="1" ht="20" customHeight="1" x14ac:dyDescent="0.15">
      <c r="I173" s="96"/>
      <c r="J173" s="173"/>
      <c r="K173" s="186"/>
      <c r="L173" s="142"/>
      <c r="M173" s="142"/>
      <c r="N173" s="96"/>
      <c r="O173" s="96"/>
      <c r="P173" s="142"/>
      <c r="Q173" s="142"/>
      <c r="R173" s="96"/>
      <c r="S173" s="96"/>
      <c r="T173" s="142"/>
      <c r="U173" s="142"/>
      <c r="V173" s="96"/>
      <c r="W173" s="96"/>
      <c r="X173" s="142"/>
      <c r="Y173" s="142"/>
      <c r="Z173" s="96"/>
      <c r="AA173" s="192"/>
      <c r="AB173" s="142"/>
      <c r="AC173" s="96"/>
      <c r="AD173" s="96"/>
      <c r="AE173" s="142"/>
      <c r="AF173" s="142"/>
      <c r="AG173" s="96"/>
      <c r="AH173" s="96"/>
      <c r="AI173" s="142"/>
      <c r="AJ173" s="142"/>
      <c r="AK173" s="98"/>
      <c r="AL173" s="166"/>
      <c r="AM173" s="98"/>
      <c r="AN173" s="166"/>
      <c r="AO173" s="98"/>
      <c r="AP173" s="166"/>
      <c r="AQ173" s="103"/>
      <c r="AZ173" s="98"/>
      <c r="BA173" s="98"/>
      <c r="BB173" s="98"/>
      <c r="BC173" s="98"/>
    </row>
    <row r="174" spans="9:55" s="95" customFormat="1" ht="20" customHeight="1" x14ac:dyDescent="0.15">
      <c r="I174" s="96"/>
      <c r="J174" s="173"/>
      <c r="K174" s="186"/>
      <c r="L174" s="142"/>
      <c r="M174" s="142"/>
      <c r="N174" s="96"/>
      <c r="O174" s="96"/>
      <c r="P174" s="142"/>
      <c r="Q174" s="142"/>
      <c r="R174" s="96"/>
      <c r="S174" s="96"/>
      <c r="T174" s="142"/>
      <c r="U174" s="142"/>
      <c r="V174" s="96"/>
      <c r="W174" s="96"/>
      <c r="X174" s="142"/>
      <c r="Y174" s="142"/>
      <c r="Z174" s="96"/>
      <c r="AA174" s="192"/>
      <c r="AB174" s="142"/>
      <c r="AC174" s="96"/>
      <c r="AD174" s="96"/>
      <c r="AE174" s="142"/>
      <c r="AF174" s="142"/>
      <c r="AG174" s="96"/>
      <c r="AH174" s="96"/>
      <c r="AI174" s="142"/>
      <c r="AJ174" s="142"/>
      <c r="AK174" s="98"/>
      <c r="AL174" s="166"/>
      <c r="AM174" s="98"/>
      <c r="AN174" s="166"/>
      <c r="AO174" s="98"/>
      <c r="AP174" s="166"/>
      <c r="AQ174" s="103"/>
      <c r="AZ174" s="98"/>
      <c r="BA174" s="98"/>
      <c r="BB174" s="98"/>
      <c r="BC174" s="98"/>
    </row>
    <row r="175" spans="9:55" s="95" customFormat="1" ht="20" customHeight="1" x14ac:dyDescent="0.15">
      <c r="I175" s="96"/>
      <c r="J175" s="173"/>
      <c r="K175" s="186"/>
      <c r="L175" s="142"/>
      <c r="M175" s="142"/>
      <c r="N175" s="96"/>
      <c r="O175" s="96"/>
      <c r="P175" s="142"/>
      <c r="Q175" s="142"/>
      <c r="R175" s="96"/>
      <c r="S175" s="96"/>
      <c r="T175" s="142"/>
      <c r="U175" s="142"/>
      <c r="V175" s="96"/>
      <c r="W175" s="96"/>
      <c r="X175" s="142"/>
      <c r="Y175" s="142"/>
      <c r="Z175" s="96"/>
      <c r="AA175" s="192"/>
      <c r="AB175" s="142"/>
      <c r="AC175" s="96"/>
      <c r="AD175" s="96"/>
      <c r="AE175" s="142"/>
      <c r="AF175" s="142"/>
      <c r="AG175" s="96"/>
      <c r="AH175" s="96"/>
      <c r="AI175" s="142"/>
      <c r="AJ175" s="142"/>
      <c r="AK175" s="98"/>
      <c r="AL175" s="166"/>
      <c r="AM175" s="98"/>
      <c r="AN175" s="166"/>
      <c r="AO175" s="98"/>
      <c r="AP175" s="166"/>
      <c r="AQ175" s="103"/>
      <c r="AZ175" s="98"/>
      <c r="BA175" s="98"/>
      <c r="BB175" s="98"/>
      <c r="BC175" s="98"/>
    </row>
    <row r="176" spans="9:55" s="95" customFormat="1" ht="20" customHeight="1" x14ac:dyDescent="0.15">
      <c r="I176" s="96"/>
      <c r="J176" s="173"/>
      <c r="K176" s="186"/>
      <c r="L176" s="142"/>
      <c r="M176" s="142"/>
      <c r="N176" s="96"/>
      <c r="O176" s="96"/>
      <c r="P176" s="142"/>
      <c r="Q176" s="142"/>
      <c r="R176" s="96"/>
      <c r="S176" s="96"/>
      <c r="T176" s="142"/>
      <c r="U176" s="142"/>
      <c r="V176" s="96"/>
      <c r="W176" s="96"/>
      <c r="X176" s="142"/>
      <c r="Y176" s="142"/>
      <c r="Z176" s="96"/>
      <c r="AA176" s="192"/>
      <c r="AB176" s="142"/>
      <c r="AC176" s="96"/>
      <c r="AD176" s="96"/>
      <c r="AE176" s="142"/>
      <c r="AF176" s="142"/>
      <c r="AG176" s="96"/>
      <c r="AH176" s="96"/>
      <c r="AI176" s="142"/>
      <c r="AJ176" s="142"/>
      <c r="AK176" s="98"/>
      <c r="AL176" s="166"/>
      <c r="AM176" s="98"/>
      <c r="AN176" s="166"/>
      <c r="AO176" s="98"/>
      <c r="AP176" s="166"/>
      <c r="AQ176" s="103"/>
      <c r="AZ176" s="98"/>
      <c r="BA176" s="98"/>
      <c r="BB176" s="98"/>
      <c r="BC176" s="98"/>
    </row>
    <row r="177" spans="9:55" s="95" customFormat="1" ht="20" customHeight="1" x14ac:dyDescent="0.15">
      <c r="I177" s="96"/>
      <c r="J177" s="173"/>
      <c r="K177" s="186"/>
      <c r="L177" s="142"/>
      <c r="M177" s="142"/>
      <c r="N177" s="96"/>
      <c r="O177" s="96"/>
      <c r="P177" s="142"/>
      <c r="Q177" s="142"/>
      <c r="R177" s="96"/>
      <c r="S177" s="96"/>
      <c r="T177" s="142"/>
      <c r="U177" s="142"/>
      <c r="V177" s="96"/>
      <c r="W177" s="96"/>
      <c r="X177" s="142"/>
      <c r="Y177" s="142"/>
      <c r="Z177" s="96"/>
      <c r="AA177" s="192"/>
      <c r="AB177" s="142"/>
      <c r="AC177" s="96"/>
      <c r="AD177" s="96"/>
      <c r="AE177" s="142"/>
      <c r="AF177" s="142"/>
      <c r="AG177" s="96"/>
      <c r="AH177" s="96"/>
      <c r="AI177" s="142"/>
      <c r="AJ177" s="142"/>
      <c r="AK177" s="98"/>
      <c r="AL177" s="166"/>
      <c r="AM177" s="98"/>
      <c r="AN177" s="166"/>
      <c r="AO177" s="98"/>
      <c r="AP177" s="166"/>
      <c r="AQ177" s="103"/>
      <c r="AZ177" s="98"/>
      <c r="BA177" s="98"/>
      <c r="BB177" s="98"/>
      <c r="BC177" s="98"/>
    </row>
    <row r="178" spans="9:55" s="95" customFormat="1" ht="20" customHeight="1" x14ac:dyDescent="0.15">
      <c r="I178" s="96"/>
      <c r="J178" s="173"/>
      <c r="K178" s="186"/>
      <c r="L178" s="142"/>
      <c r="M178" s="142"/>
      <c r="N178" s="96"/>
      <c r="O178" s="96"/>
      <c r="P178" s="142"/>
      <c r="Q178" s="142"/>
      <c r="R178" s="96"/>
      <c r="S178" s="96"/>
      <c r="T178" s="142"/>
      <c r="U178" s="142"/>
      <c r="V178" s="96"/>
      <c r="W178" s="96"/>
      <c r="X178" s="142"/>
      <c r="Y178" s="142"/>
      <c r="Z178" s="96"/>
      <c r="AA178" s="192"/>
      <c r="AB178" s="142"/>
      <c r="AC178" s="96"/>
      <c r="AD178" s="96"/>
      <c r="AE178" s="142"/>
      <c r="AF178" s="142"/>
      <c r="AG178" s="96"/>
      <c r="AH178" s="96"/>
      <c r="AI178" s="142"/>
      <c r="AJ178" s="142"/>
      <c r="AK178" s="98"/>
      <c r="AL178" s="166"/>
      <c r="AM178" s="98"/>
      <c r="AN178" s="166"/>
      <c r="AO178" s="98"/>
      <c r="AP178" s="166"/>
      <c r="AQ178" s="103"/>
      <c r="AZ178" s="98"/>
      <c r="BA178" s="98"/>
      <c r="BB178" s="98"/>
      <c r="BC178" s="98"/>
    </row>
    <row r="179" spans="9:55" s="95" customFormat="1" ht="20" customHeight="1" x14ac:dyDescent="0.15">
      <c r="I179" s="96"/>
      <c r="J179" s="173"/>
      <c r="K179" s="186"/>
      <c r="L179" s="142"/>
      <c r="M179" s="142"/>
      <c r="N179" s="96"/>
      <c r="O179" s="96"/>
      <c r="P179" s="142"/>
      <c r="Q179" s="142"/>
      <c r="R179" s="96"/>
      <c r="S179" s="96"/>
      <c r="T179" s="142"/>
      <c r="U179" s="142"/>
      <c r="V179" s="96"/>
      <c r="W179" s="96"/>
      <c r="X179" s="142"/>
      <c r="Y179" s="142"/>
      <c r="Z179" s="96"/>
      <c r="AA179" s="192"/>
      <c r="AB179" s="142"/>
      <c r="AC179" s="96"/>
      <c r="AD179" s="96"/>
      <c r="AE179" s="142"/>
      <c r="AF179" s="142"/>
      <c r="AG179" s="96"/>
      <c r="AH179" s="96"/>
      <c r="AI179" s="142"/>
      <c r="AJ179" s="142"/>
      <c r="AK179" s="98"/>
      <c r="AL179" s="166"/>
      <c r="AM179" s="98"/>
      <c r="AN179" s="166"/>
      <c r="AO179" s="98"/>
      <c r="AP179" s="166"/>
      <c r="AQ179" s="103"/>
      <c r="AZ179" s="98"/>
      <c r="BA179" s="98"/>
      <c r="BB179" s="98"/>
      <c r="BC179" s="98"/>
    </row>
    <row r="180" spans="9:55" s="95" customFormat="1" ht="20" customHeight="1" x14ac:dyDescent="0.15">
      <c r="I180" s="96"/>
      <c r="J180" s="173"/>
      <c r="K180" s="186"/>
      <c r="L180" s="142"/>
      <c r="M180" s="142"/>
      <c r="N180" s="96"/>
      <c r="O180" s="96"/>
      <c r="P180" s="142"/>
      <c r="Q180" s="142"/>
      <c r="R180" s="96"/>
      <c r="S180" s="96"/>
      <c r="T180" s="142"/>
      <c r="U180" s="142"/>
      <c r="V180" s="96"/>
      <c r="W180" s="96"/>
      <c r="X180" s="142"/>
      <c r="Y180" s="142"/>
      <c r="Z180" s="96"/>
      <c r="AA180" s="192"/>
      <c r="AB180" s="142"/>
      <c r="AC180" s="96"/>
      <c r="AD180" s="96"/>
      <c r="AE180" s="142"/>
      <c r="AF180" s="142"/>
      <c r="AG180" s="96"/>
      <c r="AH180" s="96"/>
      <c r="AI180" s="142"/>
      <c r="AJ180" s="142"/>
      <c r="AK180" s="98"/>
      <c r="AL180" s="166"/>
      <c r="AM180" s="98"/>
      <c r="AN180" s="166"/>
      <c r="AO180" s="98"/>
      <c r="AP180" s="166"/>
      <c r="AQ180" s="103"/>
      <c r="AZ180" s="98"/>
      <c r="BA180" s="98"/>
      <c r="BB180" s="98"/>
      <c r="BC180" s="98"/>
    </row>
    <row r="181" spans="9:55" s="95" customFormat="1" ht="20" customHeight="1" x14ac:dyDescent="0.15">
      <c r="I181" s="96"/>
      <c r="J181" s="173"/>
      <c r="K181" s="186"/>
      <c r="L181" s="142"/>
      <c r="M181" s="142"/>
      <c r="N181" s="96"/>
      <c r="O181" s="96"/>
      <c r="P181" s="142"/>
      <c r="Q181" s="142"/>
      <c r="R181" s="96"/>
      <c r="S181" s="96"/>
      <c r="T181" s="142"/>
      <c r="U181" s="142"/>
      <c r="V181" s="96"/>
      <c r="W181" s="96"/>
      <c r="X181" s="142"/>
      <c r="Y181" s="142"/>
      <c r="Z181" s="96"/>
      <c r="AA181" s="192"/>
      <c r="AB181" s="142"/>
      <c r="AC181" s="96"/>
      <c r="AD181" s="96"/>
      <c r="AE181" s="142"/>
      <c r="AF181" s="142"/>
      <c r="AG181" s="96"/>
      <c r="AH181" s="96"/>
      <c r="AI181" s="142"/>
      <c r="AJ181" s="142"/>
      <c r="AK181" s="98"/>
      <c r="AL181" s="166"/>
      <c r="AM181" s="98"/>
      <c r="AN181" s="166"/>
      <c r="AO181" s="98"/>
      <c r="AP181" s="166"/>
      <c r="AQ181" s="103"/>
      <c r="AZ181" s="98"/>
      <c r="BA181" s="98"/>
      <c r="BB181" s="98"/>
      <c r="BC181" s="98"/>
    </row>
    <row r="182" spans="9:55" s="95" customFormat="1" ht="20" customHeight="1" x14ac:dyDescent="0.15">
      <c r="I182" s="96"/>
      <c r="J182" s="173"/>
      <c r="K182" s="186"/>
      <c r="L182" s="142"/>
      <c r="M182" s="142"/>
      <c r="N182" s="96"/>
      <c r="O182" s="96"/>
      <c r="P182" s="142"/>
      <c r="Q182" s="142"/>
      <c r="R182" s="96"/>
      <c r="S182" s="96"/>
      <c r="T182" s="142"/>
      <c r="U182" s="142"/>
      <c r="V182" s="96"/>
      <c r="W182" s="96"/>
      <c r="X182" s="142"/>
      <c r="Y182" s="142"/>
      <c r="Z182" s="96"/>
      <c r="AA182" s="192"/>
      <c r="AB182" s="142"/>
      <c r="AC182" s="96"/>
      <c r="AD182" s="96"/>
      <c r="AE182" s="142"/>
      <c r="AF182" s="142"/>
      <c r="AG182" s="96"/>
      <c r="AH182" s="96"/>
      <c r="AI182" s="142"/>
      <c r="AJ182" s="142"/>
      <c r="AK182" s="98"/>
      <c r="AL182" s="166"/>
      <c r="AM182" s="98"/>
      <c r="AN182" s="166"/>
      <c r="AO182" s="98"/>
      <c r="AP182" s="166"/>
      <c r="AQ182" s="103"/>
      <c r="AZ182" s="98"/>
      <c r="BA182" s="98"/>
      <c r="BB182" s="98"/>
      <c r="BC182" s="98"/>
    </row>
    <row r="183" spans="9:55" s="95" customFormat="1" ht="20" customHeight="1" x14ac:dyDescent="0.15">
      <c r="I183" s="96"/>
      <c r="J183" s="173"/>
      <c r="K183" s="186"/>
      <c r="L183" s="142"/>
      <c r="M183" s="142"/>
      <c r="N183" s="96"/>
      <c r="O183" s="96"/>
      <c r="P183" s="142"/>
      <c r="Q183" s="142"/>
      <c r="R183" s="96"/>
      <c r="S183" s="96"/>
      <c r="T183" s="142"/>
      <c r="U183" s="142"/>
      <c r="V183" s="96"/>
      <c r="W183" s="96"/>
      <c r="X183" s="142"/>
      <c r="Y183" s="142"/>
      <c r="Z183" s="96"/>
      <c r="AA183" s="192"/>
      <c r="AB183" s="142"/>
      <c r="AC183" s="96"/>
      <c r="AD183" s="96"/>
      <c r="AE183" s="142"/>
      <c r="AF183" s="142"/>
      <c r="AG183" s="96"/>
      <c r="AH183" s="96"/>
      <c r="AI183" s="142"/>
      <c r="AJ183" s="142"/>
      <c r="AK183" s="98"/>
      <c r="AL183" s="166"/>
      <c r="AM183" s="98"/>
      <c r="AN183" s="166"/>
      <c r="AO183" s="98"/>
      <c r="AP183" s="166"/>
      <c r="AQ183" s="103"/>
      <c r="AZ183" s="98"/>
      <c r="BA183" s="98"/>
      <c r="BB183" s="98"/>
      <c r="BC183" s="98"/>
    </row>
    <row r="184" spans="9:55" s="95" customFormat="1" ht="20" customHeight="1" x14ac:dyDescent="0.15">
      <c r="I184" s="96"/>
      <c r="J184" s="173"/>
      <c r="K184" s="186"/>
      <c r="L184" s="142"/>
      <c r="M184" s="142"/>
      <c r="N184" s="96"/>
      <c r="O184" s="96"/>
      <c r="P184" s="142"/>
      <c r="Q184" s="142"/>
      <c r="R184" s="96"/>
      <c r="S184" s="96"/>
      <c r="T184" s="142"/>
      <c r="U184" s="142"/>
      <c r="V184" s="96"/>
      <c r="W184" s="96"/>
      <c r="X184" s="142"/>
      <c r="Y184" s="142"/>
      <c r="Z184" s="96"/>
      <c r="AA184" s="192"/>
      <c r="AB184" s="142"/>
      <c r="AC184" s="96"/>
      <c r="AD184" s="96"/>
      <c r="AE184" s="142"/>
      <c r="AF184" s="142"/>
      <c r="AG184" s="96"/>
      <c r="AH184" s="96"/>
      <c r="AI184" s="142"/>
      <c r="AJ184" s="142"/>
      <c r="AK184" s="98"/>
      <c r="AL184" s="166"/>
      <c r="AM184" s="98"/>
      <c r="AN184" s="166"/>
      <c r="AO184" s="98"/>
      <c r="AP184" s="166"/>
      <c r="AQ184" s="103"/>
      <c r="AZ184" s="98"/>
      <c r="BA184" s="98"/>
      <c r="BB184" s="98"/>
      <c r="BC184" s="98"/>
    </row>
    <row r="185" spans="9:55" s="95" customFormat="1" ht="20" customHeight="1" x14ac:dyDescent="0.15">
      <c r="I185" s="96"/>
      <c r="J185" s="173"/>
      <c r="K185" s="186"/>
      <c r="L185" s="142"/>
      <c r="M185" s="142"/>
      <c r="N185" s="96"/>
      <c r="O185" s="96"/>
      <c r="P185" s="142"/>
      <c r="Q185" s="142"/>
      <c r="R185" s="96"/>
      <c r="S185" s="96"/>
      <c r="T185" s="142"/>
      <c r="U185" s="142"/>
      <c r="V185" s="96"/>
      <c r="W185" s="96"/>
      <c r="X185" s="142"/>
      <c r="Y185" s="142"/>
      <c r="Z185" s="96"/>
      <c r="AA185" s="192"/>
      <c r="AB185" s="142"/>
      <c r="AC185" s="96"/>
      <c r="AD185" s="96"/>
      <c r="AE185" s="142"/>
      <c r="AF185" s="142"/>
      <c r="AG185" s="96"/>
      <c r="AH185" s="96"/>
      <c r="AI185" s="142"/>
      <c r="AJ185" s="142"/>
      <c r="AK185" s="98"/>
      <c r="AL185" s="166"/>
      <c r="AM185" s="98"/>
      <c r="AN185" s="166"/>
      <c r="AO185" s="98"/>
      <c r="AP185" s="166"/>
      <c r="AQ185" s="103"/>
      <c r="AZ185" s="98"/>
      <c r="BA185" s="98"/>
      <c r="BB185" s="98"/>
      <c r="BC185" s="98"/>
    </row>
    <row r="186" spans="9:55" s="95" customFormat="1" ht="20" customHeight="1" x14ac:dyDescent="0.15">
      <c r="I186" s="96"/>
      <c r="J186" s="173"/>
      <c r="K186" s="186"/>
      <c r="L186" s="142"/>
      <c r="M186" s="142"/>
      <c r="N186" s="96"/>
      <c r="O186" s="96"/>
      <c r="P186" s="142"/>
      <c r="Q186" s="142"/>
      <c r="R186" s="96"/>
      <c r="S186" s="96"/>
      <c r="T186" s="142"/>
      <c r="U186" s="142"/>
      <c r="V186" s="96"/>
      <c r="W186" s="96"/>
      <c r="X186" s="142"/>
      <c r="Y186" s="142"/>
      <c r="Z186" s="96"/>
      <c r="AA186" s="192"/>
      <c r="AB186" s="142"/>
      <c r="AC186" s="96"/>
      <c r="AD186" s="96"/>
      <c r="AE186" s="142"/>
      <c r="AF186" s="142"/>
      <c r="AG186" s="96"/>
      <c r="AH186" s="96"/>
      <c r="AI186" s="142"/>
      <c r="AJ186" s="142"/>
      <c r="AK186" s="98"/>
      <c r="AL186" s="166"/>
      <c r="AM186" s="98"/>
      <c r="AN186" s="166"/>
      <c r="AO186" s="98"/>
      <c r="AP186" s="166"/>
      <c r="AQ186" s="103"/>
      <c r="AZ186" s="98"/>
      <c r="BA186" s="98"/>
      <c r="BB186" s="98"/>
      <c r="BC186" s="98"/>
    </row>
    <row r="187" spans="9:55" s="95" customFormat="1" ht="20" customHeight="1" x14ac:dyDescent="0.15">
      <c r="I187" s="96"/>
      <c r="J187" s="173"/>
      <c r="K187" s="186"/>
      <c r="L187" s="142"/>
      <c r="M187" s="142"/>
      <c r="N187" s="96"/>
      <c r="O187" s="96"/>
      <c r="P187" s="142"/>
      <c r="Q187" s="142"/>
      <c r="R187" s="96"/>
      <c r="S187" s="96"/>
      <c r="T187" s="142"/>
      <c r="U187" s="142"/>
      <c r="V187" s="96"/>
      <c r="W187" s="96"/>
      <c r="X187" s="142"/>
      <c r="Y187" s="142"/>
      <c r="Z187" s="96"/>
      <c r="AA187" s="192"/>
      <c r="AB187" s="142"/>
      <c r="AC187" s="96"/>
      <c r="AD187" s="96"/>
      <c r="AE187" s="142"/>
      <c r="AF187" s="142"/>
      <c r="AG187" s="96"/>
      <c r="AH187" s="96"/>
      <c r="AI187" s="142"/>
      <c r="AJ187" s="142"/>
      <c r="AK187" s="98"/>
      <c r="AL187" s="166"/>
      <c r="AM187" s="98"/>
      <c r="AN187" s="166"/>
      <c r="AO187" s="98"/>
      <c r="AP187" s="166"/>
      <c r="AQ187" s="103"/>
      <c r="AZ187" s="98"/>
      <c r="BA187" s="98"/>
      <c r="BB187" s="98"/>
      <c r="BC187" s="98"/>
    </row>
    <row r="188" spans="9:55" s="95" customFormat="1" ht="20" customHeight="1" x14ac:dyDescent="0.15">
      <c r="I188" s="96"/>
      <c r="J188" s="173"/>
      <c r="K188" s="186"/>
      <c r="L188" s="142"/>
      <c r="M188" s="142"/>
      <c r="N188" s="96"/>
      <c r="O188" s="96"/>
      <c r="P188" s="142"/>
      <c r="Q188" s="142"/>
      <c r="R188" s="96"/>
      <c r="S188" s="96"/>
      <c r="T188" s="142"/>
      <c r="U188" s="142"/>
      <c r="V188" s="96"/>
      <c r="W188" s="96"/>
      <c r="X188" s="142"/>
      <c r="Y188" s="142"/>
      <c r="Z188" s="96"/>
      <c r="AA188" s="192"/>
      <c r="AB188" s="142"/>
      <c r="AC188" s="96"/>
      <c r="AD188" s="96"/>
      <c r="AE188" s="142"/>
      <c r="AF188" s="142"/>
      <c r="AG188" s="96"/>
      <c r="AH188" s="96"/>
      <c r="AI188" s="142"/>
      <c r="AJ188" s="142"/>
      <c r="AK188" s="98"/>
      <c r="AL188" s="166"/>
      <c r="AM188" s="98"/>
      <c r="AN188" s="166"/>
      <c r="AO188" s="98"/>
      <c r="AP188" s="166"/>
      <c r="AQ188" s="103"/>
      <c r="AZ188" s="98"/>
      <c r="BA188" s="98"/>
      <c r="BB188" s="98"/>
      <c r="BC188" s="98"/>
    </row>
    <row r="189" spans="9:55" s="95" customFormat="1" ht="20" customHeight="1" x14ac:dyDescent="0.15">
      <c r="I189" s="96"/>
      <c r="J189" s="173"/>
      <c r="K189" s="186"/>
      <c r="L189" s="142"/>
      <c r="M189" s="142"/>
      <c r="N189" s="96"/>
      <c r="O189" s="96"/>
      <c r="P189" s="142"/>
      <c r="Q189" s="142"/>
      <c r="R189" s="96"/>
      <c r="S189" s="96"/>
      <c r="T189" s="142"/>
      <c r="U189" s="142"/>
      <c r="V189" s="96"/>
      <c r="W189" s="96"/>
      <c r="X189" s="142"/>
      <c r="Y189" s="142"/>
      <c r="Z189" s="96"/>
      <c r="AA189" s="192"/>
      <c r="AB189" s="142"/>
      <c r="AC189" s="96"/>
      <c r="AD189" s="96"/>
      <c r="AE189" s="142"/>
      <c r="AF189" s="142"/>
      <c r="AG189" s="96"/>
      <c r="AH189" s="96"/>
      <c r="AI189" s="142"/>
      <c r="AJ189" s="142"/>
      <c r="AK189" s="98"/>
      <c r="AL189" s="166"/>
      <c r="AM189" s="98"/>
      <c r="AN189" s="166"/>
      <c r="AO189" s="98"/>
      <c r="AP189" s="166"/>
      <c r="AQ189" s="103"/>
      <c r="AZ189" s="98"/>
      <c r="BA189" s="98"/>
      <c r="BB189" s="98"/>
      <c r="BC189" s="98"/>
    </row>
    <row r="190" spans="9:55" s="95" customFormat="1" ht="20" customHeight="1" x14ac:dyDescent="0.15">
      <c r="I190" s="96"/>
      <c r="J190" s="173"/>
      <c r="K190" s="186"/>
      <c r="L190" s="142"/>
      <c r="M190" s="142"/>
      <c r="N190" s="96"/>
      <c r="O190" s="96"/>
      <c r="P190" s="142"/>
      <c r="Q190" s="142"/>
      <c r="R190" s="96"/>
      <c r="S190" s="96"/>
      <c r="T190" s="142"/>
      <c r="U190" s="142"/>
      <c r="V190" s="96"/>
      <c r="W190" s="96"/>
      <c r="X190" s="142"/>
      <c r="Y190" s="142"/>
      <c r="Z190" s="96"/>
      <c r="AA190" s="192"/>
      <c r="AB190" s="142"/>
      <c r="AC190" s="96"/>
      <c r="AD190" s="96"/>
      <c r="AE190" s="142"/>
      <c r="AF190" s="142"/>
      <c r="AG190" s="96"/>
      <c r="AH190" s="96"/>
      <c r="AI190" s="142"/>
      <c r="AJ190" s="142"/>
      <c r="AK190" s="98"/>
      <c r="AL190" s="166"/>
      <c r="AM190" s="98"/>
      <c r="AN190" s="166"/>
      <c r="AO190" s="98"/>
      <c r="AP190" s="166"/>
      <c r="AQ190" s="103"/>
      <c r="AZ190" s="98"/>
      <c r="BA190" s="98"/>
      <c r="BB190" s="98"/>
      <c r="BC190" s="98"/>
    </row>
    <row r="191" spans="9:55" s="95" customFormat="1" ht="20" customHeight="1" x14ac:dyDescent="0.15">
      <c r="I191" s="96"/>
      <c r="J191" s="173"/>
      <c r="K191" s="186"/>
      <c r="L191" s="142"/>
      <c r="M191" s="142"/>
      <c r="N191" s="96"/>
      <c r="O191" s="96"/>
      <c r="P191" s="142"/>
      <c r="Q191" s="142"/>
      <c r="R191" s="96"/>
      <c r="S191" s="96"/>
      <c r="T191" s="142"/>
      <c r="U191" s="142"/>
      <c r="V191" s="96"/>
      <c r="W191" s="96"/>
      <c r="X191" s="142"/>
      <c r="Y191" s="142"/>
      <c r="Z191" s="96"/>
      <c r="AA191" s="192"/>
      <c r="AB191" s="142"/>
      <c r="AC191" s="96"/>
      <c r="AD191" s="96"/>
      <c r="AE191" s="142"/>
      <c r="AF191" s="142"/>
      <c r="AG191" s="96"/>
      <c r="AH191" s="96"/>
      <c r="AI191" s="142"/>
      <c r="AJ191" s="142"/>
      <c r="AK191" s="98"/>
      <c r="AL191" s="166"/>
      <c r="AM191" s="98"/>
      <c r="AN191" s="166"/>
      <c r="AO191" s="98"/>
      <c r="AP191" s="166"/>
      <c r="AQ191" s="103"/>
      <c r="AZ191" s="98"/>
      <c r="BA191" s="98"/>
      <c r="BB191" s="98"/>
      <c r="BC191" s="98"/>
    </row>
    <row r="192" spans="9:55" s="95" customFormat="1" ht="20" customHeight="1" x14ac:dyDescent="0.15">
      <c r="I192" s="96"/>
      <c r="J192" s="173"/>
      <c r="K192" s="186"/>
      <c r="L192" s="142"/>
      <c r="M192" s="142"/>
      <c r="N192" s="96"/>
      <c r="O192" s="96"/>
      <c r="P192" s="142"/>
      <c r="Q192" s="142"/>
      <c r="R192" s="96"/>
      <c r="S192" s="96"/>
      <c r="T192" s="142"/>
      <c r="U192" s="142"/>
      <c r="V192" s="96"/>
      <c r="W192" s="96"/>
      <c r="X192" s="142"/>
      <c r="Y192" s="142"/>
      <c r="Z192" s="96"/>
      <c r="AA192" s="192"/>
      <c r="AB192" s="142"/>
      <c r="AC192" s="96"/>
      <c r="AD192" s="96"/>
      <c r="AE192" s="142"/>
      <c r="AF192" s="142"/>
      <c r="AG192" s="96"/>
      <c r="AH192" s="96"/>
      <c r="AI192" s="142"/>
      <c r="AJ192" s="142"/>
      <c r="AK192" s="98"/>
      <c r="AL192" s="166"/>
      <c r="AM192" s="98"/>
      <c r="AN192" s="166"/>
      <c r="AO192" s="98"/>
      <c r="AP192" s="166"/>
      <c r="AQ192" s="103"/>
      <c r="AZ192" s="98"/>
      <c r="BA192" s="98"/>
      <c r="BB192" s="98"/>
      <c r="BC192" s="98"/>
    </row>
    <row r="193" spans="9:55" s="95" customFormat="1" ht="20" customHeight="1" x14ac:dyDescent="0.15">
      <c r="I193" s="96"/>
      <c r="J193" s="173"/>
      <c r="K193" s="186"/>
      <c r="L193" s="142"/>
      <c r="M193" s="142"/>
      <c r="N193" s="96"/>
      <c r="O193" s="96"/>
      <c r="P193" s="142"/>
      <c r="Q193" s="142"/>
      <c r="R193" s="96"/>
      <c r="S193" s="96"/>
      <c r="T193" s="142"/>
      <c r="U193" s="142"/>
      <c r="V193" s="96"/>
      <c r="W193" s="96"/>
      <c r="X193" s="142"/>
      <c r="Y193" s="142"/>
      <c r="Z193" s="96"/>
      <c r="AA193" s="192"/>
      <c r="AB193" s="142"/>
      <c r="AC193" s="96"/>
      <c r="AD193" s="96"/>
      <c r="AE193" s="142"/>
      <c r="AF193" s="142"/>
      <c r="AG193" s="96"/>
      <c r="AH193" s="96"/>
      <c r="AI193" s="142"/>
      <c r="AJ193" s="142"/>
      <c r="AK193" s="98"/>
      <c r="AL193" s="166"/>
      <c r="AM193" s="98"/>
      <c r="AN193" s="166"/>
      <c r="AO193" s="98"/>
      <c r="AP193" s="166"/>
      <c r="AQ193" s="103"/>
      <c r="AZ193" s="98"/>
      <c r="BA193" s="98"/>
      <c r="BB193" s="98"/>
      <c r="BC193" s="98"/>
    </row>
    <row r="194" spans="9:55" s="95" customFormat="1" ht="20" customHeight="1" x14ac:dyDescent="0.15">
      <c r="I194" s="96"/>
      <c r="J194" s="173"/>
      <c r="K194" s="186"/>
      <c r="L194" s="142"/>
      <c r="M194" s="142"/>
      <c r="N194" s="96"/>
      <c r="O194" s="96"/>
      <c r="P194" s="142"/>
      <c r="Q194" s="142"/>
      <c r="R194" s="96"/>
      <c r="S194" s="96"/>
      <c r="T194" s="142"/>
      <c r="U194" s="142"/>
      <c r="V194" s="96"/>
      <c r="W194" s="96"/>
      <c r="X194" s="142"/>
      <c r="Y194" s="142"/>
      <c r="Z194" s="96"/>
      <c r="AA194" s="192"/>
      <c r="AB194" s="142"/>
      <c r="AC194" s="96"/>
      <c r="AD194" s="96"/>
      <c r="AE194" s="142"/>
      <c r="AF194" s="142"/>
      <c r="AG194" s="96"/>
      <c r="AH194" s="96"/>
      <c r="AI194" s="142"/>
      <c r="AJ194" s="142"/>
      <c r="AK194" s="98"/>
      <c r="AL194" s="166"/>
      <c r="AM194" s="98"/>
      <c r="AN194" s="166"/>
      <c r="AO194" s="98"/>
      <c r="AP194" s="166"/>
      <c r="AQ194" s="103"/>
      <c r="AZ194" s="98"/>
      <c r="BA194" s="98"/>
      <c r="BB194" s="98"/>
      <c r="BC194" s="98"/>
    </row>
    <row r="195" spans="9:55" s="95" customFormat="1" ht="20" customHeight="1" x14ac:dyDescent="0.15">
      <c r="I195" s="96"/>
      <c r="J195" s="173"/>
      <c r="K195" s="186"/>
      <c r="L195" s="142"/>
      <c r="M195" s="142"/>
      <c r="N195" s="96"/>
      <c r="O195" s="96"/>
      <c r="P195" s="142"/>
      <c r="Q195" s="142"/>
      <c r="R195" s="96"/>
      <c r="S195" s="96"/>
      <c r="T195" s="142"/>
      <c r="U195" s="142"/>
      <c r="V195" s="96"/>
      <c r="W195" s="96"/>
      <c r="X195" s="142"/>
      <c r="Y195" s="142"/>
      <c r="Z195" s="96"/>
      <c r="AA195" s="192"/>
      <c r="AB195" s="142"/>
      <c r="AC195" s="96"/>
      <c r="AD195" s="96"/>
      <c r="AE195" s="142"/>
      <c r="AF195" s="142"/>
      <c r="AG195" s="96"/>
      <c r="AH195" s="96"/>
      <c r="AI195" s="142"/>
      <c r="AJ195" s="142"/>
      <c r="AK195" s="98"/>
      <c r="AL195" s="166"/>
      <c r="AM195" s="98"/>
      <c r="AN195" s="166"/>
      <c r="AO195" s="98"/>
      <c r="AP195" s="166"/>
      <c r="AQ195" s="103"/>
      <c r="AZ195" s="98"/>
      <c r="BA195" s="98"/>
      <c r="BB195" s="98"/>
      <c r="BC195" s="98"/>
    </row>
    <row r="196" spans="9:55" s="95" customFormat="1" ht="20" customHeight="1" x14ac:dyDescent="0.15">
      <c r="I196" s="96"/>
      <c r="J196" s="173"/>
      <c r="K196" s="186"/>
      <c r="L196" s="142"/>
      <c r="M196" s="142"/>
      <c r="N196" s="96"/>
      <c r="O196" s="96"/>
      <c r="P196" s="142"/>
      <c r="Q196" s="142"/>
      <c r="R196" s="96"/>
      <c r="S196" s="96"/>
      <c r="T196" s="142"/>
      <c r="U196" s="142"/>
      <c r="V196" s="96"/>
      <c r="W196" s="96"/>
      <c r="X196" s="142"/>
      <c r="Y196" s="142"/>
      <c r="Z196" s="96"/>
      <c r="AA196" s="192"/>
      <c r="AB196" s="142"/>
      <c r="AC196" s="96"/>
      <c r="AD196" s="96"/>
      <c r="AE196" s="142"/>
      <c r="AF196" s="142"/>
      <c r="AG196" s="96"/>
      <c r="AH196" s="96"/>
      <c r="AI196" s="142"/>
      <c r="AJ196" s="142"/>
      <c r="AK196" s="98"/>
      <c r="AL196" s="166"/>
      <c r="AM196" s="98"/>
      <c r="AN196" s="166"/>
      <c r="AO196" s="98"/>
      <c r="AP196" s="166"/>
      <c r="AQ196" s="103"/>
      <c r="AZ196" s="98"/>
      <c r="BA196" s="98"/>
      <c r="BB196" s="98"/>
      <c r="BC196" s="98"/>
    </row>
    <row r="197" spans="9:55" s="95" customFormat="1" ht="20" customHeight="1" x14ac:dyDescent="0.15">
      <c r="I197" s="96"/>
      <c r="J197" s="173"/>
      <c r="K197" s="186"/>
      <c r="L197" s="142"/>
      <c r="M197" s="142"/>
      <c r="N197" s="96"/>
      <c r="O197" s="96"/>
      <c r="P197" s="142"/>
      <c r="Q197" s="142"/>
      <c r="R197" s="96"/>
      <c r="S197" s="96"/>
      <c r="T197" s="142"/>
      <c r="U197" s="142"/>
      <c r="V197" s="96"/>
      <c r="W197" s="96"/>
      <c r="X197" s="142"/>
      <c r="Y197" s="142"/>
      <c r="Z197" s="96"/>
      <c r="AA197" s="192"/>
      <c r="AB197" s="142"/>
      <c r="AC197" s="96"/>
      <c r="AD197" s="96"/>
      <c r="AE197" s="142"/>
      <c r="AF197" s="142"/>
      <c r="AG197" s="96"/>
      <c r="AH197" s="96"/>
      <c r="AI197" s="142"/>
      <c r="AJ197" s="142"/>
      <c r="AK197" s="98"/>
      <c r="AL197" s="166"/>
      <c r="AM197" s="98"/>
      <c r="AN197" s="166"/>
      <c r="AO197" s="98"/>
      <c r="AP197" s="166"/>
      <c r="AQ197" s="103"/>
      <c r="AZ197" s="98"/>
      <c r="BA197" s="98"/>
      <c r="BB197" s="98"/>
      <c r="BC197" s="98"/>
    </row>
    <row r="198" spans="9:55" s="95" customFormat="1" ht="20" customHeight="1" x14ac:dyDescent="0.15">
      <c r="I198" s="96"/>
      <c r="J198" s="173"/>
      <c r="K198" s="186"/>
      <c r="L198" s="142"/>
      <c r="M198" s="142"/>
      <c r="N198" s="96"/>
      <c r="O198" s="96"/>
      <c r="P198" s="142"/>
      <c r="Q198" s="142"/>
      <c r="R198" s="96"/>
      <c r="S198" s="96"/>
      <c r="T198" s="142"/>
      <c r="U198" s="142"/>
      <c r="V198" s="96"/>
      <c r="W198" s="96"/>
      <c r="X198" s="142"/>
      <c r="Y198" s="142"/>
      <c r="Z198" s="96"/>
      <c r="AA198" s="192"/>
      <c r="AB198" s="142"/>
      <c r="AC198" s="96"/>
      <c r="AD198" s="96"/>
      <c r="AE198" s="142"/>
      <c r="AF198" s="142"/>
      <c r="AG198" s="96"/>
      <c r="AH198" s="96"/>
      <c r="AI198" s="142"/>
      <c r="AJ198" s="142"/>
      <c r="AK198" s="98"/>
      <c r="AL198" s="166"/>
      <c r="AM198" s="98"/>
      <c r="AN198" s="166"/>
      <c r="AO198" s="98"/>
      <c r="AP198" s="166"/>
      <c r="AQ198" s="103"/>
      <c r="AZ198" s="98"/>
      <c r="BA198" s="98"/>
      <c r="BB198" s="98"/>
      <c r="BC198" s="98"/>
    </row>
    <row r="199" spans="9:55" s="95" customFormat="1" ht="20" customHeight="1" x14ac:dyDescent="0.15">
      <c r="I199" s="96"/>
      <c r="J199" s="173"/>
      <c r="K199" s="186"/>
      <c r="L199" s="142"/>
      <c r="M199" s="142"/>
      <c r="N199" s="96"/>
      <c r="O199" s="96"/>
      <c r="P199" s="142"/>
      <c r="Q199" s="142"/>
      <c r="R199" s="96"/>
      <c r="S199" s="96"/>
      <c r="T199" s="142"/>
      <c r="U199" s="142"/>
      <c r="V199" s="96"/>
      <c r="W199" s="96"/>
      <c r="X199" s="142"/>
      <c r="Y199" s="142"/>
      <c r="Z199" s="96"/>
      <c r="AA199" s="192"/>
      <c r="AB199" s="142"/>
      <c r="AC199" s="96"/>
      <c r="AD199" s="96"/>
      <c r="AE199" s="142"/>
      <c r="AF199" s="142"/>
      <c r="AG199" s="96"/>
      <c r="AH199" s="96"/>
      <c r="AI199" s="142"/>
      <c r="AJ199" s="142"/>
      <c r="AK199" s="98"/>
      <c r="AL199" s="166"/>
      <c r="AM199" s="98"/>
      <c r="AN199" s="166"/>
      <c r="AO199" s="98"/>
      <c r="AP199" s="166"/>
      <c r="AQ199" s="103"/>
      <c r="AZ199" s="98"/>
      <c r="BA199" s="98"/>
      <c r="BB199" s="98"/>
      <c r="BC199" s="98"/>
    </row>
    <row r="200" spans="9:55" s="95" customFormat="1" ht="20" customHeight="1" x14ac:dyDescent="0.15">
      <c r="I200" s="96"/>
      <c r="J200" s="173"/>
      <c r="K200" s="186"/>
      <c r="L200" s="142"/>
      <c r="M200" s="142"/>
      <c r="N200" s="96"/>
      <c r="O200" s="96"/>
      <c r="P200" s="142"/>
      <c r="Q200" s="142"/>
      <c r="R200" s="96"/>
      <c r="S200" s="96"/>
      <c r="T200" s="142"/>
      <c r="U200" s="142"/>
      <c r="V200" s="96"/>
      <c r="W200" s="96"/>
      <c r="X200" s="142"/>
      <c r="Y200" s="142"/>
      <c r="Z200" s="96"/>
      <c r="AA200" s="192"/>
      <c r="AB200" s="142"/>
      <c r="AC200" s="96"/>
      <c r="AD200" s="96"/>
      <c r="AE200" s="142"/>
      <c r="AF200" s="142"/>
      <c r="AG200" s="96"/>
      <c r="AH200" s="96"/>
      <c r="AI200" s="142"/>
      <c r="AJ200" s="142"/>
      <c r="AK200" s="98"/>
      <c r="AL200" s="166"/>
      <c r="AM200" s="98"/>
      <c r="AN200" s="166"/>
      <c r="AO200" s="98"/>
      <c r="AP200" s="166"/>
      <c r="AQ200" s="103"/>
      <c r="AZ200" s="98"/>
      <c r="BA200" s="98"/>
      <c r="BB200" s="98"/>
      <c r="BC200" s="98"/>
    </row>
    <row r="201" spans="9:55" s="95" customFormat="1" ht="20" customHeight="1" x14ac:dyDescent="0.15">
      <c r="I201" s="96"/>
      <c r="J201" s="173"/>
      <c r="K201" s="186"/>
      <c r="L201" s="142"/>
      <c r="M201" s="142"/>
      <c r="N201" s="96"/>
      <c r="O201" s="96"/>
      <c r="P201" s="142"/>
      <c r="Q201" s="142"/>
      <c r="R201" s="96"/>
      <c r="S201" s="96"/>
      <c r="T201" s="142"/>
      <c r="U201" s="142"/>
      <c r="V201" s="96"/>
      <c r="W201" s="96"/>
      <c r="X201" s="142"/>
      <c r="Y201" s="142"/>
      <c r="Z201" s="96"/>
      <c r="AA201" s="192"/>
      <c r="AB201" s="142"/>
      <c r="AC201" s="96"/>
      <c r="AD201" s="96"/>
      <c r="AE201" s="142"/>
      <c r="AF201" s="142"/>
      <c r="AG201" s="96"/>
      <c r="AH201" s="96"/>
      <c r="AI201" s="142"/>
      <c r="AJ201" s="142"/>
      <c r="AK201" s="98"/>
      <c r="AL201" s="166"/>
      <c r="AM201" s="98"/>
      <c r="AN201" s="166"/>
      <c r="AO201" s="98"/>
      <c r="AP201" s="166"/>
      <c r="AQ201" s="103"/>
      <c r="AZ201" s="98"/>
      <c r="BA201" s="98"/>
      <c r="BB201" s="98"/>
      <c r="BC201" s="98"/>
    </row>
    <row r="202" spans="9:55" s="95" customFormat="1" ht="20" customHeight="1" x14ac:dyDescent="0.15">
      <c r="I202" s="96"/>
      <c r="J202" s="173"/>
      <c r="K202" s="186"/>
      <c r="L202" s="142"/>
      <c r="M202" s="142"/>
      <c r="N202" s="96"/>
      <c r="O202" s="96"/>
      <c r="P202" s="142"/>
      <c r="Q202" s="142"/>
      <c r="R202" s="96"/>
      <c r="S202" s="96"/>
      <c r="T202" s="142"/>
      <c r="U202" s="142"/>
      <c r="V202" s="96"/>
      <c r="W202" s="96"/>
      <c r="X202" s="142"/>
      <c r="Y202" s="142"/>
      <c r="Z202" s="96"/>
      <c r="AA202" s="192"/>
      <c r="AB202" s="142"/>
      <c r="AC202" s="96"/>
      <c r="AD202" s="96"/>
      <c r="AE202" s="142"/>
      <c r="AF202" s="142"/>
      <c r="AG202" s="96"/>
      <c r="AH202" s="96"/>
      <c r="AI202" s="142"/>
      <c r="AJ202" s="142"/>
      <c r="AK202" s="98"/>
      <c r="AL202" s="166"/>
      <c r="AM202" s="98"/>
      <c r="AN202" s="166"/>
      <c r="AO202" s="98"/>
      <c r="AP202" s="166"/>
      <c r="AQ202" s="103"/>
      <c r="AZ202" s="98"/>
      <c r="BA202" s="98"/>
      <c r="BB202" s="98"/>
      <c r="BC202" s="98"/>
    </row>
    <row r="203" spans="9:55" s="95" customFormat="1" ht="20" customHeight="1" x14ac:dyDescent="0.15">
      <c r="I203" s="96"/>
      <c r="J203" s="173"/>
      <c r="K203" s="186"/>
      <c r="L203" s="142"/>
      <c r="M203" s="142"/>
      <c r="N203" s="96"/>
      <c r="O203" s="96"/>
      <c r="P203" s="142"/>
      <c r="Q203" s="142"/>
      <c r="R203" s="96"/>
      <c r="S203" s="96"/>
      <c r="T203" s="142"/>
      <c r="U203" s="142"/>
      <c r="V203" s="96"/>
      <c r="W203" s="96"/>
      <c r="X203" s="142"/>
      <c r="Y203" s="142"/>
      <c r="Z203" s="96"/>
      <c r="AA203" s="192"/>
      <c r="AB203" s="142"/>
      <c r="AC203" s="96"/>
      <c r="AD203" s="96"/>
      <c r="AE203" s="142"/>
      <c r="AF203" s="142"/>
      <c r="AG203" s="96"/>
      <c r="AH203" s="96"/>
      <c r="AI203" s="142"/>
      <c r="AJ203" s="142"/>
      <c r="AK203" s="98"/>
      <c r="AL203" s="166"/>
      <c r="AM203" s="98"/>
      <c r="AN203" s="166"/>
      <c r="AO203" s="98"/>
      <c r="AP203" s="166"/>
      <c r="AQ203" s="103"/>
      <c r="AZ203" s="98"/>
      <c r="BA203" s="98"/>
      <c r="BB203" s="98"/>
      <c r="BC203" s="98"/>
    </row>
    <row r="204" spans="9:55" s="95" customFormat="1" ht="20" customHeight="1" x14ac:dyDescent="0.15">
      <c r="I204" s="96"/>
      <c r="J204" s="173"/>
      <c r="K204" s="186"/>
      <c r="L204" s="142"/>
      <c r="M204" s="142"/>
      <c r="N204" s="96"/>
      <c r="O204" s="96"/>
      <c r="P204" s="142"/>
      <c r="Q204" s="142"/>
      <c r="R204" s="96"/>
      <c r="S204" s="96"/>
      <c r="T204" s="142"/>
      <c r="U204" s="142"/>
      <c r="V204" s="96"/>
      <c r="W204" s="96"/>
      <c r="X204" s="142"/>
      <c r="Y204" s="142"/>
      <c r="Z204" s="96"/>
      <c r="AA204" s="192"/>
      <c r="AB204" s="142"/>
      <c r="AC204" s="96"/>
      <c r="AD204" s="96"/>
      <c r="AE204" s="142"/>
      <c r="AF204" s="142"/>
      <c r="AG204" s="96"/>
      <c r="AH204" s="96"/>
      <c r="AI204" s="142"/>
      <c r="AJ204" s="142"/>
      <c r="AK204" s="98"/>
      <c r="AL204" s="166"/>
      <c r="AM204" s="98"/>
      <c r="AN204" s="166"/>
      <c r="AO204" s="98"/>
      <c r="AP204" s="166"/>
      <c r="AQ204" s="103"/>
      <c r="AZ204" s="98"/>
      <c r="BA204" s="98"/>
      <c r="BB204" s="98"/>
      <c r="BC204" s="98"/>
    </row>
    <row r="205" spans="9:55" s="95" customFormat="1" ht="20" customHeight="1" x14ac:dyDescent="0.15">
      <c r="I205" s="96"/>
      <c r="J205" s="173"/>
      <c r="K205" s="186"/>
      <c r="L205" s="142"/>
      <c r="M205" s="142"/>
      <c r="N205" s="96"/>
      <c r="O205" s="96"/>
      <c r="P205" s="142"/>
      <c r="Q205" s="142"/>
      <c r="R205" s="96"/>
      <c r="S205" s="96"/>
      <c r="T205" s="142"/>
      <c r="U205" s="142"/>
      <c r="V205" s="96"/>
      <c r="W205" s="96"/>
      <c r="X205" s="142"/>
      <c r="Y205" s="142"/>
      <c r="Z205" s="96"/>
      <c r="AA205" s="192"/>
      <c r="AB205" s="142"/>
      <c r="AC205" s="96"/>
      <c r="AD205" s="96"/>
      <c r="AE205" s="142"/>
      <c r="AF205" s="142"/>
      <c r="AG205" s="96"/>
      <c r="AH205" s="96"/>
      <c r="AI205" s="142"/>
      <c r="AJ205" s="142"/>
      <c r="AK205" s="98"/>
      <c r="AL205" s="166"/>
      <c r="AM205" s="98"/>
      <c r="AN205" s="166"/>
      <c r="AO205" s="98"/>
      <c r="AP205" s="166"/>
      <c r="AQ205" s="103"/>
      <c r="AZ205" s="98"/>
      <c r="BA205" s="98"/>
      <c r="BB205" s="98"/>
      <c r="BC205" s="98"/>
    </row>
    <row r="206" spans="9:55" s="95" customFormat="1" ht="20" customHeight="1" x14ac:dyDescent="0.15">
      <c r="I206" s="96"/>
      <c r="J206" s="173"/>
      <c r="K206" s="186"/>
      <c r="L206" s="142"/>
      <c r="M206" s="142"/>
      <c r="N206" s="96"/>
      <c r="O206" s="96"/>
      <c r="P206" s="142"/>
      <c r="Q206" s="142"/>
      <c r="R206" s="96"/>
      <c r="S206" s="96"/>
      <c r="T206" s="142"/>
      <c r="U206" s="142"/>
      <c r="V206" s="96"/>
      <c r="W206" s="96"/>
      <c r="X206" s="142"/>
      <c r="Y206" s="142"/>
      <c r="Z206" s="96"/>
      <c r="AA206" s="192"/>
      <c r="AB206" s="142"/>
      <c r="AC206" s="96"/>
      <c r="AD206" s="96"/>
      <c r="AE206" s="142"/>
      <c r="AF206" s="142"/>
      <c r="AG206" s="96"/>
      <c r="AH206" s="96"/>
      <c r="AI206" s="142"/>
      <c r="AJ206" s="142"/>
      <c r="AK206" s="98"/>
      <c r="AL206" s="166"/>
      <c r="AM206" s="98"/>
      <c r="AN206" s="166"/>
      <c r="AO206" s="98"/>
      <c r="AP206" s="166"/>
      <c r="AQ206" s="103"/>
      <c r="AZ206" s="98"/>
      <c r="BA206" s="98"/>
      <c r="BB206" s="98"/>
      <c r="BC206" s="98"/>
    </row>
    <row r="207" spans="9:55" s="95" customFormat="1" ht="20" customHeight="1" x14ac:dyDescent="0.15">
      <c r="I207" s="96"/>
      <c r="J207" s="173"/>
      <c r="K207" s="186"/>
      <c r="L207" s="142"/>
      <c r="M207" s="142"/>
      <c r="N207" s="96"/>
      <c r="O207" s="96"/>
      <c r="P207" s="142"/>
      <c r="Q207" s="142"/>
      <c r="R207" s="96"/>
      <c r="S207" s="96"/>
      <c r="T207" s="142"/>
      <c r="U207" s="142"/>
      <c r="V207" s="96"/>
      <c r="W207" s="96"/>
      <c r="X207" s="142"/>
      <c r="Y207" s="142"/>
      <c r="Z207" s="96"/>
      <c r="AA207" s="192"/>
      <c r="AB207" s="142"/>
      <c r="AC207" s="96"/>
      <c r="AD207" s="96"/>
      <c r="AE207" s="142"/>
      <c r="AF207" s="142"/>
      <c r="AG207" s="96"/>
      <c r="AH207" s="96"/>
      <c r="AI207" s="142"/>
      <c r="AJ207" s="142"/>
      <c r="AK207" s="98"/>
      <c r="AL207" s="166"/>
      <c r="AM207" s="98"/>
      <c r="AN207" s="166"/>
      <c r="AO207" s="98"/>
      <c r="AP207" s="166"/>
      <c r="AQ207" s="103"/>
      <c r="AZ207" s="98"/>
      <c r="BA207" s="98"/>
      <c r="BB207" s="98"/>
      <c r="BC207" s="98"/>
    </row>
    <row r="208" spans="9:55" s="95" customFormat="1" ht="20" customHeight="1" x14ac:dyDescent="0.15">
      <c r="I208" s="96"/>
      <c r="J208" s="173"/>
      <c r="K208" s="186"/>
      <c r="L208" s="142"/>
      <c r="M208" s="142"/>
      <c r="N208" s="96"/>
      <c r="O208" s="96"/>
      <c r="P208" s="142"/>
      <c r="Q208" s="142"/>
      <c r="R208" s="96"/>
      <c r="S208" s="96"/>
      <c r="T208" s="142"/>
      <c r="U208" s="142"/>
      <c r="V208" s="96"/>
      <c r="W208" s="96"/>
      <c r="X208" s="142"/>
      <c r="Y208" s="142"/>
      <c r="Z208" s="96"/>
      <c r="AA208" s="192"/>
      <c r="AB208" s="142"/>
      <c r="AC208" s="96"/>
      <c r="AD208" s="96"/>
      <c r="AE208" s="142"/>
      <c r="AF208" s="142"/>
      <c r="AG208" s="96"/>
      <c r="AH208" s="96"/>
      <c r="AI208" s="142"/>
      <c r="AJ208" s="142"/>
      <c r="AK208" s="98"/>
      <c r="AL208" s="166"/>
      <c r="AM208" s="98"/>
      <c r="AN208" s="166"/>
      <c r="AO208" s="98"/>
      <c r="AP208" s="166"/>
      <c r="AQ208" s="103"/>
      <c r="AZ208" s="98"/>
      <c r="BA208" s="98"/>
      <c r="BB208" s="98"/>
      <c r="BC208" s="98"/>
    </row>
    <row r="209" spans="9:55" s="95" customFormat="1" ht="20" customHeight="1" x14ac:dyDescent="0.15">
      <c r="I209" s="96"/>
      <c r="J209" s="173"/>
      <c r="K209" s="186"/>
      <c r="L209" s="142"/>
      <c r="M209" s="142"/>
      <c r="N209" s="96"/>
      <c r="O209" s="96"/>
      <c r="P209" s="142"/>
      <c r="Q209" s="142"/>
      <c r="R209" s="96"/>
      <c r="S209" s="96"/>
      <c r="T209" s="142"/>
      <c r="U209" s="142"/>
      <c r="V209" s="96"/>
      <c r="W209" s="96"/>
      <c r="X209" s="142"/>
      <c r="Y209" s="142"/>
      <c r="Z209" s="96"/>
      <c r="AA209" s="192"/>
      <c r="AB209" s="142"/>
      <c r="AC209" s="96"/>
      <c r="AD209" s="96"/>
      <c r="AE209" s="142"/>
      <c r="AF209" s="142"/>
      <c r="AG209" s="96"/>
      <c r="AH209" s="96"/>
      <c r="AI209" s="142"/>
      <c r="AJ209" s="142"/>
      <c r="AK209" s="98"/>
      <c r="AL209" s="166"/>
      <c r="AM209" s="98"/>
      <c r="AN209" s="166"/>
      <c r="AO209" s="98"/>
      <c r="AP209" s="166"/>
      <c r="AQ209" s="103"/>
      <c r="AZ209" s="98"/>
      <c r="BA209" s="98"/>
      <c r="BB209" s="98"/>
      <c r="BC209" s="98"/>
    </row>
    <row r="210" spans="9:55" s="95" customFormat="1" ht="20" customHeight="1" x14ac:dyDescent="0.15">
      <c r="I210" s="96"/>
      <c r="J210" s="173"/>
      <c r="K210" s="186"/>
      <c r="L210" s="142"/>
      <c r="M210" s="142"/>
      <c r="N210" s="96"/>
      <c r="O210" s="96"/>
      <c r="P210" s="142"/>
      <c r="Q210" s="142"/>
      <c r="R210" s="96"/>
      <c r="S210" s="96"/>
      <c r="T210" s="142"/>
      <c r="U210" s="142"/>
      <c r="V210" s="96"/>
      <c r="W210" s="96"/>
      <c r="X210" s="142"/>
      <c r="Y210" s="142"/>
      <c r="Z210" s="96"/>
      <c r="AA210" s="192"/>
      <c r="AB210" s="142"/>
      <c r="AC210" s="96"/>
      <c r="AD210" s="96"/>
      <c r="AE210" s="142"/>
      <c r="AF210" s="142"/>
      <c r="AG210" s="96"/>
      <c r="AH210" s="96"/>
      <c r="AI210" s="142"/>
      <c r="AJ210" s="142"/>
      <c r="AK210" s="98"/>
      <c r="AL210" s="166"/>
      <c r="AM210" s="98"/>
      <c r="AN210" s="166"/>
      <c r="AO210" s="98"/>
      <c r="AP210" s="166"/>
      <c r="AQ210" s="103"/>
      <c r="AZ210" s="98"/>
      <c r="BA210" s="98"/>
      <c r="BB210" s="98"/>
      <c r="BC210" s="98"/>
    </row>
    <row r="211" spans="9:55" s="95" customFormat="1" ht="20" customHeight="1" x14ac:dyDescent="0.15">
      <c r="I211" s="96"/>
      <c r="J211" s="173"/>
      <c r="K211" s="186"/>
      <c r="L211" s="142"/>
      <c r="M211" s="142"/>
      <c r="N211" s="96"/>
      <c r="O211" s="96"/>
      <c r="P211" s="142"/>
      <c r="Q211" s="142"/>
      <c r="R211" s="96"/>
      <c r="S211" s="96"/>
      <c r="T211" s="142"/>
      <c r="U211" s="142"/>
      <c r="V211" s="96"/>
      <c r="W211" s="96"/>
      <c r="X211" s="142"/>
      <c r="Y211" s="142"/>
      <c r="Z211" s="96"/>
      <c r="AA211" s="192"/>
      <c r="AB211" s="142"/>
      <c r="AC211" s="96"/>
      <c r="AD211" s="96"/>
      <c r="AE211" s="142"/>
      <c r="AF211" s="142"/>
      <c r="AG211" s="96"/>
      <c r="AH211" s="96"/>
      <c r="AI211" s="142"/>
      <c r="AJ211" s="142"/>
      <c r="AK211" s="98"/>
      <c r="AL211" s="166"/>
      <c r="AM211" s="98"/>
      <c r="AN211" s="166"/>
      <c r="AO211" s="98"/>
      <c r="AP211" s="166"/>
      <c r="AQ211" s="103"/>
      <c r="AZ211" s="98"/>
      <c r="BA211" s="98"/>
      <c r="BB211" s="98"/>
      <c r="BC211" s="98"/>
    </row>
    <row r="212" spans="9:55" s="95" customFormat="1" ht="20" customHeight="1" x14ac:dyDescent="0.15">
      <c r="I212" s="96"/>
      <c r="J212" s="173"/>
      <c r="K212" s="186"/>
      <c r="L212" s="142"/>
      <c r="M212" s="142"/>
      <c r="N212" s="96"/>
      <c r="O212" s="96"/>
      <c r="P212" s="142"/>
      <c r="Q212" s="142"/>
      <c r="R212" s="96"/>
      <c r="S212" s="96"/>
      <c r="T212" s="142"/>
      <c r="U212" s="142"/>
      <c r="V212" s="96"/>
      <c r="W212" s="96"/>
      <c r="X212" s="142"/>
      <c r="Y212" s="142"/>
      <c r="Z212" s="96"/>
      <c r="AA212" s="192"/>
      <c r="AB212" s="142"/>
      <c r="AC212" s="96"/>
      <c r="AD212" s="96"/>
      <c r="AE212" s="142"/>
      <c r="AF212" s="142"/>
      <c r="AG212" s="96"/>
      <c r="AH212" s="96"/>
      <c r="AI212" s="142"/>
      <c r="AJ212" s="142"/>
      <c r="AK212" s="98"/>
      <c r="AL212" s="166"/>
      <c r="AM212" s="98"/>
      <c r="AN212" s="166"/>
      <c r="AO212" s="98"/>
      <c r="AP212" s="166"/>
      <c r="AQ212" s="103"/>
      <c r="AZ212" s="98"/>
      <c r="BA212" s="98"/>
      <c r="BB212" s="98"/>
      <c r="BC212" s="98"/>
    </row>
    <row r="213" spans="9:55" s="95" customFormat="1" ht="20" customHeight="1" x14ac:dyDescent="0.15">
      <c r="I213" s="96"/>
      <c r="J213" s="173"/>
      <c r="K213" s="186"/>
      <c r="L213" s="142"/>
      <c r="M213" s="142"/>
      <c r="N213" s="96"/>
      <c r="O213" s="96"/>
      <c r="P213" s="142"/>
      <c r="Q213" s="142"/>
      <c r="R213" s="96"/>
      <c r="S213" s="96"/>
      <c r="T213" s="142"/>
      <c r="U213" s="142"/>
      <c r="V213" s="96"/>
      <c r="W213" s="96"/>
      <c r="X213" s="142"/>
      <c r="Y213" s="142"/>
      <c r="Z213" s="96"/>
      <c r="AA213" s="192"/>
      <c r="AB213" s="142"/>
      <c r="AC213" s="96"/>
      <c r="AD213" s="96"/>
      <c r="AE213" s="142"/>
      <c r="AF213" s="142"/>
      <c r="AG213" s="96"/>
      <c r="AH213" s="96"/>
      <c r="AI213" s="142"/>
      <c r="AJ213" s="142"/>
      <c r="AK213" s="98"/>
      <c r="AL213" s="166"/>
      <c r="AM213" s="98"/>
      <c r="AN213" s="166"/>
      <c r="AO213" s="98"/>
      <c r="AP213" s="166"/>
      <c r="AQ213" s="103"/>
      <c r="AZ213" s="98"/>
      <c r="BA213" s="98"/>
      <c r="BB213" s="98"/>
      <c r="BC213" s="98"/>
    </row>
    <row r="214" spans="9:55" s="95" customFormat="1" ht="20" customHeight="1" x14ac:dyDescent="0.15">
      <c r="I214" s="96"/>
      <c r="J214" s="173"/>
      <c r="K214" s="186"/>
      <c r="L214" s="142"/>
      <c r="M214" s="142"/>
      <c r="N214" s="96"/>
      <c r="O214" s="96"/>
      <c r="P214" s="142"/>
      <c r="Q214" s="142"/>
      <c r="R214" s="96"/>
      <c r="S214" s="96"/>
      <c r="T214" s="142"/>
      <c r="U214" s="142"/>
      <c r="V214" s="96"/>
      <c r="W214" s="96"/>
      <c r="X214" s="142"/>
      <c r="Y214" s="142"/>
      <c r="Z214" s="96"/>
      <c r="AA214" s="192"/>
      <c r="AB214" s="142"/>
      <c r="AC214" s="96"/>
      <c r="AD214" s="96"/>
      <c r="AE214" s="142"/>
      <c r="AF214" s="142"/>
      <c r="AG214" s="96"/>
      <c r="AH214" s="96"/>
      <c r="AI214" s="142"/>
      <c r="AJ214" s="142"/>
      <c r="AK214" s="98"/>
      <c r="AL214" s="166"/>
      <c r="AM214" s="98"/>
      <c r="AN214" s="166"/>
      <c r="AO214" s="98"/>
      <c r="AP214" s="166"/>
      <c r="AQ214" s="103"/>
      <c r="AZ214" s="98"/>
      <c r="BA214" s="98"/>
      <c r="BB214" s="98"/>
      <c r="BC214" s="98"/>
    </row>
    <row r="215" spans="9:55" s="95" customFormat="1" ht="20" customHeight="1" x14ac:dyDescent="0.15">
      <c r="I215" s="96"/>
      <c r="J215" s="173"/>
      <c r="K215" s="186"/>
      <c r="L215" s="142"/>
      <c r="M215" s="142"/>
      <c r="N215" s="96"/>
      <c r="O215" s="96"/>
      <c r="P215" s="142"/>
      <c r="Q215" s="142"/>
      <c r="R215" s="96"/>
      <c r="S215" s="96"/>
      <c r="T215" s="142"/>
      <c r="U215" s="142"/>
      <c r="V215" s="96"/>
      <c r="W215" s="96"/>
      <c r="X215" s="142"/>
      <c r="Y215" s="142"/>
      <c r="Z215" s="96"/>
      <c r="AA215" s="192"/>
      <c r="AB215" s="142"/>
      <c r="AC215" s="96"/>
      <c r="AD215" s="96"/>
      <c r="AE215" s="142"/>
      <c r="AF215" s="142"/>
      <c r="AG215" s="96"/>
      <c r="AH215" s="96"/>
      <c r="AI215" s="142"/>
      <c r="AJ215" s="142"/>
      <c r="AK215" s="98"/>
      <c r="AL215" s="166"/>
      <c r="AM215" s="98"/>
      <c r="AN215" s="166"/>
      <c r="AO215" s="98"/>
      <c r="AP215" s="166"/>
      <c r="AQ215" s="103"/>
      <c r="AZ215" s="98"/>
      <c r="BA215" s="98"/>
      <c r="BB215" s="98"/>
      <c r="BC215" s="98"/>
    </row>
    <row r="216" spans="9:55" s="95" customFormat="1" ht="20" customHeight="1" x14ac:dyDescent="0.15">
      <c r="I216" s="96"/>
      <c r="J216" s="173"/>
      <c r="K216" s="186"/>
      <c r="L216" s="142"/>
      <c r="M216" s="142"/>
      <c r="N216" s="96"/>
      <c r="O216" s="96"/>
      <c r="P216" s="142"/>
      <c r="Q216" s="142"/>
      <c r="R216" s="96"/>
      <c r="S216" s="96"/>
      <c r="T216" s="142"/>
      <c r="U216" s="142"/>
      <c r="V216" s="96"/>
      <c r="W216" s="96"/>
      <c r="X216" s="142"/>
      <c r="Y216" s="142"/>
      <c r="Z216" s="96"/>
      <c r="AA216" s="192"/>
      <c r="AB216" s="142"/>
      <c r="AC216" s="96"/>
      <c r="AD216" s="96"/>
      <c r="AE216" s="142"/>
      <c r="AF216" s="142"/>
      <c r="AG216" s="96"/>
      <c r="AH216" s="96"/>
      <c r="AI216" s="142"/>
      <c r="AJ216" s="142"/>
      <c r="AK216" s="98"/>
      <c r="AL216" s="166"/>
      <c r="AM216" s="98"/>
      <c r="AN216" s="166"/>
      <c r="AO216" s="98"/>
      <c r="AP216" s="166"/>
      <c r="AQ216" s="103"/>
      <c r="AZ216" s="98"/>
      <c r="BA216" s="98"/>
      <c r="BB216" s="98"/>
      <c r="BC216" s="98"/>
    </row>
    <row r="217" spans="9:55" s="95" customFormat="1" ht="20" customHeight="1" x14ac:dyDescent="0.15">
      <c r="I217" s="96"/>
      <c r="J217" s="173"/>
      <c r="K217" s="186"/>
      <c r="L217" s="142"/>
      <c r="M217" s="142"/>
      <c r="N217" s="96"/>
      <c r="O217" s="96"/>
      <c r="P217" s="142"/>
      <c r="Q217" s="142"/>
      <c r="R217" s="96"/>
      <c r="S217" s="96"/>
      <c r="T217" s="142"/>
      <c r="U217" s="142"/>
      <c r="V217" s="96"/>
      <c r="W217" s="96"/>
      <c r="X217" s="142"/>
      <c r="Y217" s="142"/>
      <c r="Z217" s="96"/>
      <c r="AA217" s="192"/>
      <c r="AB217" s="142"/>
      <c r="AC217" s="96"/>
      <c r="AD217" s="96"/>
      <c r="AE217" s="142"/>
      <c r="AF217" s="142"/>
      <c r="AG217" s="96"/>
      <c r="AH217" s="96"/>
      <c r="AI217" s="142"/>
      <c r="AJ217" s="142"/>
      <c r="AK217" s="98"/>
      <c r="AL217" s="166"/>
      <c r="AM217" s="98"/>
      <c r="AN217" s="166"/>
      <c r="AO217" s="98"/>
      <c r="AP217" s="166"/>
      <c r="AQ217" s="103"/>
      <c r="AZ217" s="98"/>
      <c r="BA217" s="98"/>
      <c r="BB217" s="98"/>
      <c r="BC217" s="98"/>
    </row>
    <row r="218" spans="9:55" s="95" customFormat="1" ht="20" customHeight="1" x14ac:dyDescent="0.15">
      <c r="I218" s="96"/>
      <c r="J218" s="173"/>
      <c r="K218" s="186"/>
      <c r="L218" s="142"/>
      <c r="M218" s="142"/>
      <c r="N218" s="96"/>
      <c r="O218" s="96"/>
      <c r="P218" s="142"/>
      <c r="Q218" s="142"/>
      <c r="R218" s="96"/>
      <c r="S218" s="96"/>
      <c r="T218" s="142"/>
      <c r="U218" s="142"/>
      <c r="V218" s="96"/>
      <c r="W218" s="96"/>
      <c r="X218" s="142"/>
      <c r="Y218" s="142"/>
      <c r="Z218" s="96"/>
      <c r="AA218" s="192"/>
      <c r="AB218" s="142"/>
      <c r="AC218" s="96"/>
      <c r="AD218" s="96"/>
      <c r="AE218" s="142"/>
      <c r="AF218" s="142"/>
      <c r="AG218" s="96"/>
      <c r="AH218" s="96"/>
      <c r="AI218" s="142"/>
      <c r="AJ218" s="142"/>
      <c r="AK218" s="98"/>
      <c r="AL218" s="166"/>
      <c r="AM218" s="98"/>
      <c r="AN218" s="166"/>
      <c r="AO218" s="98"/>
      <c r="AP218" s="166"/>
      <c r="AQ218" s="103"/>
      <c r="AZ218" s="98"/>
      <c r="BA218" s="98"/>
      <c r="BB218" s="98"/>
      <c r="BC218" s="98"/>
    </row>
    <row r="219" spans="9:55" s="95" customFormat="1" ht="20" customHeight="1" x14ac:dyDescent="0.15">
      <c r="I219" s="96"/>
      <c r="J219" s="173"/>
      <c r="K219" s="186"/>
      <c r="L219" s="142"/>
      <c r="M219" s="142"/>
      <c r="N219" s="96"/>
      <c r="O219" s="96"/>
      <c r="P219" s="142"/>
      <c r="Q219" s="142"/>
      <c r="R219" s="96"/>
      <c r="S219" s="96"/>
      <c r="T219" s="142"/>
      <c r="U219" s="142"/>
      <c r="V219" s="96"/>
      <c r="W219" s="96"/>
      <c r="X219" s="142"/>
      <c r="Y219" s="142"/>
      <c r="Z219" s="96"/>
      <c r="AA219" s="192"/>
      <c r="AB219" s="142"/>
      <c r="AC219" s="96"/>
      <c r="AD219" s="96"/>
      <c r="AE219" s="142"/>
      <c r="AF219" s="142"/>
      <c r="AG219" s="96"/>
      <c r="AH219" s="96"/>
      <c r="AI219" s="142"/>
      <c r="AJ219" s="142"/>
      <c r="AK219" s="98"/>
      <c r="AL219" s="166"/>
      <c r="AM219" s="98"/>
      <c r="AN219" s="166"/>
      <c r="AO219" s="98"/>
      <c r="AP219" s="166"/>
      <c r="AQ219" s="103"/>
      <c r="AZ219" s="98"/>
      <c r="BA219" s="98"/>
      <c r="BB219" s="98"/>
      <c r="BC219" s="98"/>
    </row>
    <row r="220" spans="9:55" s="95" customFormat="1" ht="20" customHeight="1" x14ac:dyDescent="0.15">
      <c r="I220" s="96"/>
      <c r="J220" s="173"/>
      <c r="K220" s="186"/>
      <c r="L220" s="142"/>
      <c r="M220" s="142"/>
      <c r="N220" s="96"/>
      <c r="O220" s="96"/>
      <c r="P220" s="142"/>
      <c r="Q220" s="142"/>
      <c r="R220" s="96"/>
      <c r="S220" s="96"/>
      <c r="T220" s="142"/>
      <c r="U220" s="142"/>
      <c r="V220" s="96"/>
      <c r="W220" s="96"/>
      <c r="X220" s="142"/>
      <c r="Y220" s="142"/>
      <c r="Z220" s="96"/>
      <c r="AA220" s="192"/>
      <c r="AB220" s="142"/>
      <c r="AC220" s="96"/>
      <c r="AD220" s="96"/>
      <c r="AE220" s="142"/>
      <c r="AF220" s="142"/>
      <c r="AG220" s="96"/>
      <c r="AH220" s="96"/>
      <c r="AI220" s="142"/>
      <c r="AJ220" s="142"/>
      <c r="AK220" s="98"/>
      <c r="AL220" s="166"/>
      <c r="AM220" s="98"/>
      <c r="AN220" s="166"/>
      <c r="AO220" s="98"/>
      <c r="AP220" s="166"/>
      <c r="AQ220" s="103"/>
      <c r="AZ220" s="98"/>
      <c r="BA220" s="98"/>
      <c r="BB220" s="98"/>
      <c r="BC220" s="98"/>
    </row>
    <row r="221" spans="9:55" s="95" customFormat="1" ht="20" customHeight="1" x14ac:dyDescent="0.15">
      <c r="I221" s="96"/>
      <c r="J221" s="173"/>
      <c r="K221" s="186"/>
      <c r="L221" s="142"/>
      <c r="M221" s="142"/>
      <c r="N221" s="96"/>
      <c r="O221" s="96"/>
      <c r="P221" s="142"/>
      <c r="Q221" s="142"/>
      <c r="R221" s="96"/>
      <c r="S221" s="96"/>
      <c r="T221" s="142"/>
      <c r="U221" s="142"/>
      <c r="V221" s="96"/>
      <c r="W221" s="96"/>
      <c r="X221" s="142"/>
      <c r="Y221" s="142"/>
      <c r="Z221" s="96"/>
      <c r="AA221" s="192"/>
      <c r="AB221" s="142"/>
      <c r="AC221" s="96"/>
      <c r="AD221" s="96"/>
      <c r="AE221" s="142"/>
      <c r="AF221" s="142"/>
      <c r="AG221" s="96"/>
      <c r="AH221" s="96"/>
      <c r="AI221" s="142"/>
      <c r="AJ221" s="142"/>
      <c r="AK221" s="98"/>
      <c r="AL221" s="166"/>
      <c r="AM221" s="98"/>
      <c r="AN221" s="166"/>
      <c r="AO221" s="98"/>
      <c r="AP221" s="166"/>
      <c r="AQ221" s="103"/>
      <c r="AZ221" s="98"/>
      <c r="BA221" s="98"/>
      <c r="BB221" s="98"/>
      <c r="BC221" s="98"/>
    </row>
    <row r="222" spans="9:55" s="95" customFormat="1" ht="20" customHeight="1" x14ac:dyDescent="0.15">
      <c r="I222" s="96"/>
      <c r="J222" s="173"/>
      <c r="K222" s="186"/>
      <c r="L222" s="142"/>
      <c r="M222" s="142"/>
      <c r="N222" s="96"/>
      <c r="O222" s="96"/>
      <c r="P222" s="142"/>
      <c r="Q222" s="142"/>
      <c r="R222" s="96"/>
      <c r="S222" s="96"/>
      <c r="T222" s="142"/>
      <c r="U222" s="142"/>
      <c r="V222" s="96"/>
      <c r="W222" s="96"/>
      <c r="X222" s="142"/>
      <c r="Y222" s="142"/>
      <c r="Z222" s="96"/>
      <c r="AA222" s="192"/>
      <c r="AB222" s="142"/>
      <c r="AC222" s="96"/>
      <c r="AD222" s="96"/>
      <c r="AE222" s="142"/>
      <c r="AF222" s="142"/>
      <c r="AG222" s="96"/>
      <c r="AH222" s="96"/>
      <c r="AI222" s="142"/>
      <c r="AJ222" s="142"/>
      <c r="AK222" s="98"/>
      <c r="AL222" s="166"/>
      <c r="AM222" s="98"/>
      <c r="AN222" s="166"/>
      <c r="AO222" s="98"/>
      <c r="AP222" s="166"/>
      <c r="AQ222" s="103"/>
      <c r="AZ222" s="98"/>
      <c r="BA222" s="98"/>
      <c r="BB222" s="98"/>
      <c r="BC222" s="98"/>
    </row>
    <row r="223" spans="9:55" s="95" customFormat="1" ht="20" customHeight="1" x14ac:dyDescent="0.15">
      <c r="I223" s="96"/>
      <c r="J223" s="173"/>
      <c r="K223" s="186"/>
      <c r="L223" s="142"/>
      <c r="M223" s="142"/>
      <c r="N223" s="96"/>
      <c r="O223" s="96"/>
      <c r="P223" s="142"/>
      <c r="Q223" s="142"/>
      <c r="R223" s="96"/>
      <c r="S223" s="96"/>
      <c r="T223" s="142"/>
      <c r="U223" s="142"/>
      <c r="V223" s="96"/>
      <c r="W223" s="96"/>
      <c r="X223" s="142"/>
      <c r="Y223" s="142"/>
      <c r="Z223" s="96"/>
      <c r="AA223" s="192"/>
      <c r="AB223" s="142"/>
      <c r="AC223" s="96"/>
      <c r="AD223" s="96"/>
      <c r="AE223" s="142"/>
      <c r="AF223" s="142"/>
      <c r="AG223" s="96"/>
      <c r="AH223" s="96"/>
      <c r="AI223" s="142"/>
      <c r="AJ223" s="142"/>
      <c r="AK223" s="98"/>
      <c r="AL223" s="166"/>
      <c r="AM223" s="98"/>
      <c r="AN223" s="166"/>
      <c r="AO223" s="98"/>
      <c r="AP223" s="166"/>
      <c r="AQ223" s="103"/>
      <c r="AZ223" s="98"/>
      <c r="BA223" s="98"/>
      <c r="BB223" s="98"/>
      <c r="BC223" s="98"/>
    </row>
    <row r="224" spans="9:55" s="95" customFormat="1" ht="20" customHeight="1" x14ac:dyDescent="0.15">
      <c r="I224" s="96"/>
      <c r="J224" s="173"/>
      <c r="K224" s="186"/>
      <c r="L224" s="142"/>
      <c r="M224" s="142"/>
      <c r="N224" s="96"/>
      <c r="O224" s="96"/>
      <c r="P224" s="142"/>
      <c r="Q224" s="142"/>
      <c r="R224" s="96"/>
      <c r="S224" s="96"/>
      <c r="T224" s="142"/>
      <c r="U224" s="142"/>
      <c r="V224" s="96"/>
      <c r="W224" s="96"/>
      <c r="X224" s="142"/>
      <c r="Y224" s="142"/>
      <c r="Z224" s="96"/>
      <c r="AA224" s="192"/>
      <c r="AB224" s="142"/>
      <c r="AC224" s="96"/>
      <c r="AD224" s="96"/>
      <c r="AE224" s="142"/>
      <c r="AF224" s="142"/>
      <c r="AG224" s="96"/>
      <c r="AH224" s="96"/>
      <c r="AI224" s="142"/>
      <c r="AJ224" s="142"/>
      <c r="AK224" s="98"/>
      <c r="AL224" s="166"/>
      <c r="AM224" s="98"/>
      <c r="AN224" s="166"/>
      <c r="AO224" s="98"/>
      <c r="AP224" s="166"/>
      <c r="AQ224" s="103"/>
      <c r="AZ224" s="98"/>
      <c r="BA224" s="98"/>
      <c r="BB224" s="98"/>
      <c r="BC224" s="98"/>
    </row>
    <row r="225" spans="9:55" s="95" customFormat="1" ht="20" customHeight="1" x14ac:dyDescent="0.15">
      <c r="I225" s="96"/>
      <c r="J225" s="173"/>
      <c r="K225" s="186"/>
      <c r="L225" s="142"/>
      <c r="M225" s="142"/>
      <c r="N225" s="96"/>
      <c r="O225" s="96"/>
      <c r="P225" s="142"/>
      <c r="Q225" s="142"/>
      <c r="R225" s="96"/>
      <c r="S225" s="96"/>
      <c r="T225" s="142"/>
      <c r="U225" s="142"/>
      <c r="V225" s="96"/>
      <c r="W225" s="96"/>
      <c r="X225" s="142"/>
      <c r="Y225" s="142"/>
      <c r="Z225" s="96"/>
      <c r="AA225" s="192"/>
      <c r="AB225" s="142"/>
      <c r="AC225" s="96"/>
      <c r="AD225" s="96"/>
      <c r="AE225" s="142"/>
      <c r="AF225" s="142"/>
      <c r="AG225" s="96"/>
      <c r="AH225" s="96"/>
      <c r="AI225" s="142"/>
      <c r="AJ225" s="142"/>
      <c r="AK225" s="98"/>
      <c r="AL225" s="166"/>
      <c r="AM225" s="98"/>
      <c r="AN225" s="166"/>
      <c r="AO225" s="98"/>
      <c r="AP225" s="166"/>
      <c r="AQ225" s="103"/>
      <c r="AZ225" s="98"/>
      <c r="BA225" s="98"/>
      <c r="BB225" s="98"/>
      <c r="BC225" s="98"/>
    </row>
    <row r="226" spans="9:55" s="95" customFormat="1" ht="20" customHeight="1" x14ac:dyDescent="0.15">
      <c r="I226" s="96"/>
      <c r="J226" s="173"/>
      <c r="K226" s="186"/>
      <c r="L226" s="142"/>
      <c r="M226" s="142"/>
      <c r="N226" s="96"/>
      <c r="O226" s="96"/>
      <c r="P226" s="142"/>
      <c r="Q226" s="142"/>
      <c r="R226" s="96"/>
      <c r="S226" s="96"/>
      <c r="T226" s="142"/>
      <c r="U226" s="142"/>
      <c r="V226" s="96"/>
      <c r="W226" s="96"/>
      <c r="X226" s="142"/>
      <c r="Y226" s="142"/>
      <c r="Z226" s="96"/>
      <c r="AA226" s="192"/>
      <c r="AB226" s="142"/>
      <c r="AC226" s="96"/>
      <c r="AD226" s="96"/>
      <c r="AE226" s="142"/>
      <c r="AF226" s="142"/>
      <c r="AG226" s="96"/>
      <c r="AH226" s="96"/>
      <c r="AI226" s="142"/>
      <c r="AJ226" s="142"/>
      <c r="AK226" s="98"/>
      <c r="AL226" s="166"/>
      <c r="AM226" s="98"/>
      <c r="AN226" s="166"/>
      <c r="AO226" s="98"/>
      <c r="AP226" s="166"/>
      <c r="AQ226" s="103"/>
      <c r="AZ226" s="98"/>
      <c r="BA226" s="98"/>
      <c r="BB226" s="98"/>
      <c r="BC226" s="98"/>
    </row>
    <row r="227" spans="9:55" s="95" customFormat="1" ht="20" customHeight="1" x14ac:dyDescent="0.15">
      <c r="I227" s="96"/>
      <c r="J227" s="173"/>
      <c r="K227" s="186"/>
      <c r="L227" s="142"/>
      <c r="M227" s="142"/>
      <c r="N227" s="96"/>
      <c r="O227" s="96"/>
      <c r="P227" s="142"/>
      <c r="Q227" s="142"/>
      <c r="R227" s="96"/>
      <c r="S227" s="96"/>
      <c r="T227" s="142"/>
      <c r="U227" s="142"/>
      <c r="V227" s="96"/>
      <c r="W227" s="96"/>
      <c r="X227" s="142"/>
      <c r="Y227" s="142"/>
      <c r="Z227" s="96"/>
      <c r="AA227" s="192"/>
      <c r="AB227" s="142"/>
      <c r="AC227" s="96"/>
      <c r="AD227" s="96"/>
      <c r="AE227" s="142"/>
      <c r="AF227" s="142"/>
      <c r="AG227" s="96"/>
      <c r="AH227" s="96"/>
      <c r="AI227" s="142"/>
      <c r="AJ227" s="142"/>
      <c r="AK227" s="98"/>
      <c r="AL227" s="166"/>
      <c r="AM227" s="98"/>
      <c r="AN227" s="166"/>
      <c r="AO227" s="98"/>
      <c r="AP227" s="166"/>
      <c r="AQ227" s="103"/>
      <c r="AZ227" s="98"/>
      <c r="BA227" s="98"/>
      <c r="BB227" s="98"/>
      <c r="BC227" s="98"/>
    </row>
    <row r="228" spans="9:55" s="95" customFormat="1" ht="20" customHeight="1" x14ac:dyDescent="0.15">
      <c r="I228" s="96"/>
      <c r="J228" s="173"/>
      <c r="K228" s="186"/>
      <c r="L228" s="142"/>
      <c r="M228" s="142"/>
      <c r="N228" s="96"/>
      <c r="O228" s="96"/>
      <c r="P228" s="142"/>
      <c r="Q228" s="142"/>
      <c r="R228" s="96"/>
      <c r="S228" s="96"/>
      <c r="T228" s="142"/>
      <c r="U228" s="142"/>
      <c r="V228" s="96"/>
      <c r="W228" s="96"/>
      <c r="X228" s="142"/>
      <c r="Y228" s="142"/>
      <c r="Z228" s="96"/>
      <c r="AA228" s="192"/>
      <c r="AB228" s="142"/>
      <c r="AC228" s="96"/>
      <c r="AD228" s="96"/>
      <c r="AE228" s="142"/>
      <c r="AF228" s="142"/>
      <c r="AG228" s="96"/>
      <c r="AH228" s="96"/>
      <c r="AI228" s="142"/>
      <c r="AJ228" s="142"/>
      <c r="AK228" s="98"/>
      <c r="AL228" s="166"/>
      <c r="AM228" s="98"/>
      <c r="AN228" s="166"/>
      <c r="AO228" s="98"/>
      <c r="AP228" s="166"/>
      <c r="AQ228" s="103"/>
      <c r="AZ228" s="98"/>
      <c r="BA228" s="98"/>
      <c r="BB228" s="98"/>
      <c r="BC228" s="98"/>
    </row>
    <row r="229" spans="9:55" s="95" customFormat="1" ht="20" customHeight="1" x14ac:dyDescent="0.15">
      <c r="I229" s="96"/>
      <c r="J229" s="173"/>
      <c r="K229" s="186"/>
      <c r="L229" s="142"/>
      <c r="M229" s="142"/>
      <c r="N229" s="96"/>
      <c r="O229" s="96"/>
      <c r="P229" s="142"/>
      <c r="Q229" s="142"/>
      <c r="R229" s="96"/>
      <c r="S229" s="96"/>
      <c r="T229" s="142"/>
      <c r="U229" s="142"/>
      <c r="V229" s="96"/>
      <c r="W229" s="96"/>
      <c r="X229" s="142"/>
      <c r="Y229" s="142"/>
      <c r="Z229" s="96"/>
      <c r="AA229" s="192"/>
      <c r="AB229" s="142"/>
      <c r="AC229" s="96"/>
      <c r="AD229" s="96"/>
      <c r="AE229" s="142"/>
      <c r="AF229" s="142"/>
      <c r="AG229" s="96"/>
      <c r="AH229" s="96"/>
      <c r="AI229" s="142"/>
      <c r="AJ229" s="142"/>
      <c r="AK229" s="98"/>
      <c r="AL229" s="166"/>
      <c r="AM229" s="98"/>
      <c r="AN229" s="166"/>
      <c r="AO229" s="98"/>
      <c r="AP229" s="166"/>
      <c r="AQ229" s="103"/>
      <c r="AZ229" s="98"/>
      <c r="BA229" s="98"/>
      <c r="BB229" s="98"/>
      <c r="BC229" s="98"/>
    </row>
    <row r="230" spans="9:55" s="95" customFormat="1" ht="20" customHeight="1" x14ac:dyDescent="0.15">
      <c r="I230" s="96"/>
      <c r="J230" s="173"/>
      <c r="K230" s="186"/>
      <c r="L230" s="142"/>
      <c r="M230" s="142"/>
      <c r="N230" s="96"/>
      <c r="O230" s="96"/>
      <c r="P230" s="142"/>
      <c r="Q230" s="142"/>
      <c r="R230" s="96"/>
      <c r="S230" s="96"/>
      <c r="T230" s="142"/>
      <c r="U230" s="142"/>
      <c r="V230" s="96"/>
      <c r="W230" s="96"/>
      <c r="X230" s="142"/>
      <c r="Y230" s="142"/>
      <c r="Z230" s="96"/>
      <c r="AA230" s="192"/>
      <c r="AB230" s="142"/>
      <c r="AC230" s="96"/>
      <c r="AD230" s="96"/>
      <c r="AE230" s="142"/>
      <c r="AF230" s="142"/>
      <c r="AG230" s="96"/>
      <c r="AH230" s="96"/>
      <c r="AI230" s="142"/>
      <c r="AJ230" s="142"/>
      <c r="AK230" s="98"/>
      <c r="AL230" s="166"/>
      <c r="AM230" s="98"/>
      <c r="AN230" s="166"/>
      <c r="AO230" s="98"/>
      <c r="AP230" s="166"/>
      <c r="AQ230" s="103"/>
      <c r="AZ230" s="98"/>
      <c r="BA230" s="98"/>
      <c r="BB230" s="98"/>
      <c r="BC230" s="98"/>
    </row>
    <row r="231" spans="9:55" s="95" customFormat="1" ht="20" customHeight="1" x14ac:dyDescent="0.15">
      <c r="I231" s="96"/>
      <c r="J231" s="173"/>
      <c r="K231" s="186"/>
      <c r="L231" s="142"/>
      <c r="M231" s="142"/>
      <c r="N231" s="96"/>
      <c r="O231" s="96"/>
      <c r="P231" s="142"/>
      <c r="Q231" s="142"/>
      <c r="R231" s="96"/>
      <c r="S231" s="96"/>
      <c r="T231" s="142"/>
      <c r="U231" s="142"/>
      <c r="V231" s="96"/>
      <c r="W231" s="96"/>
      <c r="X231" s="142"/>
      <c r="Y231" s="142"/>
      <c r="Z231" s="96"/>
      <c r="AA231" s="192"/>
      <c r="AB231" s="142"/>
      <c r="AC231" s="96"/>
      <c r="AD231" s="96"/>
      <c r="AE231" s="142"/>
      <c r="AF231" s="142"/>
      <c r="AG231" s="96"/>
      <c r="AH231" s="96"/>
      <c r="AI231" s="142"/>
      <c r="AJ231" s="142"/>
      <c r="AK231" s="98"/>
      <c r="AL231" s="166"/>
      <c r="AM231" s="98"/>
      <c r="AN231" s="166"/>
      <c r="AO231" s="98"/>
      <c r="AP231" s="166"/>
      <c r="AQ231" s="103"/>
      <c r="AZ231" s="98"/>
      <c r="BA231" s="98"/>
      <c r="BB231" s="98"/>
      <c r="BC231" s="98"/>
    </row>
    <row r="232" spans="9:55" s="95" customFormat="1" ht="20" customHeight="1" x14ac:dyDescent="0.15">
      <c r="I232" s="96"/>
      <c r="J232" s="173"/>
      <c r="K232" s="186"/>
      <c r="L232" s="142"/>
      <c r="M232" s="142"/>
      <c r="N232" s="96"/>
      <c r="O232" s="96"/>
      <c r="P232" s="142"/>
      <c r="Q232" s="142"/>
      <c r="R232" s="96"/>
      <c r="S232" s="96"/>
      <c r="T232" s="142"/>
      <c r="U232" s="142"/>
      <c r="V232" s="96"/>
      <c r="W232" s="96"/>
      <c r="X232" s="142"/>
      <c r="Y232" s="142"/>
      <c r="Z232" s="96"/>
      <c r="AA232" s="192"/>
      <c r="AB232" s="142"/>
      <c r="AC232" s="96"/>
      <c r="AD232" s="96"/>
      <c r="AE232" s="142"/>
      <c r="AF232" s="142"/>
      <c r="AG232" s="96"/>
      <c r="AH232" s="96"/>
      <c r="AI232" s="142"/>
      <c r="AJ232" s="142"/>
      <c r="AK232" s="98"/>
      <c r="AL232" s="166"/>
      <c r="AM232" s="98"/>
      <c r="AN232" s="166"/>
      <c r="AO232" s="98"/>
      <c r="AP232" s="166"/>
      <c r="AQ232" s="103"/>
      <c r="AZ232" s="98"/>
      <c r="BA232" s="98"/>
      <c r="BB232" s="98"/>
      <c r="BC232" s="98"/>
    </row>
    <row r="233" spans="9:55" s="95" customFormat="1" ht="20" customHeight="1" x14ac:dyDescent="0.15">
      <c r="I233" s="96"/>
      <c r="J233" s="173"/>
      <c r="K233" s="186"/>
      <c r="L233" s="142"/>
      <c r="M233" s="142"/>
      <c r="N233" s="96"/>
      <c r="O233" s="96"/>
      <c r="P233" s="142"/>
      <c r="Q233" s="142"/>
      <c r="R233" s="96"/>
      <c r="S233" s="96"/>
      <c r="T233" s="142"/>
      <c r="U233" s="142"/>
      <c r="V233" s="96"/>
      <c r="W233" s="96"/>
      <c r="X233" s="142"/>
      <c r="Y233" s="142"/>
      <c r="Z233" s="96"/>
      <c r="AA233" s="192"/>
      <c r="AB233" s="142"/>
      <c r="AC233" s="96"/>
      <c r="AD233" s="96"/>
      <c r="AE233" s="142"/>
      <c r="AF233" s="142"/>
      <c r="AG233" s="96"/>
      <c r="AH233" s="96"/>
      <c r="AI233" s="142"/>
      <c r="AJ233" s="142"/>
      <c r="AK233" s="98"/>
      <c r="AL233" s="166"/>
      <c r="AM233" s="98"/>
      <c r="AN233" s="166"/>
      <c r="AO233" s="98"/>
      <c r="AP233" s="166"/>
      <c r="AQ233" s="103"/>
      <c r="AZ233" s="98"/>
      <c r="BA233" s="98"/>
      <c r="BB233" s="98"/>
      <c r="BC233" s="98"/>
    </row>
    <row r="234" spans="9:55" s="95" customFormat="1" ht="20" customHeight="1" x14ac:dyDescent="0.15">
      <c r="I234" s="96"/>
      <c r="J234" s="173"/>
      <c r="K234" s="186"/>
      <c r="L234" s="142"/>
      <c r="M234" s="142"/>
      <c r="N234" s="96"/>
      <c r="O234" s="96"/>
      <c r="P234" s="142"/>
      <c r="Q234" s="142"/>
      <c r="R234" s="96"/>
      <c r="S234" s="96"/>
      <c r="T234" s="142"/>
      <c r="U234" s="142"/>
      <c r="V234" s="96"/>
      <c r="W234" s="96"/>
      <c r="X234" s="142"/>
      <c r="Y234" s="142"/>
      <c r="Z234" s="96"/>
      <c r="AA234" s="192"/>
      <c r="AB234" s="142"/>
      <c r="AC234" s="96"/>
      <c r="AD234" s="96"/>
      <c r="AE234" s="142"/>
      <c r="AF234" s="142"/>
      <c r="AG234" s="96"/>
      <c r="AH234" s="96"/>
      <c r="AI234" s="142"/>
      <c r="AJ234" s="142"/>
      <c r="AK234" s="98"/>
      <c r="AL234" s="166"/>
      <c r="AM234" s="98"/>
      <c r="AN234" s="166"/>
      <c r="AO234" s="98"/>
      <c r="AP234" s="166"/>
      <c r="AQ234" s="103"/>
      <c r="AZ234" s="98"/>
      <c r="BA234" s="98"/>
      <c r="BB234" s="98"/>
      <c r="BC234" s="98"/>
    </row>
    <row r="235" spans="9:55" s="95" customFormat="1" ht="20" customHeight="1" x14ac:dyDescent="0.15">
      <c r="I235" s="96"/>
      <c r="J235" s="173"/>
      <c r="K235" s="186"/>
      <c r="L235" s="142"/>
      <c r="M235" s="142"/>
      <c r="N235" s="96"/>
      <c r="O235" s="96"/>
      <c r="P235" s="142"/>
      <c r="Q235" s="142"/>
      <c r="R235" s="96"/>
      <c r="S235" s="96"/>
      <c r="T235" s="142"/>
      <c r="U235" s="142"/>
      <c r="V235" s="96"/>
      <c r="W235" s="96"/>
      <c r="X235" s="142"/>
      <c r="Y235" s="142"/>
      <c r="Z235" s="96"/>
      <c r="AA235" s="192"/>
      <c r="AB235" s="142"/>
      <c r="AC235" s="96"/>
      <c r="AD235" s="96"/>
      <c r="AE235" s="142"/>
      <c r="AF235" s="142"/>
      <c r="AG235" s="96"/>
      <c r="AH235" s="96"/>
      <c r="AI235" s="142"/>
      <c r="AJ235" s="142"/>
      <c r="AK235" s="98"/>
      <c r="AL235" s="166"/>
      <c r="AM235" s="98"/>
      <c r="AN235" s="166"/>
      <c r="AO235" s="98"/>
      <c r="AP235" s="166"/>
      <c r="AQ235" s="103"/>
      <c r="AZ235" s="98"/>
      <c r="BA235" s="98"/>
      <c r="BB235" s="98"/>
      <c r="BC235" s="98"/>
    </row>
    <row r="236" spans="9:55" s="95" customFormat="1" ht="20" customHeight="1" x14ac:dyDescent="0.15">
      <c r="I236" s="96"/>
      <c r="J236" s="173"/>
      <c r="K236" s="186"/>
      <c r="L236" s="142"/>
      <c r="M236" s="142"/>
      <c r="N236" s="96"/>
      <c r="O236" s="96"/>
      <c r="P236" s="142"/>
      <c r="Q236" s="142"/>
      <c r="R236" s="96"/>
      <c r="S236" s="96"/>
      <c r="T236" s="142"/>
      <c r="U236" s="142"/>
      <c r="V236" s="96"/>
      <c r="W236" s="96"/>
      <c r="X236" s="142"/>
      <c r="Y236" s="142"/>
      <c r="Z236" s="96"/>
      <c r="AA236" s="192"/>
      <c r="AB236" s="142"/>
      <c r="AC236" s="96"/>
      <c r="AD236" s="96"/>
      <c r="AE236" s="142"/>
      <c r="AF236" s="142"/>
      <c r="AG236" s="96"/>
      <c r="AH236" s="96"/>
      <c r="AI236" s="142"/>
      <c r="AJ236" s="142"/>
      <c r="AK236" s="98"/>
      <c r="AL236" s="166"/>
      <c r="AM236" s="98"/>
      <c r="AN236" s="166"/>
      <c r="AO236" s="98"/>
      <c r="AP236" s="166"/>
      <c r="AQ236" s="103"/>
      <c r="AZ236" s="98"/>
      <c r="BA236" s="98"/>
      <c r="BB236" s="98"/>
      <c r="BC236" s="98"/>
    </row>
    <row r="237" spans="9:55" s="95" customFormat="1" ht="20" customHeight="1" x14ac:dyDescent="0.15">
      <c r="I237" s="96"/>
      <c r="J237" s="173"/>
      <c r="K237" s="186"/>
      <c r="L237" s="142"/>
      <c r="M237" s="142"/>
      <c r="N237" s="96"/>
      <c r="O237" s="96"/>
      <c r="P237" s="142"/>
      <c r="Q237" s="142"/>
      <c r="R237" s="96"/>
      <c r="S237" s="96"/>
      <c r="T237" s="142"/>
      <c r="U237" s="142"/>
      <c r="V237" s="96"/>
      <c r="W237" s="96"/>
      <c r="X237" s="142"/>
      <c r="Y237" s="142"/>
      <c r="Z237" s="96"/>
      <c r="AA237" s="192"/>
      <c r="AB237" s="142"/>
      <c r="AC237" s="96"/>
      <c r="AD237" s="96"/>
      <c r="AE237" s="142"/>
      <c r="AF237" s="142"/>
      <c r="AG237" s="96"/>
      <c r="AH237" s="96"/>
      <c r="AI237" s="142"/>
      <c r="AJ237" s="142"/>
      <c r="AK237" s="98"/>
      <c r="AL237" s="166"/>
      <c r="AM237" s="98"/>
      <c r="AN237" s="166"/>
      <c r="AO237" s="98"/>
      <c r="AP237" s="166"/>
      <c r="AQ237" s="103"/>
      <c r="AZ237" s="98"/>
      <c r="BA237" s="98"/>
      <c r="BB237" s="98"/>
      <c r="BC237" s="98"/>
    </row>
    <row r="238" spans="9:55" s="95" customFormat="1" ht="20" customHeight="1" x14ac:dyDescent="0.15">
      <c r="I238" s="96"/>
      <c r="J238" s="173"/>
      <c r="K238" s="186"/>
      <c r="L238" s="142"/>
      <c r="M238" s="142"/>
      <c r="N238" s="96"/>
      <c r="O238" s="96"/>
      <c r="P238" s="142"/>
      <c r="Q238" s="142"/>
      <c r="R238" s="96"/>
      <c r="S238" s="96"/>
      <c r="T238" s="142"/>
      <c r="U238" s="142"/>
      <c r="V238" s="96"/>
      <c r="W238" s="96"/>
      <c r="X238" s="142"/>
      <c r="Y238" s="142"/>
      <c r="Z238" s="96"/>
      <c r="AA238" s="192"/>
      <c r="AB238" s="142"/>
      <c r="AC238" s="96"/>
      <c r="AD238" s="96"/>
      <c r="AE238" s="142"/>
      <c r="AF238" s="142"/>
      <c r="AG238" s="96"/>
      <c r="AH238" s="96"/>
      <c r="AI238" s="142"/>
      <c r="AJ238" s="142"/>
      <c r="AK238" s="98"/>
      <c r="AL238" s="166"/>
      <c r="AM238" s="98"/>
      <c r="AN238" s="166"/>
      <c r="AO238" s="98"/>
      <c r="AP238" s="166"/>
      <c r="AQ238" s="103"/>
      <c r="AZ238" s="98"/>
      <c r="BA238" s="98"/>
      <c r="BB238" s="98"/>
      <c r="BC238" s="98"/>
    </row>
    <row r="239" spans="9:55" s="95" customFormat="1" ht="20" customHeight="1" x14ac:dyDescent="0.15">
      <c r="I239" s="96"/>
      <c r="J239" s="173"/>
      <c r="K239" s="186"/>
      <c r="L239" s="142"/>
      <c r="M239" s="142"/>
      <c r="N239" s="96"/>
      <c r="O239" s="96"/>
      <c r="P239" s="142"/>
      <c r="Q239" s="142"/>
      <c r="R239" s="96"/>
      <c r="S239" s="96"/>
      <c r="T239" s="142"/>
      <c r="U239" s="142"/>
      <c r="V239" s="96"/>
      <c r="W239" s="96"/>
      <c r="X239" s="142"/>
      <c r="Y239" s="142"/>
      <c r="Z239" s="96"/>
      <c r="AA239" s="192"/>
      <c r="AB239" s="142"/>
      <c r="AC239" s="96"/>
      <c r="AD239" s="96"/>
      <c r="AE239" s="142"/>
      <c r="AF239" s="142"/>
      <c r="AG239" s="96"/>
      <c r="AH239" s="96"/>
      <c r="AI239" s="142"/>
      <c r="AJ239" s="142"/>
      <c r="AK239" s="98"/>
      <c r="AL239" s="166"/>
      <c r="AM239" s="98"/>
      <c r="AN239" s="166"/>
      <c r="AO239" s="98"/>
      <c r="AP239" s="166"/>
      <c r="AQ239" s="103"/>
      <c r="AZ239" s="98"/>
      <c r="BA239" s="98"/>
      <c r="BB239" s="98"/>
      <c r="BC239" s="98"/>
    </row>
    <row r="240" spans="9:55" s="95" customFormat="1" ht="20" customHeight="1" x14ac:dyDescent="0.15">
      <c r="I240" s="96"/>
      <c r="J240" s="173"/>
      <c r="K240" s="186"/>
      <c r="L240" s="142"/>
      <c r="M240" s="142"/>
      <c r="N240" s="96"/>
      <c r="O240" s="96"/>
      <c r="P240" s="142"/>
      <c r="Q240" s="142"/>
      <c r="R240" s="96"/>
      <c r="S240" s="96"/>
      <c r="T240" s="142"/>
      <c r="U240" s="142"/>
      <c r="V240" s="96"/>
      <c r="W240" s="96"/>
      <c r="X240" s="142"/>
      <c r="Y240" s="142"/>
      <c r="Z240" s="96"/>
      <c r="AA240" s="192"/>
      <c r="AB240" s="142"/>
      <c r="AC240" s="96"/>
      <c r="AD240" s="96"/>
      <c r="AE240" s="142"/>
      <c r="AF240" s="142"/>
      <c r="AG240" s="96"/>
      <c r="AH240" s="96"/>
      <c r="AI240" s="142"/>
      <c r="AJ240" s="142"/>
      <c r="AK240" s="98"/>
      <c r="AL240" s="166"/>
      <c r="AM240" s="98"/>
      <c r="AN240" s="166"/>
      <c r="AO240" s="98"/>
      <c r="AP240" s="166"/>
      <c r="AQ240" s="103"/>
      <c r="AZ240" s="98"/>
      <c r="BA240" s="98"/>
      <c r="BB240" s="98"/>
      <c r="BC240" s="98"/>
    </row>
    <row r="241" spans="9:55" s="95" customFormat="1" ht="20" customHeight="1" x14ac:dyDescent="0.15">
      <c r="I241" s="96"/>
      <c r="J241" s="173"/>
      <c r="K241" s="186"/>
      <c r="L241" s="142"/>
      <c r="M241" s="142"/>
      <c r="N241" s="96"/>
      <c r="O241" s="96"/>
      <c r="P241" s="142"/>
      <c r="Q241" s="142"/>
      <c r="R241" s="96"/>
      <c r="S241" s="96"/>
      <c r="T241" s="142"/>
      <c r="U241" s="142"/>
      <c r="V241" s="96"/>
      <c r="W241" s="96"/>
      <c r="X241" s="142"/>
      <c r="Y241" s="142"/>
      <c r="Z241" s="96"/>
      <c r="AA241" s="192"/>
      <c r="AB241" s="142"/>
      <c r="AC241" s="96"/>
      <c r="AD241" s="96"/>
      <c r="AE241" s="142"/>
      <c r="AF241" s="142"/>
      <c r="AG241" s="96"/>
      <c r="AH241" s="96"/>
      <c r="AI241" s="142"/>
      <c r="AJ241" s="142"/>
      <c r="AK241" s="98"/>
      <c r="AL241" s="166"/>
      <c r="AM241" s="98"/>
      <c r="AN241" s="166"/>
      <c r="AO241" s="98"/>
      <c r="AP241" s="166"/>
      <c r="AQ241" s="103"/>
      <c r="AZ241" s="98"/>
      <c r="BA241" s="98"/>
      <c r="BB241" s="98"/>
      <c r="BC241" s="98"/>
    </row>
    <row r="242" spans="9:55" s="95" customFormat="1" ht="20" customHeight="1" x14ac:dyDescent="0.15">
      <c r="I242" s="96"/>
      <c r="J242" s="173"/>
      <c r="K242" s="186"/>
      <c r="L242" s="142"/>
      <c r="M242" s="142"/>
      <c r="N242" s="96"/>
      <c r="O242" s="96"/>
      <c r="P242" s="142"/>
      <c r="Q242" s="142"/>
      <c r="R242" s="96"/>
      <c r="S242" s="96"/>
      <c r="T242" s="142"/>
      <c r="U242" s="142"/>
      <c r="V242" s="96"/>
      <c r="W242" s="96"/>
      <c r="X242" s="142"/>
      <c r="Y242" s="142"/>
      <c r="Z242" s="96"/>
      <c r="AA242" s="192"/>
      <c r="AB242" s="142"/>
      <c r="AC242" s="96"/>
      <c r="AD242" s="96"/>
      <c r="AE242" s="142"/>
      <c r="AF242" s="142"/>
      <c r="AG242" s="96"/>
      <c r="AH242" s="96"/>
      <c r="AI242" s="142"/>
      <c r="AJ242" s="142"/>
      <c r="AK242" s="98"/>
      <c r="AL242" s="166"/>
      <c r="AM242" s="98"/>
      <c r="AN242" s="166"/>
      <c r="AO242" s="98"/>
      <c r="AP242" s="166"/>
      <c r="AQ242" s="103"/>
      <c r="AZ242" s="98"/>
      <c r="BA242" s="98"/>
      <c r="BB242" s="98"/>
      <c r="BC242" s="98"/>
    </row>
    <row r="243" spans="9:55" s="95" customFormat="1" ht="20" customHeight="1" x14ac:dyDescent="0.15">
      <c r="I243" s="96"/>
      <c r="J243" s="173"/>
      <c r="K243" s="186"/>
      <c r="L243" s="142"/>
      <c r="M243" s="142"/>
      <c r="N243" s="96"/>
      <c r="O243" s="96"/>
      <c r="P243" s="142"/>
      <c r="Q243" s="142"/>
      <c r="R243" s="96"/>
      <c r="S243" s="96"/>
      <c r="T243" s="142"/>
      <c r="U243" s="142"/>
      <c r="V243" s="96"/>
      <c r="W243" s="96"/>
      <c r="X243" s="142"/>
      <c r="Y243" s="142"/>
      <c r="Z243" s="96"/>
      <c r="AA243" s="192"/>
      <c r="AB243" s="142"/>
      <c r="AC243" s="96"/>
      <c r="AD243" s="96"/>
      <c r="AE243" s="142"/>
      <c r="AF243" s="142"/>
      <c r="AG243" s="96"/>
      <c r="AH243" s="96"/>
      <c r="AI243" s="142"/>
      <c r="AJ243" s="142"/>
      <c r="AK243" s="98"/>
      <c r="AL243" s="166"/>
      <c r="AM243" s="98"/>
      <c r="AN243" s="166"/>
      <c r="AO243" s="98"/>
      <c r="AP243" s="166"/>
      <c r="AQ243" s="103"/>
      <c r="AZ243" s="98"/>
      <c r="BA243" s="98"/>
      <c r="BB243" s="98"/>
      <c r="BC243" s="98"/>
    </row>
    <row r="244" spans="9:55" s="95" customFormat="1" ht="20" customHeight="1" x14ac:dyDescent="0.15">
      <c r="I244" s="96"/>
      <c r="J244" s="173"/>
      <c r="K244" s="186"/>
      <c r="L244" s="142"/>
      <c r="M244" s="142"/>
      <c r="N244" s="96"/>
      <c r="O244" s="96"/>
      <c r="P244" s="142"/>
      <c r="Q244" s="142"/>
      <c r="R244" s="96"/>
      <c r="S244" s="96"/>
      <c r="T244" s="142"/>
      <c r="U244" s="142"/>
      <c r="V244" s="96"/>
      <c r="W244" s="96"/>
      <c r="X244" s="142"/>
      <c r="Y244" s="142"/>
      <c r="Z244" s="96"/>
      <c r="AA244" s="192"/>
      <c r="AB244" s="142"/>
      <c r="AC244" s="96"/>
      <c r="AD244" s="96"/>
      <c r="AE244" s="142"/>
      <c r="AF244" s="142"/>
      <c r="AG244" s="96"/>
      <c r="AH244" s="96"/>
      <c r="AI244" s="142"/>
      <c r="AJ244" s="142"/>
      <c r="AK244" s="98"/>
      <c r="AL244" s="166"/>
      <c r="AM244" s="98"/>
      <c r="AN244" s="166"/>
      <c r="AO244" s="98"/>
      <c r="AP244" s="166"/>
      <c r="AQ244" s="103"/>
      <c r="AZ244" s="98"/>
      <c r="BA244" s="98"/>
      <c r="BB244" s="98"/>
      <c r="BC244" s="98"/>
    </row>
    <row r="245" spans="9:55" s="95" customFormat="1" ht="20" customHeight="1" x14ac:dyDescent="0.15">
      <c r="I245" s="96"/>
      <c r="J245" s="173"/>
      <c r="K245" s="186"/>
      <c r="L245" s="142"/>
      <c r="M245" s="142"/>
      <c r="N245" s="96"/>
      <c r="O245" s="96"/>
      <c r="P245" s="142"/>
      <c r="Q245" s="142"/>
      <c r="R245" s="96"/>
      <c r="S245" s="96"/>
      <c r="T245" s="142"/>
      <c r="U245" s="142"/>
      <c r="V245" s="96"/>
      <c r="W245" s="96"/>
      <c r="X245" s="142"/>
      <c r="Y245" s="142"/>
      <c r="Z245" s="96"/>
      <c r="AA245" s="192"/>
      <c r="AB245" s="142"/>
      <c r="AC245" s="96"/>
      <c r="AD245" s="96"/>
      <c r="AE245" s="142"/>
      <c r="AF245" s="142"/>
      <c r="AG245" s="96"/>
      <c r="AH245" s="96"/>
      <c r="AI245" s="142"/>
      <c r="AJ245" s="142"/>
      <c r="AK245" s="98"/>
      <c r="AL245" s="166"/>
      <c r="AM245" s="98"/>
      <c r="AN245" s="166"/>
      <c r="AO245" s="98"/>
      <c r="AP245" s="166"/>
      <c r="AQ245" s="103"/>
      <c r="AZ245" s="98"/>
      <c r="BA245" s="98"/>
      <c r="BB245" s="98"/>
      <c r="BC245" s="98"/>
    </row>
    <row r="246" spans="9:55" s="95" customFormat="1" ht="20" customHeight="1" x14ac:dyDescent="0.15">
      <c r="I246" s="96"/>
      <c r="J246" s="173"/>
      <c r="K246" s="186"/>
      <c r="L246" s="142"/>
      <c r="M246" s="142"/>
      <c r="N246" s="96"/>
      <c r="O246" s="96"/>
      <c r="P246" s="142"/>
      <c r="Q246" s="142"/>
      <c r="R246" s="96"/>
      <c r="S246" s="96"/>
      <c r="T246" s="142"/>
      <c r="U246" s="142"/>
      <c r="V246" s="96"/>
      <c r="W246" s="96"/>
      <c r="X246" s="142"/>
      <c r="Y246" s="142"/>
      <c r="Z246" s="96"/>
      <c r="AA246" s="192"/>
      <c r="AB246" s="142"/>
      <c r="AC246" s="96"/>
      <c r="AD246" s="96"/>
      <c r="AE246" s="142"/>
      <c r="AF246" s="142"/>
      <c r="AG246" s="96"/>
      <c r="AH246" s="96"/>
      <c r="AI246" s="142"/>
      <c r="AJ246" s="142"/>
      <c r="AK246" s="98"/>
      <c r="AL246" s="166"/>
      <c r="AM246" s="98"/>
      <c r="AN246" s="166"/>
      <c r="AO246" s="98"/>
      <c r="AP246" s="166"/>
      <c r="AQ246" s="103"/>
      <c r="AZ246" s="98"/>
      <c r="BA246" s="98"/>
      <c r="BB246" s="98"/>
      <c r="BC246" s="98"/>
    </row>
    <row r="247" spans="9:55" s="95" customFormat="1" ht="20" customHeight="1" x14ac:dyDescent="0.15">
      <c r="I247" s="96"/>
      <c r="J247" s="173"/>
      <c r="K247" s="186"/>
      <c r="L247" s="142"/>
      <c r="M247" s="142"/>
      <c r="N247" s="96"/>
      <c r="O247" s="96"/>
      <c r="P247" s="142"/>
      <c r="Q247" s="142"/>
      <c r="R247" s="96"/>
      <c r="S247" s="96"/>
      <c r="T247" s="142"/>
      <c r="U247" s="142"/>
      <c r="V247" s="96"/>
      <c r="W247" s="96"/>
      <c r="X247" s="142"/>
      <c r="Y247" s="142"/>
      <c r="Z247" s="96"/>
      <c r="AA247" s="192"/>
      <c r="AB247" s="142"/>
      <c r="AC247" s="96"/>
      <c r="AD247" s="96"/>
      <c r="AE247" s="142"/>
      <c r="AF247" s="142"/>
      <c r="AG247" s="96"/>
      <c r="AH247" s="96"/>
      <c r="AI247" s="142"/>
      <c r="AJ247" s="142"/>
      <c r="AK247" s="98"/>
      <c r="AL247" s="166"/>
      <c r="AM247" s="98"/>
      <c r="AN247" s="166"/>
      <c r="AO247" s="98"/>
      <c r="AP247" s="166"/>
      <c r="AQ247" s="103"/>
      <c r="AZ247" s="98"/>
      <c r="BA247" s="98"/>
      <c r="BB247" s="98"/>
      <c r="BC247" s="98"/>
    </row>
    <row r="248" spans="9:55" s="95" customFormat="1" ht="20" customHeight="1" x14ac:dyDescent="0.15">
      <c r="I248" s="96"/>
      <c r="J248" s="173"/>
      <c r="K248" s="186"/>
      <c r="L248" s="142"/>
      <c r="M248" s="142"/>
      <c r="N248" s="96"/>
      <c r="O248" s="96"/>
      <c r="P248" s="142"/>
      <c r="Q248" s="142"/>
      <c r="R248" s="96"/>
      <c r="S248" s="96"/>
      <c r="T248" s="142"/>
      <c r="U248" s="142"/>
      <c r="V248" s="96"/>
      <c r="W248" s="96"/>
      <c r="X248" s="142"/>
      <c r="Y248" s="142"/>
      <c r="Z248" s="96"/>
      <c r="AA248" s="192"/>
      <c r="AB248" s="142"/>
      <c r="AC248" s="96"/>
      <c r="AD248" s="96"/>
      <c r="AE248" s="142"/>
      <c r="AF248" s="142"/>
      <c r="AG248" s="96"/>
      <c r="AH248" s="96"/>
      <c r="AI248" s="142"/>
      <c r="AJ248" s="142"/>
      <c r="AK248" s="98"/>
      <c r="AL248" s="166"/>
      <c r="AM248" s="98"/>
      <c r="AN248" s="166"/>
      <c r="AO248" s="98"/>
      <c r="AP248" s="166"/>
      <c r="AQ248" s="103"/>
      <c r="AZ248" s="98"/>
      <c r="BA248" s="98"/>
      <c r="BB248" s="98"/>
      <c r="BC248" s="98"/>
    </row>
    <row r="249" spans="9:55" s="95" customFormat="1" ht="20" customHeight="1" x14ac:dyDescent="0.15">
      <c r="I249" s="96"/>
      <c r="J249" s="173"/>
      <c r="K249" s="186"/>
      <c r="L249" s="142"/>
      <c r="M249" s="142"/>
      <c r="N249" s="96"/>
      <c r="O249" s="96"/>
      <c r="P249" s="142"/>
      <c r="Q249" s="142"/>
      <c r="R249" s="96"/>
      <c r="S249" s="96"/>
      <c r="T249" s="142"/>
      <c r="U249" s="142"/>
      <c r="V249" s="96"/>
      <c r="W249" s="96"/>
      <c r="X249" s="142"/>
      <c r="Y249" s="142"/>
      <c r="Z249" s="96"/>
      <c r="AA249" s="192"/>
      <c r="AB249" s="142"/>
      <c r="AC249" s="96"/>
      <c r="AD249" s="96"/>
      <c r="AE249" s="142"/>
      <c r="AF249" s="142"/>
      <c r="AG249" s="96"/>
      <c r="AH249" s="96"/>
      <c r="AI249" s="142"/>
      <c r="AJ249" s="142"/>
      <c r="AK249" s="98"/>
      <c r="AL249" s="166"/>
      <c r="AM249" s="98"/>
      <c r="AN249" s="166"/>
      <c r="AO249" s="98"/>
      <c r="AP249" s="166"/>
      <c r="AQ249" s="103"/>
      <c r="AZ249" s="98"/>
      <c r="BA249" s="98"/>
      <c r="BB249" s="98"/>
      <c r="BC249" s="98"/>
    </row>
    <row r="250" spans="9:55" s="95" customFormat="1" ht="20" customHeight="1" x14ac:dyDescent="0.15">
      <c r="I250" s="96"/>
      <c r="J250" s="173"/>
      <c r="K250" s="186"/>
      <c r="L250" s="142"/>
      <c r="M250" s="142"/>
      <c r="N250" s="96"/>
      <c r="O250" s="96"/>
      <c r="P250" s="142"/>
      <c r="Q250" s="142"/>
      <c r="R250" s="96"/>
      <c r="S250" s="96"/>
      <c r="T250" s="142"/>
      <c r="U250" s="142"/>
      <c r="V250" s="96"/>
      <c r="W250" s="96"/>
      <c r="X250" s="142"/>
      <c r="Y250" s="142"/>
      <c r="Z250" s="96"/>
      <c r="AA250" s="192"/>
      <c r="AB250" s="142"/>
      <c r="AC250" s="96"/>
      <c r="AD250" s="96"/>
      <c r="AE250" s="142"/>
      <c r="AF250" s="142"/>
      <c r="AG250" s="96"/>
      <c r="AH250" s="96"/>
      <c r="AI250" s="142"/>
      <c r="AJ250" s="142"/>
      <c r="AK250" s="98"/>
      <c r="AL250" s="166"/>
      <c r="AM250" s="98"/>
      <c r="AN250" s="166"/>
      <c r="AO250" s="98"/>
      <c r="AP250" s="166"/>
      <c r="AQ250" s="103"/>
      <c r="AZ250" s="98"/>
      <c r="BA250" s="98"/>
      <c r="BB250" s="98"/>
      <c r="BC250" s="98"/>
    </row>
    <row r="251" spans="9:55" s="95" customFormat="1" ht="20" customHeight="1" x14ac:dyDescent="0.15">
      <c r="I251" s="96"/>
      <c r="J251" s="173"/>
      <c r="K251" s="186"/>
      <c r="L251" s="142"/>
      <c r="M251" s="142"/>
      <c r="N251" s="96"/>
      <c r="O251" s="96"/>
      <c r="P251" s="142"/>
      <c r="Q251" s="142"/>
      <c r="R251" s="96"/>
      <c r="S251" s="96"/>
      <c r="T251" s="142"/>
      <c r="U251" s="142"/>
      <c r="V251" s="96"/>
      <c r="W251" s="96"/>
      <c r="X251" s="142"/>
      <c r="Y251" s="142"/>
      <c r="Z251" s="96"/>
      <c r="AA251" s="192"/>
      <c r="AB251" s="142"/>
      <c r="AC251" s="96"/>
      <c r="AD251" s="96"/>
      <c r="AE251" s="142"/>
      <c r="AF251" s="142"/>
      <c r="AG251" s="96"/>
      <c r="AH251" s="96"/>
      <c r="AI251" s="142"/>
      <c r="AJ251" s="142"/>
      <c r="AK251" s="98"/>
      <c r="AL251" s="166"/>
      <c r="AM251" s="98"/>
      <c r="AN251" s="166"/>
      <c r="AO251" s="98"/>
      <c r="AP251" s="166"/>
      <c r="AQ251" s="103"/>
      <c r="AZ251" s="98"/>
      <c r="BA251" s="98"/>
      <c r="BB251" s="98"/>
      <c r="BC251" s="98"/>
    </row>
    <row r="252" spans="9:55" s="95" customFormat="1" ht="20" customHeight="1" x14ac:dyDescent="0.15">
      <c r="I252" s="96"/>
      <c r="J252" s="173"/>
      <c r="K252" s="186"/>
      <c r="L252" s="142"/>
      <c r="M252" s="142"/>
      <c r="N252" s="96"/>
      <c r="O252" s="96"/>
      <c r="P252" s="142"/>
      <c r="Q252" s="142"/>
      <c r="R252" s="96"/>
      <c r="S252" s="96"/>
      <c r="T252" s="142"/>
      <c r="U252" s="142"/>
      <c r="V252" s="96"/>
      <c r="W252" s="96"/>
      <c r="X252" s="142"/>
      <c r="Y252" s="142"/>
      <c r="Z252" s="96"/>
      <c r="AA252" s="192"/>
      <c r="AB252" s="142"/>
      <c r="AC252" s="96"/>
      <c r="AD252" s="96"/>
      <c r="AE252" s="142"/>
      <c r="AF252" s="142"/>
      <c r="AG252" s="96"/>
      <c r="AH252" s="96"/>
      <c r="AI252" s="142"/>
      <c r="AJ252" s="142"/>
      <c r="AK252" s="98"/>
      <c r="AL252" s="166"/>
      <c r="AM252" s="98"/>
      <c r="AN252" s="166"/>
      <c r="AO252" s="98"/>
      <c r="AP252" s="166"/>
      <c r="AQ252" s="103"/>
      <c r="AZ252" s="98"/>
      <c r="BA252" s="98"/>
      <c r="BB252" s="98"/>
      <c r="BC252" s="98"/>
    </row>
    <row r="253" spans="9:55" s="95" customFormat="1" ht="20" customHeight="1" x14ac:dyDescent="0.15">
      <c r="I253" s="96"/>
      <c r="J253" s="173"/>
      <c r="K253" s="186"/>
      <c r="L253" s="142"/>
      <c r="M253" s="142"/>
      <c r="N253" s="96"/>
      <c r="O253" s="96"/>
      <c r="P253" s="142"/>
      <c r="Q253" s="142"/>
      <c r="R253" s="96"/>
      <c r="S253" s="96"/>
      <c r="T253" s="142"/>
      <c r="U253" s="142"/>
      <c r="V253" s="96"/>
      <c r="W253" s="96"/>
      <c r="X253" s="142"/>
      <c r="Y253" s="142"/>
      <c r="Z253" s="96"/>
      <c r="AA253" s="192"/>
      <c r="AB253" s="142"/>
      <c r="AC253" s="96"/>
      <c r="AD253" s="96"/>
      <c r="AE253" s="142"/>
      <c r="AF253" s="142"/>
      <c r="AG253" s="96"/>
      <c r="AH253" s="96"/>
      <c r="AI253" s="142"/>
      <c r="AJ253" s="142"/>
      <c r="AK253" s="98"/>
      <c r="AL253" s="166"/>
      <c r="AM253" s="98"/>
      <c r="AN253" s="166"/>
      <c r="AO253" s="98"/>
      <c r="AP253" s="166"/>
      <c r="AQ253" s="103"/>
      <c r="AZ253" s="98"/>
      <c r="BA253" s="98"/>
      <c r="BB253" s="98"/>
      <c r="BC253" s="98"/>
    </row>
    <row r="254" spans="9:55" s="95" customFormat="1" ht="20" customHeight="1" x14ac:dyDescent="0.15">
      <c r="I254" s="96"/>
      <c r="J254" s="173"/>
      <c r="K254" s="186"/>
      <c r="L254" s="142"/>
      <c r="M254" s="142"/>
      <c r="N254" s="96"/>
      <c r="O254" s="96"/>
      <c r="P254" s="142"/>
      <c r="Q254" s="142"/>
      <c r="R254" s="96"/>
      <c r="S254" s="96"/>
      <c r="T254" s="142"/>
      <c r="U254" s="142"/>
      <c r="V254" s="96"/>
      <c r="W254" s="96"/>
      <c r="X254" s="142"/>
      <c r="Y254" s="142"/>
      <c r="Z254" s="96"/>
      <c r="AA254" s="192"/>
      <c r="AB254" s="142"/>
      <c r="AC254" s="96"/>
      <c r="AD254" s="96"/>
      <c r="AE254" s="142"/>
      <c r="AF254" s="142"/>
      <c r="AG254" s="96"/>
      <c r="AH254" s="96"/>
      <c r="AI254" s="142"/>
      <c r="AJ254" s="142"/>
      <c r="AK254" s="98"/>
      <c r="AL254" s="166"/>
      <c r="AM254" s="98"/>
      <c r="AN254" s="166"/>
      <c r="AO254" s="98"/>
      <c r="AP254" s="166"/>
      <c r="AQ254" s="103"/>
      <c r="AZ254" s="98"/>
      <c r="BA254" s="98"/>
      <c r="BB254" s="98"/>
      <c r="BC254" s="98"/>
    </row>
    <row r="255" spans="9:55" s="95" customFormat="1" ht="20" customHeight="1" x14ac:dyDescent="0.15">
      <c r="I255" s="96"/>
      <c r="J255" s="173"/>
      <c r="K255" s="186"/>
      <c r="L255" s="142"/>
      <c r="M255" s="142"/>
      <c r="N255" s="96"/>
      <c r="O255" s="96"/>
      <c r="P255" s="142"/>
      <c r="Q255" s="142"/>
      <c r="R255" s="96"/>
      <c r="S255" s="96"/>
      <c r="T255" s="142"/>
      <c r="U255" s="142"/>
      <c r="V255" s="96"/>
      <c r="W255" s="96"/>
      <c r="X255" s="142"/>
      <c r="Y255" s="142"/>
      <c r="Z255" s="96"/>
      <c r="AA255" s="192"/>
      <c r="AB255" s="142"/>
      <c r="AC255" s="96"/>
      <c r="AD255" s="96"/>
      <c r="AE255" s="142"/>
      <c r="AF255" s="142"/>
      <c r="AG255" s="96"/>
      <c r="AH255" s="96"/>
      <c r="AI255" s="142"/>
      <c r="AJ255" s="142"/>
      <c r="AK255" s="98"/>
      <c r="AL255" s="166"/>
      <c r="AM255" s="98"/>
      <c r="AN255" s="166"/>
      <c r="AO255" s="98"/>
      <c r="AP255" s="166"/>
      <c r="AQ255" s="103"/>
      <c r="AZ255" s="98"/>
      <c r="BA255" s="98"/>
      <c r="BB255" s="98"/>
      <c r="BC255" s="98"/>
    </row>
    <row r="256" spans="9:55" s="95" customFormat="1" ht="20" customHeight="1" x14ac:dyDescent="0.15">
      <c r="I256" s="96"/>
      <c r="J256" s="173"/>
      <c r="K256" s="186"/>
      <c r="L256" s="142"/>
      <c r="M256" s="142"/>
      <c r="N256" s="96"/>
      <c r="O256" s="96"/>
      <c r="P256" s="142"/>
      <c r="Q256" s="142"/>
      <c r="R256" s="96"/>
      <c r="S256" s="96"/>
      <c r="T256" s="142"/>
      <c r="U256" s="142"/>
      <c r="V256" s="96"/>
      <c r="W256" s="96"/>
      <c r="X256" s="142"/>
      <c r="Y256" s="142"/>
      <c r="Z256" s="96"/>
      <c r="AA256" s="192"/>
      <c r="AB256" s="142"/>
      <c r="AC256" s="96"/>
      <c r="AD256" s="96"/>
      <c r="AE256" s="142"/>
      <c r="AF256" s="142"/>
      <c r="AG256" s="96"/>
      <c r="AH256" s="96"/>
      <c r="AI256" s="142"/>
      <c r="AJ256" s="142"/>
      <c r="AK256" s="98"/>
      <c r="AL256" s="166"/>
      <c r="AM256" s="98"/>
      <c r="AN256" s="166"/>
      <c r="AO256" s="98"/>
      <c r="AP256" s="166"/>
      <c r="AQ256" s="103"/>
      <c r="AZ256" s="98"/>
      <c r="BA256" s="98"/>
      <c r="BB256" s="98"/>
      <c r="BC256" s="98"/>
    </row>
    <row r="257" spans="9:55" s="95" customFormat="1" ht="20" customHeight="1" x14ac:dyDescent="0.15">
      <c r="I257" s="96"/>
      <c r="J257" s="173"/>
      <c r="K257" s="186"/>
      <c r="L257" s="142"/>
      <c r="M257" s="142"/>
      <c r="N257" s="96"/>
      <c r="O257" s="96"/>
      <c r="P257" s="142"/>
      <c r="Q257" s="142"/>
      <c r="R257" s="96"/>
      <c r="S257" s="96"/>
      <c r="T257" s="142"/>
      <c r="U257" s="142"/>
      <c r="V257" s="96"/>
      <c r="W257" s="96"/>
      <c r="X257" s="142"/>
      <c r="Y257" s="142"/>
      <c r="Z257" s="96"/>
      <c r="AA257" s="192"/>
      <c r="AB257" s="142"/>
      <c r="AC257" s="96"/>
      <c r="AD257" s="96"/>
      <c r="AE257" s="142"/>
      <c r="AF257" s="142"/>
      <c r="AG257" s="96"/>
      <c r="AH257" s="96"/>
      <c r="AI257" s="142"/>
      <c r="AJ257" s="142"/>
      <c r="AK257" s="98"/>
      <c r="AL257" s="166"/>
      <c r="AM257" s="98"/>
      <c r="AN257" s="166"/>
      <c r="AO257" s="98"/>
      <c r="AP257" s="166"/>
      <c r="AQ257" s="103"/>
      <c r="AZ257" s="98"/>
      <c r="BA257" s="98"/>
      <c r="BB257" s="98"/>
      <c r="BC257" s="98"/>
    </row>
    <row r="258" spans="9:55" s="95" customFormat="1" ht="20" customHeight="1" x14ac:dyDescent="0.15">
      <c r="I258" s="96"/>
      <c r="J258" s="173"/>
      <c r="K258" s="186"/>
      <c r="L258" s="142"/>
      <c r="M258" s="142"/>
      <c r="N258" s="96"/>
      <c r="O258" s="96"/>
      <c r="P258" s="142"/>
      <c r="Q258" s="142"/>
      <c r="R258" s="96"/>
      <c r="S258" s="96"/>
      <c r="T258" s="142"/>
      <c r="U258" s="142"/>
      <c r="V258" s="96"/>
      <c r="W258" s="96"/>
      <c r="X258" s="142"/>
      <c r="Y258" s="142"/>
      <c r="Z258" s="96"/>
      <c r="AA258" s="192"/>
      <c r="AB258" s="142"/>
      <c r="AC258" s="96"/>
      <c r="AD258" s="96"/>
      <c r="AE258" s="142"/>
      <c r="AF258" s="142"/>
      <c r="AG258" s="96"/>
      <c r="AH258" s="96"/>
      <c r="AI258" s="142"/>
      <c r="AJ258" s="142"/>
      <c r="AK258" s="98"/>
      <c r="AL258" s="166"/>
      <c r="AM258" s="98"/>
      <c r="AN258" s="166"/>
      <c r="AO258" s="98"/>
      <c r="AP258" s="166"/>
      <c r="AQ258" s="103"/>
      <c r="AZ258" s="98"/>
      <c r="BA258" s="98"/>
      <c r="BB258" s="98"/>
      <c r="BC258" s="98"/>
    </row>
    <row r="259" spans="9:55" s="95" customFormat="1" ht="20" customHeight="1" x14ac:dyDescent="0.15">
      <c r="I259" s="96"/>
      <c r="J259" s="173"/>
      <c r="K259" s="186"/>
      <c r="L259" s="142"/>
      <c r="M259" s="142"/>
      <c r="N259" s="96"/>
      <c r="O259" s="96"/>
      <c r="P259" s="142"/>
      <c r="Q259" s="142"/>
      <c r="R259" s="96"/>
      <c r="S259" s="96"/>
      <c r="T259" s="142"/>
      <c r="U259" s="142"/>
      <c r="V259" s="96"/>
      <c r="W259" s="96"/>
      <c r="X259" s="142"/>
      <c r="Y259" s="142"/>
      <c r="Z259" s="96"/>
      <c r="AA259" s="192"/>
      <c r="AB259" s="142"/>
      <c r="AC259" s="96"/>
      <c r="AD259" s="96"/>
      <c r="AE259" s="142"/>
      <c r="AF259" s="142"/>
      <c r="AG259" s="96"/>
      <c r="AH259" s="96"/>
      <c r="AI259" s="142"/>
      <c r="AJ259" s="142"/>
      <c r="AK259" s="98"/>
      <c r="AL259" s="166"/>
      <c r="AM259" s="98"/>
      <c r="AN259" s="166"/>
      <c r="AO259" s="98"/>
      <c r="AP259" s="166"/>
      <c r="AQ259" s="103"/>
      <c r="AZ259" s="98"/>
      <c r="BA259" s="98"/>
      <c r="BB259" s="98"/>
      <c r="BC259" s="98"/>
    </row>
    <row r="260" spans="9:55" s="95" customFormat="1" ht="20" customHeight="1" x14ac:dyDescent="0.15">
      <c r="I260" s="96"/>
      <c r="J260" s="173"/>
      <c r="K260" s="186"/>
      <c r="L260" s="142"/>
      <c r="M260" s="142"/>
      <c r="N260" s="96"/>
      <c r="O260" s="96"/>
      <c r="P260" s="142"/>
      <c r="Q260" s="142"/>
      <c r="R260" s="96"/>
      <c r="S260" s="96"/>
      <c r="T260" s="142"/>
      <c r="U260" s="142"/>
      <c r="V260" s="96"/>
      <c r="W260" s="96"/>
      <c r="X260" s="142"/>
      <c r="Y260" s="142"/>
      <c r="Z260" s="96"/>
      <c r="AA260" s="192"/>
      <c r="AB260" s="142"/>
      <c r="AC260" s="96"/>
      <c r="AD260" s="96"/>
      <c r="AE260" s="142"/>
      <c r="AF260" s="142"/>
      <c r="AG260" s="96"/>
      <c r="AH260" s="96"/>
      <c r="AI260" s="142"/>
      <c r="AJ260" s="142"/>
      <c r="AK260" s="98"/>
      <c r="AL260" s="166"/>
      <c r="AM260" s="98"/>
      <c r="AN260" s="166"/>
      <c r="AO260" s="98"/>
      <c r="AP260" s="166"/>
      <c r="AQ260" s="103"/>
      <c r="AZ260" s="98"/>
      <c r="BA260" s="98"/>
      <c r="BB260" s="98"/>
      <c r="BC260" s="98"/>
    </row>
    <row r="261" spans="9:55" s="95" customFormat="1" ht="20" customHeight="1" x14ac:dyDescent="0.15">
      <c r="I261" s="96"/>
      <c r="J261" s="173"/>
      <c r="K261" s="186"/>
      <c r="L261" s="142"/>
      <c r="M261" s="142"/>
      <c r="N261" s="96"/>
      <c r="O261" s="96"/>
      <c r="P261" s="142"/>
      <c r="Q261" s="142"/>
      <c r="R261" s="96"/>
      <c r="S261" s="96"/>
      <c r="T261" s="142"/>
      <c r="U261" s="142"/>
      <c r="V261" s="96"/>
      <c r="W261" s="96"/>
      <c r="X261" s="142"/>
      <c r="Y261" s="142"/>
      <c r="Z261" s="96"/>
      <c r="AA261" s="192"/>
      <c r="AB261" s="142"/>
      <c r="AC261" s="96"/>
      <c r="AD261" s="96"/>
      <c r="AE261" s="142"/>
      <c r="AF261" s="142"/>
      <c r="AG261" s="96"/>
      <c r="AH261" s="96"/>
      <c r="AI261" s="142"/>
      <c r="AJ261" s="142"/>
      <c r="AK261" s="98"/>
      <c r="AL261" s="166"/>
      <c r="AM261" s="98"/>
      <c r="AN261" s="166"/>
      <c r="AO261" s="98"/>
      <c r="AP261" s="166"/>
      <c r="AQ261" s="103"/>
      <c r="AZ261" s="98"/>
      <c r="BA261" s="98"/>
      <c r="BB261" s="98"/>
      <c r="BC261" s="98"/>
    </row>
    <row r="262" spans="9:55" s="95" customFormat="1" ht="20" customHeight="1" x14ac:dyDescent="0.15">
      <c r="I262" s="96"/>
      <c r="J262" s="173"/>
      <c r="K262" s="186"/>
      <c r="L262" s="142"/>
      <c r="M262" s="142"/>
      <c r="N262" s="96"/>
      <c r="O262" s="96"/>
      <c r="P262" s="142"/>
      <c r="Q262" s="142"/>
      <c r="R262" s="96"/>
      <c r="S262" s="96"/>
      <c r="T262" s="142"/>
      <c r="U262" s="142"/>
      <c r="V262" s="96"/>
      <c r="W262" s="96"/>
      <c r="X262" s="142"/>
      <c r="Y262" s="142"/>
      <c r="Z262" s="96"/>
      <c r="AA262" s="192"/>
      <c r="AB262" s="142"/>
      <c r="AC262" s="96"/>
      <c r="AD262" s="96"/>
      <c r="AE262" s="142"/>
      <c r="AF262" s="142"/>
      <c r="AG262" s="96"/>
      <c r="AH262" s="96"/>
      <c r="AI262" s="142"/>
      <c r="AJ262" s="142"/>
      <c r="AK262" s="98"/>
      <c r="AL262" s="166"/>
      <c r="AM262" s="98"/>
      <c r="AN262" s="166"/>
      <c r="AO262" s="98"/>
      <c r="AP262" s="166"/>
      <c r="AQ262" s="103"/>
      <c r="AZ262" s="98"/>
      <c r="BA262" s="98"/>
      <c r="BB262" s="98"/>
      <c r="BC262" s="98"/>
    </row>
    <row r="263" spans="9:55" s="95" customFormat="1" ht="20" customHeight="1" x14ac:dyDescent="0.15">
      <c r="I263" s="96"/>
      <c r="J263" s="173"/>
      <c r="K263" s="186"/>
      <c r="L263" s="142"/>
      <c r="M263" s="142"/>
      <c r="N263" s="96"/>
      <c r="O263" s="96"/>
      <c r="P263" s="142"/>
      <c r="Q263" s="142"/>
      <c r="R263" s="96"/>
      <c r="S263" s="96"/>
      <c r="T263" s="142"/>
      <c r="U263" s="142"/>
      <c r="V263" s="96"/>
      <c r="W263" s="96"/>
      <c r="X263" s="142"/>
      <c r="Y263" s="142"/>
      <c r="Z263" s="96"/>
      <c r="AA263" s="192"/>
      <c r="AB263" s="142"/>
      <c r="AC263" s="96"/>
      <c r="AD263" s="96"/>
      <c r="AE263" s="142"/>
      <c r="AF263" s="142"/>
      <c r="AG263" s="96"/>
      <c r="AH263" s="96"/>
      <c r="AI263" s="142"/>
      <c r="AJ263" s="142"/>
      <c r="AK263" s="98"/>
      <c r="AL263" s="166"/>
      <c r="AM263" s="98"/>
      <c r="AN263" s="166"/>
      <c r="AO263" s="98"/>
      <c r="AP263" s="166"/>
      <c r="AQ263" s="103"/>
      <c r="AZ263" s="98"/>
      <c r="BA263" s="98"/>
      <c r="BB263" s="98"/>
      <c r="BC263" s="98"/>
    </row>
    <row r="264" spans="9:55" s="95" customFormat="1" ht="20" customHeight="1" x14ac:dyDescent="0.15">
      <c r="I264" s="96"/>
      <c r="J264" s="173"/>
      <c r="K264" s="186"/>
      <c r="L264" s="142"/>
      <c r="M264" s="142"/>
      <c r="N264" s="96"/>
      <c r="O264" s="96"/>
      <c r="P264" s="142"/>
      <c r="Q264" s="142"/>
      <c r="R264" s="96"/>
      <c r="S264" s="96"/>
      <c r="T264" s="142"/>
      <c r="U264" s="142"/>
      <c r="V264" s="96"/>
      <c r="W264" s="96"/>
      <c r="X264" s="142"/>
      <c r="Y264" s="142"/>
      <c r="Z264" s="96"/>
      <c r="AA264" s="192"/>
      <c r="AB264" s="142"/>
      <c r="AC264" s="96"/>
      <c r="AD264" s="96"/>
      <c r="AE264" s="142"/>
      <c r="AF264" s="142"/>
      <c r="AG264" s="96"/>
      <c r="AH264" s="96"/>
      <c r="AI264" s="142"/>
      <c r="AJ264" s="142"/>
      <c r="AK264" s="98"/>
      <c r="AL264" s="166"/>
      <c r="AM264" s="98"/>
      <c r="AN264" s="166"/>
      <c r="AO264" s="98"/>
      <c r="AP264" s="166"/>
      <c r="AQ264" s="103"/>
      <c r="AZ264" s="98"/>
      <c r="BA264" s="98"/>
      <c r="BB264" s="98"/>
      <c r="BC264" s="98"/>
    </row>
    <row r="265" spans="9:55" s="95" customFormat="1" ht="20" customHeight="1" x14ac:dyDescent="0.15">
      <c r="I265" s="96"/>
      <c r="J265" s="173"/>
      <c r="K265" s="186"/>
      <c r="L265" s="142"/>
      <c r="M265" s="142"/>
      <c r="N265" s="96"/>
      <c r="O265" s="96"/>
      <c r="P265" s="142"/>
      <c r="Q265" s="142"/>
      <c r="R265" s="96"/>
      <c r="S265" s="96"/>
      <c r="T265" s="142"/>
      <c r="U265" s="142"/>
      <c r="V265" s="96"/>
      <c r="W265" s="96"/>
      <c r="X265" s="142"/>
      <c r="Y265" s="142"/>
      <c r="Z265" s="96"/>
      <c r="AA265" s="192"/>
      <c r="AB265" s="142"/>
      <c r="AC265" s="96"/>
      <c r="AD265" s="96"/>
      <c r="AE265" s="142"/>
      <c r="AF265" s="142"/>
      <c r="AG265" s="96"/>
      <c r="AH265" s="96"/>
      <c r="AI265" s="142"/>
      <c r="AJ265" s="142"/>
      <c r="AK265" s="98"/>
      <c r="AL265" s="166"/>
      <c r="AM265" s="98"/>
      <c r="AN265" s="166"/>
      <c r="AO265" s="98"/>
      <c r="AP265" s="166"/>
      <c r="AQ265" s="103"/>
      <c r="AZ265" s="98"/>
      <c r="BA265" s="98"/>
      <c r="BB265" s="98"/>
      <c r="BC265" s="98"/>
    </row>
    <row r="266" spans="9:55" s="95" customFormat="1" ht="20" customHeight="1" x14ac:dyDescent="0.15">
      <c r="I266" s="96"/>
      <c r="J266" s="173"/>
      <c r="K266" s="186"/>
      <c r="L266" s="142"/>
      <c r="M266" s="142"/>
      <c r="N266" s="96"/>
      <c r="O266" s="96"/>
      <c r="P266" s="142"/>
      <c r="Q266" s="142"/>
      <c r="R266" s="96"/>
      <c r="S266" s="96"/>
      <c r="T266" s="142"/>
      <c r="U266" s="142"/>
      <c r="V266" s="96"/>
      <c r="W266" s="96"/>
      <c r="X266" s="142"/>
      <c r="Y266" s="142"/>
      <c r="Z266" s="96"/>
      <c r="AA266" s="192"/>
      <c r="AB266" s="142"/>
      <c r="AC266" s="96"/>
      <c r="AD266" s="96"/>
      <c r="AE266" s="142"/>
      <c r="AF266" s="142"/>
      <c r="AG266" s="96"/>
      <c r="AH266" s="96"/>
      <c r="AI266" s="142"/>
      <c r="AJ266" s="142"/>
      <c r="AK266" s="98"/>
      <c r="AL266" s="166"/>
      <c r="AM266" s="98"/>
      <c r="AN266" s="166"/>
      <c r="AO266" s="98"/>
      <c r="AP266" s="166"/>
      <c r="AQ266" s="103"/>
      <c r="AZ266" s="98"/>
      <c r="BA266" s="98"/>
      <c r="BB266" s="98"/>
      <c r="BC266" s="98"/>
    </row>
    <row r="267" spans="9:55" s="95" customFormat="1" ht="20" customHeight="1" x14ac:dyDescent="0.15">
      <c r="I267" s="96"/>
      <c r="J267" s="173"/>
      <c r="K267" s="186"/>
      <c r="L267" s="142"/>
      <c r="M267" s="142"/>
      <c r="N267" s="96"/>
      <c r="O267" s="96"/>
      <c r="P267" s="142"/>
      <c r="Q267" s="142"/>
      <c r="R267" s="96"/>
      <c r="S267" s="96"/>
      <c r="T267" s="142"/>
      <c r="U267" s="142"/>
      <c r="V267" s="96"/>
      <c r="W267" s="96"/>
      <c r="X267" s="142"/>
      <c r="Y267" s="142"/>
      <c r="Z267" s="96"/>
      <c r="AA267" s="192"/>
      <c r="AB267" s="142"/>
      <c r="AC267" s="96"/>
      <c r="AD267" s="96"/>
      <c r="AE267" s="142"/>
      <c r="AF267" s="142"/>
      <c r="AG267" s="96"/>
      <c r="AH267" s="96"/>
      <c r="AI267" s="142"/>
      <c r="AJ267" s="142"/>
      <c r="AK267" s="98"/>
      <c r="AL267" s="166"/>
      <c r="AM267" s="98"/>
      <c r="AN267" s="166"/>
      <c r="AO267" s="98"/>
      <c r="AP267" s="166"/>
      <c r="AQ267" s="103"/>
      <c r="AZ267" s="98"/>
      <c r="BA267" s="98"/>
      <c r="BB267" s="98"/>
      <c r="BC267" s="98"/>
    </row>
    <row r="268" spans="9:55" s="95" customFormat="1" ht="20" customHeight="1" x14ac:dyDescent="0.15">
      <c r="I268" s="96"/>
      <c r="J268" s="173"/>
      <c r="K268" s="186"/>
      <c r="L268" s="142"/>
      <c r="M268" s="142"/>
      <c r="N268" s="96"/>
      <c r="O268" s="96"/>
      <c r="P268" s="142"/>
      <c r="Q268" s="142"/>
      <c r="R268" s="96"/>
      <c r="S268" s="96"/>
      <c r="T268" s="142"/>
      <c r="U268" s="142"/>
      <c r="V268" s="96"/>
      <c r="W268" s="96"/>
      <c r="X268" s="142"/>
      <c r="Y268" s="142"/>
      <c r="Z268" s="96"/>
      <c r="AA268" s="192"/>
      <c r="AB268" s="142"/>
      <c r="AC268" s="96"/>
      <c r="AD268" s="96"/>
      <c r="AE268" s="142"/>
      <c r="AF268" s="142"/>
      <c r="AG268" s="96"/>
      <c r="AH268" s="96"/>
      <c r="AI268" s="142"/>
      <c r="AJ268" s="142"/>
      <c r="AK268" s="98"/>
      <c r="AL268" s="166"/>
      <c r="AM268" s="98"/>
      <c r="AN268" s="166"/>
      <c r="AO268" s="98"/>
      <c r="AP268" s="166"/>
      <c r="AQ268" s="103"/>
      <c r="AZ268" s="98"/>
      <c r="BA268" s="98"/>
      <c r="BB268" s="98"/>
      <c r="BC268" s="98"/>
    </row>
    <row r="269" spans="9:55" s="95" customFormat="1" ht="20" customHeight="1" x14ac:dyDescent="0.15">
      <c r="I269" s="96"/>
      <c r="J269" s="173"/>
      <c r="K269" s="186"/>
      <c r="L269" s="142"/>
      <c r="M269" s="142"/>
      <c r="N269" s="96"/>
      <c r="O269" s="96"/>
      <c r="P269" s="142"/>
      <c r="Q269" s="142"/>
      <c r="R269" s="96"/>
      <c r="S269" s="96"/>
      <c r="T269" s="142"/>
      <c r="U269" s="142"/>
      <c r="V269" s="96"/>
      <c r="W269" s="96"/>
      <c r="X269" s="142"/>
      <c r="Y269" s="142"/>
      <c r="Z269" s="96"/>
      <c r="AA269" s="192"/>
      <c r="AB269" s="142"/>
      <c r="AC269" s="96"/>
      <c r="AD269" s="96"/>
      <c r="AE269" s="142"/>
      <c r="AF269" s="142"/>
      <c r="AG269" s="96"/>
      <c r="AH269" s="96"/>
      <c r="AI269" s="142"/>
      <c r="AJ269" s="142"/>
      <c r="AK269" s="98"/>
      <c r="AL269" s="166"/>
      <c r="AM269" s="98"/>
      <c r="AN269" s="166"/>
      <c r="AO269" s="98"/>
      <c r="AP269" s="166"/>
      <c r="AQ269" s="103"/>
      <c r="AZ269" s="98"/>
      <c r="BA269" s="98"/>
      <c r="BB269" s="98"/>
      <c r="BC269" s="98"/>
    </row>
    <row r="270" spans="9:55" s="95" customFormat="1" ht="20" customHeight="1" x14ac:dyDescent="0.15">
      <c r="I270" s="96"/>
      <c r="J270" s="173"/>
      <c r="K270" s="186"/>
      <c r="L270" s="142"/>
      <c r="M270" s="142"/>
      <c r="N270" s="96"/>
      <c r="O270" s="96"/>
      <c r="P270" s="142"/>
      <c r="Q270" s="142"/>
      <c r="R270" s="96"/>
      <c r="S270" s="96"/>
      <c r="T270" s="142"/>
      <c r="U270" s="142"/>
      <c r="V270" s="96"/>
      <c r="W270" s="96"/>
      <c r="X270" s="142"/>
      <c r="Y270" s="142"/>
      <c r="Z270" s="96"/>
      <c r="AA270" s="192"/>
      <c r="AB270" s="142"/>
      <c r="AC270" s="96"/>
      <c r="AD270" s="96"/>
      <c r="AE270" s="142"/>
      <c r="AF270" s="142"/>
      <c r="AG270" s="96"/>
      <c r="AH270" s="96"/>
      <c r="AI270" s="142"/>
      <c r="AJ270" s="142"/>
      <c r="AK270" s="98"/>
      <c r="AL270" s="166"/>
      <c r="AM270" s="98"/>
      <c r="AN270" s="166"/>
      <c r="AO270" s="98"/>
      <c r="AP270" s="166"/>
      <c r="AQ270" s="103"/>
      <c r="AZ270" s="98"/>
      <c r="BA270" s="98"/>
      <c r="BB270" s="98"/>
      <c r="BC270" s="98"/>
    </row>
    <row r="271" spans="9:55" s="95" customFormat="1" ht="20" customHeight="1" x14ac:dyDescent="0.15">
      <c r="I271" s="96"/>
      <c r="J271" s="173"/>
      <c r="K271" s="186"/>
      <c r="L271" s="142"/>
      <c r="M271" s="142"/>
      <c r="N271" s="96"/>
      <c r="O271" s="96"/>
      <c r="P271" s="142"/>
      <c r="Q271" s="142"/>
      <c r="R271" s="96"/>
      <c r="S271" s="96"/>
      <c r="T271" s="142"/>
      <c r="U271" s="142"/>
      <c r="V271" s="96"/>
      <c r="W271" s="96"/>
      <c r="X271" s="142"/>
      <c r="Y271" s="142"/>
      <c r="Z271" s="96"/>
      <c r="AA271" s="192"/>
      <c r="AB271" s="142"/>
      <c r="AC271" s="96"/>
      <c r="AD271" s="96"/>
      <c r="AE271" s="142"/>
      <c r="AF271" s="142"/>
      <c r="AG271" s="96"/>
      <c r="AH271" s="96"/>
      <c r="AI271" s="142"/>
      <c r="AJ271" s="142"/>
      <c r="AK271" s="98"/>
      <c r="AL271" s="166"/>
      <c r="AM271" s="98"/>
      <c r="AN271" s="166"/>
      <c r="AO271" s="98"/>
      <c r="AP271" s="166"/>
      <c r="AQ271" s="103"/>
      <c r="AZ271" s="98"/>
      <c r="BA271" s="98"/>
      <c r="BB271" s="98"/>
      <c r="BC271" s="98"/>
    </row>
    <row r="272" spans="9:55" s="95" customFormat="1" ht="20" customHeight="1" x14ac:dyDescent="0.15">
      <c r="I272" s="96"/>
      <c r="J272" s="173"/>
      <c r="K272" s="186"/>
      <c r="L272" s="142"/>
      <c r="M272" s="142"/>
      <c r="N272" s="96"/>
      <c r="O272" s="96"/>
      <c r="P272" s="142"/>
      <c r="Q272" s="142"/>
      <c r="R272" s="96"/>
      <c r="S272" s="96"/>
      <c r="T272" s="142"/>
      <c r="U272" s="142"/>
      <c r="V272" s="96"/>
      <c r="W272" s="96"/>
      <c r="X272" s="142"/>
      <c r="Y272" s="142"/>
      <c r="Z272" s="96"/>
      <c r="AA272" s="192"/>
      <c r="AB272" s="142"/>
      <c r="AC272" s="96"/>
      <c r="AD272" s="96"/>
      <c r="AE272" s="142"/>
      <c r="AF272" s="142"/>
      <c r="AG272" s="96"/>
      <c r="AH272" s="96"/>
      <c r="AI272" s="142"/>
      <c r="AJ272" s="142"/>
      <c r="AK272" s="98"/>
      <c r="AL272" s="166"/>
      <c r="AM272" s="98"/>
      <c r="AN272" s="166"/>
      <c r="AO272" s="98"/>
      <c r="AP272" s="166"/>
      <c r="AQ272" s="103"/>
      <c r="AZ272" s="98"/>
      <c r="BA272" s="98"/>
      <c r="BB272" s="98"/>
      <c r="BC272" s="98"/>
    </row>
    <row r="273" spans="9:55" s="95" customFormat="1" ht="20" customHeight="1" x14ac:dyDescent="0.15">
      <c r="I273" s="96"/>
      <c r="J273" s="173"/>
      <c r="K273" s="186"/>
      <c r="L273" s="142"/>
      <c r="M273" s="142"/>
      <c r="N273" s="96"/>
      <c r="O273" s="96"/>
      <c r="P273" s="142"/>
      <c r="Q273" s="142"/>
      <c r="R273" s="96"/>
      <c r="S273" s="96"/>
      <c r="T273" s="142"/>
      <c r="U273" s="142"/>
      <c r="V273" s="96"/>
      <c r="W273" s="96"/>
      <c r="X273" s="142"/>
      <c r="Y273" s="142"/>
      <c r="Z273" s="96"/>
      <c r="AA273" s="192"/>
      <c r="AB273" s="142"/>
      <c r="AC273" s="96"/>
      <c r="AD273" s="96"/>
      <c r="AE273" s="142"/>
      <c r="AF273" s="142"/>
      <c r="AG273" s="96"/>
      <c r="AH273" s="96"/>
      <c r="AI273" s="142"/>
      <c r="AJ273" s="142"/>
      <c r="AK273" s="98"/>
      <c r="AL273" s="166"/>
      <c r="AM273" s="98"/>
      <c r="AN273" s="166"/>
      <c r="AO273" s="98"/>
      <c r="AP273" s="166"/>
      <c r="AQ273" s="103"/>
      <c r="AZ273" s="98"/>
      <c r="BA273" s="98"/>
      <c r="BB273" s="98"/>
      <c r="BC273" s="98"/>
    </row>
    <row r="274" spans="9:55" s="95" customFormat="1" ht="20" customHeight="1" x14ac:dyDescent="0.15">
      <c r="I274" s="96"/>
      <c r="J274" s="173"/>
      <c r="K274" s="186"/>
      <c r="L274" s="142"/>
      <c r="M274" s="142"/>
      <c r="N274" s="96"/>
      <c r="O274" s="96"/>
      <c r="P274" s="142"/>
      <c r="Q274" s="142"/>
      <c r="R274" s="96"/>
      <c r="S274" s="96"/>
      <c r="T274" s="142"/>
      <c r="U274" s="142"/>
      <c r="V274" s="96"/>
      <c r="W274" s="96"/>
      <c r="X274" s="142"/>
      <c r="Y274" s="142"/>
      <c r="Z274" s="96"/>
      <c r="AA274" s="192"/>
      <c r="AB274" s="142"/>
      <c r="AC274" s="96"/>
      <c r="AD274" s="96"/>
      <c r="AE274" s="142"/>
      <c r="AF274" s="142"/>
      <c r="AG274" s="96"/>
      <c r="AH274" s="96"/>
      <c r="AI274" s="142"/>
      <c r="AJ274" s="142"/>
      <c r="AK274" s="98"/>
      <c r="AL274" s="166"/>
      <c r="AM274" s="98"/>
      <c r="AN274" s="166"/>
      <c r="AO274" s="98"/>
      <c r="AP274" s="166"/>
      <c r="AQ274" s="103"/>
      <c r="AZ274" s="98"/>
      <c r="BA274" s="98"/>
      <c r="BB274" s="98"/>
      <c r="BC274" s="98"/>
    </row>
    <row r="275" spans="9:55" s="95" customFormat="1" ht="20" customHeight="1" x14ac:dyDescent="0.15">
      <c r="I275" s="96"/>
      <c r="J275" s="173"/>
      <c r="K275" s="186"/>
      <c r="L275" s="142"/>
      <c r="M275" s="142"/>
      <c r="N275" s="96"/>
      <c r="O275" s="96"/>
      <c r="P275" s="142"/>
      <c r="Q275" s="142"/>
      <c r="R275" s="96"/>
      <c r="S275" s="96"/>
      <c r="T275" s="142"/>
      <c r="U275" s="142"/>
      <c r="V275" s="96"/>
      <c r="W275" s="96"/>
      <c r="X275" s="142"/>
      <c r="Y275" s="142"/>
      <c r="Z275" s="96"/>
      <c r="AA275" s="192"/>
      <c r="AB275" s="142"/>
      <c r="AC275" s="96"/>
      <c r="AD275" s="96"/>
      <c r="AE275" s="142"/>
      <c r="AF275" s="142"/>
      <c r="AG275" s="96"/>
      <c r="AH275" s="96"/>
      <c r="AI275" s="142"/>
      <c r="AJ275" s="142"/>
      <c r="AK275" s="98"/>
      <c r="AL275" s="166"/>
      <c r="AM275" s="98"/>
      <c r="AN275" s="166"/>
      <c r="AO275" s="98"/>
      <c r="AP275" s="166"/>
      <c r="AQ275" s="103"/>
      <c r="AZ275" s="98"/>
      <c r="BA275" s="98"/>
      <c r="BB275" s="98"/>
      <c r="BC275" s="98"/>
    </row>
    <row r="276" spans="9:55" s="95" customFormat="1" ht="20" customHeight="1" x14ac:dyDescent="0.15">
      <c r="I276" s="96"/>
      <c r="J276" s="173"/>
      <c r="K276" s="186"/>
      <c r="L276" s="142"/>
      <c r="M276" s="142"/>
      <c r="N276" s="96"/>
      <c r="O276" s="96"/>
      <c r="P276" s="142"/>
      <c r="Q276" s="142"/>
      <c r="R276" s="96"/>
      <c r="S276" s="96"/>
      <c r="T276" s="142"/>
      <c r="U276" s="142"/>
      <c r="V276" s="96"/>
      <c r="W276" s="96"/>
      <c r="X276" s="142"/>
      <c r="Y276" s="142"/>
      <c r="Z276" s="96"/>
      <c r="AA276" s="192"/>
      <c r="AB276" s="142"/>
      <c r="AC276" s="96"/>
      <c r="AD276" s="96"/>
      <c r="AE276" s="142"/>
      <c r="AF276" s="142"/>
      <c r="AG276" s="96"/>
      <c r="AH276" s="96"/>
      <c r="AI276" s="142"/>
      <c r="AJ276" s="142"/>
      <c r="AK276" s="98"/>
      <c r="AL276" s="166"/>
      <c r="AM276" s="98"/>
      <c r="AN276" s="166"/>
      <c r="AO276" s="98"/>
      <c r="AP276" s="166"/>
      <c r="AQ276" s="103"/>
      <c r="AZ276" s="98"/>
      <c r="BA276" s="98"/>
      <c r="BB276" s="98"/>
      <c r="BC276" s="98"/>
    </row>
    <row r="277" spans="9:55" s="95" customFormat="1" ht="20" customHeight="1" x14ac:dyDescent="0.15">
      <c r="I277" s="96"/>
      <c r="J277" s="173"/>
      <c r="K277" s="186"/>
      <c r="L277" s="142"/>
      <c r="M277" s="142"/>
      <c r="N277" s="96"/>
      <c r="O277" s="96"/>
      <c r="P277" s="142"/>
      <c r="Q277" s="142"/>
      <c r="R277" s="96"/>
      <c r="S277" s="96"/>
      <c r="T277" s="142"/>
      <c r="U277" s="142"/>
      <c r="V277" s="96"/>
      <c r="W277" s="96"/>
      <c r="X277" s="142"/>
      <c r="Y277" s="142"/>
      <c r="Z277" s="96"/>
      <c r="AA277" s="192"/>
      <c r="AB277" s="142"/>
      <c r="AC277" s="96"/>
      <c r="AD277" s="96"/>
      <c r="AE277" s="142"/>
      <c r="AF277" s="142"/>
      <c r="AG277" s="96"/>
      <c r="AH277" s="96"/>
      <c r="AI277" s="142"/>
      <c r="AJ277" s="142"/>
      <c r="AK277" s="98"/>
      <c r="AL277" s="166"/>
      <c r="AM277" s="98"/>
      <c r="AN277" s="166"/>
      <c r="AO277" s="98"/>
      <c r="AP277" s="166"/>
      <c r="AQ277" s="103"/>
      <c r="AZ277" s="98"/>
      <c r="BA277" s="98"/>
      <c r="BB277" s="98"/>
      <c r="BC277" s="98"/>
    </row>
    <row r="278" spans="9:55" s="95" customFormat="1" ht="20" customHeight="1" x14ac:dyDescent="0.15">
      <c r="I278" s="96"/>
      <c r="J278" s="173"/>
      <c r="K278" s="186"/>
      <c r="L278" s="142"/>
      <c r="M278" s="142"/>
      <c r="N278" s="96"/>
      <c r="O278" s="96"/>
      <c r="P278" s="142"/>
      <c r="Q278" s="142"/>
      <c r="R278" s="96"/>
      <c r="S278" s="96"/>
      <c r="T278" s="142"/>
      <c r="U278" s="142"/>
      <c r="V278" s="96"/>
      <c r="W278" s="96"/>
      <c r="X278" s="142"/>
      <c r="Y278" s="142"/>
      <c r="Z278" s="96"/>
      <c r="AA278" s="192"/>
      <c r="AB278" s="142"/>
      <c r="AC278" s="96"/>
      <c r="AD278" s="96"/>
      <c r="AE278" s="142"/>
      <c r="AF278" s="142"/>
      <c r="AG278" s="96"/>
      <c r="AH278" s="96"/>
      <c r="AI278" s="142"/>
      <c r="AJ278" s="142"/>
      <c r="AK278" s="98"/>
      <c r="AL278" s="166"/>
      <c r="AM278" s="98"/>
      <c r="AN278" s="166"/>
      <c r="AO278" s="98"/>
      <c r="AP278" s="166"/>
      <c r="AQ278" s="103"/>
      <c r="AZ278" s="98"/>
      <c r="BA278" s="98"/>
      <c r="BB278" s="98"/>
      <c r="BC278" s="98"/>
    </row>
    <row r="279" spans="9:55" s="95" customFormat="1" ht="20" customHeight="1" x14ac:dyDescent="0.15">
      <c r="I279" s="96"/>
      <c r="J279" s="173"/>
      <c r="K279" s="186"/>
      <c r="L279" s="142"/>
      <c r="M279" s="142"/>
      <c r="N279" s="96"/>
      <c r="O279" s="96"/>
      <c r="P279" s="142"/>
      <c r="Q279" s="142"/>
      <c r="R279" s="96"/>
      <c r="S279" s="96"/>
      <c r="T279" s="142"/>
      <c r="U279" s="142"/>
      <c r="V279" s="96"/>
      <c r="W279" s="96"/>
      <c r="X279" s="142"/>
      <c r="Y279" s="142"/>
      <c r="Z279" s="96"/>
      <c r="AA279" s="192"/>
      <c r="AB279" s="142"/>
      <c r="AC279" s="96"/>
      <c r="AD279" s="96"/>
      <c r="AE279" s="142"/>
      <c r="AF279" s="142"/>
      <c r="AG279" s="96"/>
      <c r="AH279" s="96"/>
      <c r="AI279" s="142"/>
      <c r="AJ279" s="142"/>
      <c r="AK279" s="98"/>
      <c r="AL279" s="166"/>
      <c r="AM279" s="98"/>
      <c r="AN279" s="166"/>
      <c r="AO279" s="98"/>
      <c r="AP279" s="166"/>
      <c r="AQ279" s="103"/>
      <c r="AZ279" s="98"/>
      <c r="BA279" s="98"/>
      <c r="BB279" s="98"/>
      <c r="BC279" s="98"/>
    </row>
    <row r="280" spans="9:55" s="95" customFormat="1" ht="20" customHeight="1" x14ac:dyDescent="0.15">
      <c r="I280" s="96"/>
      <c r="J280" s="173"/>
      <c r="K280" s="186"/>
      <c r="L280" s="142"/>
      <c r="M280" s="142"/>
      <c r="N280" s="96"/>
      <c r="O280" s="96"/>
      <c r="P280" s="142"/>
      <c r="Q280" s="142"/>
      <c r="R280" s="96"/>
      <c r="S280" s="96"/>
      <c r="T280" s="142"/>
      <c r="U280" s="142"/>
      <c r="V280" s="96"/>
      <c r="W280" s="96"/>
      <c r="X280" s="142"/>
      <c r="Y280" s="142"/>
      <c r="Z280" s="96"/>
      <c r="AA280" s="192"/>
      <c r="AB280" s="142"/>
      <c r="AC280" s="96"/>
      <c r="AD280" s="96"/>
      <c r="AE280" s="142"/>
      <c r="AF280" s="142"/>
      <c r="AG280" s="96"/>
      <c r="AH280" s="96"/>
      <c r="AI280" s="142"/>
      <c r="AJ280" s="142"/>
      <c r="AK280" s="98"/>
      <c r="AL280" s="166"/>
      <c r="AM280" s="98"/>
      <c r="AN280" s="166"/>
      <c r="AO280" s="98"/>
      <c r="AP280" s="166"/>
      <c r="AQ280" s="103"/>
      <c r="AZ280" s="98"/>
      <c r="BA280" s="98"/>
      <c r="BB280" s="98"/>
      <c r="BC280" s="98"/>
    </row>
    <row r="281" spans="9:55" s="95" customFormat="1" ht="20" customHeight="1" x14ac:dyDescent="0.15">
      <c r="I281" s="96"/>
      <c r="J281" s="173"/>
      <c r="K281" s="186"/>
      <c r="L281" s="142"/>
      <c r="M281" s="142"/>
      <c r="N281" s="96"/>
      <c r="O281" s="96"/>
      <c r="P281" s="142"/>
      <c r="Q281" s="142"/>
      <c r="R281" s="96"/>
      <c r="S281" s="96"/>
      <c r="T281" s="142"/>
      <c r="U281" s="142"/>
      <c r="V281" s="96"/>
      <c r="W281" s="96"/>
      <c r="X281" s="142"/>
      <c r="Y281" s="142"/>
      <c r="Z281" s="96"/>
      <c r="AA281" s="192"/>
      <c r="AB281" s="142"/>
      <c r="AC281" s="96"/>
      <c r="AD281" s="96"/>
      <c r="AE281" s="142"/>
      <c r="AF281" s="142"/>
      <c r="AG281" s="96"/>
      <c r="AH281" s="96"/>
      <c r="AI281" s="142"/>
      <c r="AJ281" s="142"/>
      <c r="AK281" s="98"/>
      <c r="AL281" s="166"/>
      <c r="AM281" s="98"/>
      <c r="AN281" s="166"/>
      <c r="AO281" s="98"/>
      <c r="AP281" s="166"/>
      <c r="AQ281" s="103"/>
      <c r="AZ281" s="98"/>
      <c r="BA281" s="98"/>
      <c r="BB281" s="98"/>
      <c r="BC281" s="98"/>
    </row>
    <row r="282" spans="9:55" s="95" customFormat="1" ht="20" customHeight="1" x14ac:dyDescent="0.15">
      <c r="I282" s="96"/>
      <c r="J282" s="173"/>
      <c r="K282" s="186"/>
      <c r="L282" s="142"/>
      <c r="M282" s="142"/>
      <c r="N282" s="96"/>
      <c r="O282" s="96"/>
      <c r="P282" s="142"/>
      <c r="Q282" s="142"/>
      <c r="R282" s="96"/>
      <c r="S282" s="96"/>
      <c r="T282" s="142"/>
      <c r="U282" s="142"/>
      <c r="V282" s="96"/>
      <c r="W282" s="96"/>
      <c r="X282" s="142"/>
      <c r="Y282" s="142"/>
      <c r="Z282" s="96"/>
      <c r="AA282" s="192"/>
      <c r="AB282" s="142"/>
      <c r="AC282" s="96"/>
      <c r="AD282" s="96"/>
      <c r="AE282" s="142"/>
      <c r="AF282" s="142"/>
      <c r="AG282" s="96"/>
      <c r="AH282" s="96"/>
      <c r="AI282" s="142"/>
      <c r="AJ282" s="142"/>
      <c r="AK282" s="98"/>
      <c r="AL282" s="166"/>
      <c r="AM282" s="98"/>
      <c r="AN282" s="166"/>
      <c r="AO282" s="98"/>
      <c r="AP282" s="166"/>
      <c r="AQ282" s="103"/>
      <c r="AZ282" s="98"/>
      <c r="BA282" s="98"/>
      <c r="BB282" s="98"/>
      <c r="BC282" s="98"/>
    </row>
    <row r="283" spans="9:55" s="95" customFormat="1" ht="20" customHeight="1" x14ac:dyDescent="0.15">
      <c r="I283" s="96"/>
      <c r="J283" s="173"/>
      <c r="K283" s="186"/>
      <c r="L283" s="142"/>
      <c r="M283" s="142"/>
      <c r="N283" s="96"/>
      <c r="O283" s="96"/>
      <c r="P283" s="142"/>
      <c r="Q283" s="142"/>
      <c r="R283" s="96"/>
      <c r="S283" s="96"/>
      <c r="T283" s="142"/>
      <c r="U283" s="142"/>
      <c r="V283" s="96"/>
      <c r="W283" s="96"/>
      <c r="X283" s="142"/>
      <c r="Y283" s="142"/>
      <c r="Z283" s="96"/>
      <c r="AA283" s="192"/>
      <c r="AB283" s="142"/>
      <c r="AC283" s="96"/>
      <c r="AD283" s="96"/>
      <c r="AE283" s="142"/>
      <c r="AF283" s="142"/>
      <c r="AG283" s="96"/>
      <c r="AH283" s="96"/>
      <c r="AI283" s="142"/>
      <c r="AJ283" s="142"/>
      <c r="AK283" s="98"/>
      <c r="AL283" s="166"/>
      <c r="AM283" s="98"/>
      <c r="AN283" s="166"/>
      <c r="AO283" s="98"/>
      <c r="AP283" s="166"/>
      <c r="AQ283" s="103"/>
      <c r="AZ283" s="98"/>
      <c r="BA283" s="98"/>
      <c r="BB283" s="98"/>
      <c r="BC283" s="98"/>
    </row>
    <row r="284" spans="9:55" s="95" customFormat="1" ht="20" customHeight="1" x14ac:dyDescent="0.15">
      <c r="I284" s="96"/>
      <c r="J284" s="173"/>
      <c r="K284" s="186"/>
      <c r="L284" s="142"/>
      <c r="M284" s="142"/>
      <c r="N284" s="96"/>
      <c r="O284" s="96"/>
      <c r="P284" s="142"/>
      <c r="Q284" s="142"/>
      <c r="R284" s="96"/>
      <c r="S284" s="96"/>
      <c r="T284" s="142"/>
      <c r="U284" s="142"/>
      <c r="V284" s="96"/>
      <c r="W284" s="96"/>
      <c r="X284" s="142"/>
      <c r="Y284" s="142"/>
      <c r="Z284" s="96"/>
      <c r="AA284" s="192"/>
      <c r="AB284" s="142"/>
      <c r="AC284" s="96"/>
      <c r="AD284" s="96"/>
      <c r="AE284" s="142"/>
      <c r="AF284" s="142"/>
      <c r="AG284" s="96"/>
      <c r="AH284" s="96"/>
      <c r="AI284" s="142"/>
      <c r="AJ284" s="142"/>
      <c r="AK284" s="98"/>
      <c r="AL284" s="166"/>
      <c r="AM284" s="98"/>
      <c r="AN284" s="166"/>
      <c r="AO284" s="98"/>
      <c r="AP284" s="166"/>
      <c r="AQ284" s="103"/>
      <c r="AZ284" s="98"/>
      <c r="BA284" s="98"/>
      <c r="BB284" s="98"/>
      <c r="BC284" s="98"/>
    </row>
    <row r="285" spans="9:55" s="95" customFormat="1" ht="20" customHeight="1" x14ac:dyDescent="0.15">
      <c r="I285" s="96"/>
      <c r="J285" s="173"/>
      <c r="K285" s="186"/>
      <c r="L285" s="142"/>
      <c r="M285" s="142"/>
      <c r="N285" s="96"/>
      <c r="O285" s="96"/>
      <c r="P285" s="142"/>
      <c r="Q285" s="142"/>
      <c r="R285" s="96"/>
      <c r="S285" s="96"/>
      <c r="T285" s="142"/>
      <c r="U285" s="142"/>
      <c r="V285" s="96"/>
      <c r="W285" s="96"/>
      <c r="X285" s="142"/>
      <c r="Y285" s="142"/>
      <c r="Z285" s="96"/>
      <c r="AA285" s="192"/>
      <c r="AB285" s="142"/>
      <c r="AC285" s="96"/>
      <c r="AD285" s="96"/>
      <c r="AE285" s="142"/>
      <c r="AF285" s="142"/>
      <c r="AG285" s="96"/>
      <c r="AH285" s="96"/>
      <c r="AI285" s="142"/>
      <c r="AJ285" s="142"/>
      <c r="AK285" s="98"/>
      <c r="AL285" s="166"/>
      <c r="AM285" s="98"/>
      <c r="AN285" s="166"/>
      <c r="AO285" s="98"/>
      <c r="AP285" s="166"/>
      <c r="AQ285" s="103"/>
      <c r="AZ285" s="98"/>
      <c r="BA285" s="98"/>
      <c r="BB285" s="98"/>
      <c r="BC285" s="98"/>
    </row>
    <row r="286" spans="9:55" s="95" customFormat="1" ht="20" customHeight="1" x14ac:dyDescent="0.15">
      <c r="I286" s="96"/>
      <c r="J286" s="173"/>
      <c r="K286" s="186"/>
      <c r="L286" s="142"/>
      <c r="M286" s="142"/>
      <c r="N286" s="96"/>
      <c r="O286" s="96"/>
      <c r="P286" s="142"/>
      <c r="Q286" s="142"/>
      <c r="R286" s="96"/>
      <c r="S286" s="96"/>
      <c r="T286" s="142"/>
      <c r="U286" s="142"/>
      <c r="V286" s="96"/>
      <c r="W286" s="96"/>
      <c r="X286" s="142"/>
      <c r="Y286" s="142"/>
      <c r="Z286" s="96"/>
      <c r="AA286" s="192"/>
      <c r="AB286" s="142"/>
      <c r="AC286" s="96"/>
      <c r="AD286" s="96"/>
      <c r="AE286" s="142"/>
      <c r="AF286" s="142"/>
      <c r="AG286" s="96"/>
      <c r="AH286" s="96"/>
      <c r="AI286" s="142"/>
      <c r="AJ286" s="142"/>
      <c r="AK286" s="98"/>
      <c r="AL286" s="166"/>
      <c r="AM286" s="98"/>
      <c r="AN286" s="166"/>
      <c r="AO286" s="98"/>
      <c r="AP286" s="166"/>
      <c r="AQ286" s="103"/>
      <c r="AZ286" s="98"/>
      <c r="BA286" s="98"/>
      <c r="BB286" s="98"/>
      <c r="BC286" s="98"/>
    </row>
    <row r="287" spans="9:55" s="95" customFormat="1" ht="20" customHeight="1" x14ac:dyDescent="0.15">
      <c r="I287" s="96"/>
      <c r="J287" s="173"/>
      <c r="K287" s="186"/>
      <c r="L287" s="142"/>
      <c r="M287" s="142"/>
      <c r="N287" s="96"/>
      <c r="O287" s="96"/>
      <c r="P287" s="142"/>
      <c r="Q287" s="142"/>
      <c r="R287" s="96"/>
      <c r="S287" s="96"/>
      <c r="T287" s="142"/>
      <c r="U287" s="142"/>
      <c r="V287" s="96"/>
      <c r="W287" s="96"/>
      <c r="X287" s="142"/>
      <c r="Y287" s="142"/>
      <c r="Z287" s="96"/>
      <c r="AA287" s="192"/>
      <c r="AB287" s="142"/>
      <c r="AC287" s="96"/>
      <c r="AD287" s="96"/>
      <c r="AE287" s="142"/>
      <c r="AF287" s="142"/>
      <c r="AG287" s="96"/>
      <c r="AH287" s="96"/>
      <c r="AI287" s="142"/>
      <c r="AJ287" s="142"/>
      <c r="AK287" s="98"/>
      <c r="AL287" s="166"/>
      <c r="AM287" s="98"/>
      <c r="AN287" s="166"/>
      <c r="AO287" s="98"/>
      <c r="AP287" s="166"/>
      <c r="AQ287" s="103"/>
      <c r="AZ287" s="98"/>
      <c r="BA287" s="98"/>
      <c r="BB287" s="98"/>
      <c r="BC287" s="98"/>
    </row>
    <row r="288" spans="9:55" s="95" customFormat="1" ht="20" customHeight="1" x14ac:dyDescent="0.15">
      <c r="I288" s="96"/>
      <c r="J288" s="173"/>
      <c r="K288" s="186"/>
      <c r="L288" s="142"/>
      <c r="M288" s="142"/>
      <c r="N288" s="96"/>
      <c r="O288" s="96"/>
      <c r="P288" s="142"/>
      <c r="Q288" s="142"/>
      <c r="R288" s="96"/>
      <c r="S288" s="96"/>
      <c r="T288" s="142"/>
      <c r="U288" s="142"/>
      <c r="V288" s="96"/>
      <c r="W288" s="96"/>
      <c r="X288" s="142"/>
      <c r="Y288" s="142"/>
      <c r="Z288" s="96"/>
      <c r="AA288" s="192"/>
      <c r="AB288" s="142"/>
      <c r="AC288" s="96"/>
      <c r="AD288" s="96"/>
      <c r="AE288" s="142"/>
      <c r="AF288" s="142"/>
      <c r="AG288" s="96"/>
      <c r="AH288" s="96"/>
      <c r="AI288" s="142"/>
      <c r="AJ288" s="142"/>
      <c r="AK288" s="98"/>
      <c r="AL288" s="166"/>
      <c r="AM288" s="98"/>
      <c r="AN288" s="166"/>
      <c r="AO288" s="98"/>
      <c r="AP288" s="166"/>
      <c r="AQ288" s="103"/>
      <c r="AZ288" s="98"/>
      <c r="BA288" s="98"/>
      <c r="BB288" s="98"/>
      <c r="BC288" s="98"/>
    </row>
    <row r="289" spans="9:55" s="95" customFormat="1" ht="20" customHeight="1" x14ac:dyDescent="0.15">
      <c r="I289" s="96"/>
      <c r="J289" s="173"/>
      <c r="K289" s="186"/>
      <c r="L289" s="142"/>
      <c r="M289" s="142"/>
      <c r="N289" s="96"/>
      <c r="O289" s="96"/>
      <c r="P289" s="142"/>
      <c r="Q289" s="142"/>
      <c r="R289" s="96"/>
      <c r="S289" s="96"/>
      <c r="T289" s="142"/>
      <c r="U289" s="142"/>
      <c r="V289" s="96"/>
      <c r="W289" s="96"/>
      <c r="X289" s="142"/>
      <c r="Y289" s="142"/>
      <c r="Z289" s="96"/>
      <c r="AA289" s="192"/>
      <c r="AB289" s="142"/>
      <c r="AC289" s="96"/>
      <c r="AD289" s="96"/>
      <c r="AE289" s="142"/>
      <c r="AF289" s="142"/>
      <c r="AG289" s="96"/>
      <c r="AH289" s="96"/>
      <c r="AI289" s="142"/>
      <c r="AJ289" s="142"/>
      <c r="AK289" s="98"/>
      <c r="AL289" s="166"/>
      <c r="AM289" s="98"/>
      <c r="AN289" s="166"/>
      <c r="AO289" s="98"/>
      <c r="AP289" s="166"/>
      <c r="AQ289" s="103"/>
      <c r="AZ289" s="98"/>
      <c r="BA289" s="98"/>
      <c r="BB289" s="98"/>
      <c r="BC289" s="98"/>
    </row>
    <row r="290" spans="9:55" s="95" customFormat="1" ht="20" customHeight="1" x14ac:dyDescent="0.15">
      <c r="I290" s="96"/>
      <c r="J290" s="173"/>
      <c r="K290" s="186"/>
      <c r="L290" s="142"/>
      <c r="M290" s="142"/>
      <c r="N290" s="96"/>
      <c r="O290" s="96"/>
      <c r="P290" s="142"/>
      <c r="Q290" s="142"/>
      <c r="R290" s="96"/>
      <c r="S290" s="96"/>
      <c r="T290" s="142"/>
      <c r="U290" s="142"/>
      <c r="V290" s="96"/>
      <c r="W290" s="96"/>
      <c r="X290" s="142"/>
      <c r="Y290" s="142"/>
      <c r="Z290" s="96"/>
      <c r="AA290" s="192"/>
      <c r="AB290" s="142"/>
      <c r="AC290" s="96"/>
      <c r="AD290" s="96"/>
      <c r="AE290" s="142"/>
      <c r="AF290" s="142"/>
      <c r="AG290" s="96"/>
      <c r="AH290" s="96"/>
      <c r="AI290" s="142"/>
      <c r="AJ290" s="142"/>
      <c r="AK290" s="98"/>
      <c r="AL290" s="166"/>
      <c r="AM290" s="98"/>
      <c r="AN290" s="166"/>
      <c r="AO290" s="98"/>
      <c r="AP290" s="166"/>
      <c r="AQ290" s="103"/>
      <c r="AZ290" s="98"/>
      <c r="BA290" s="98"/>
      <c r="BB290" s="98"/>
      <c r="BC290" s="98"/>
    </row>
    <row r="291" spans="9:55" s="95" customFormat="1" ht="20" customHeight="1" x14ac:dyDescent="0.15">
      <c r="I291" s="96"/>
      <c r="J291" s="173"/>
      <c r="K291" s="186"/>
      <c r="L291" s="142"/>
      <c r="M291" s="142"/>
      <c r="N291" s="96"/>
      <c r="O291" s="96"/>
      <c r="P291" s="142"/>
      <c r="Q291" s="142"/>
      <c r="R291" s="96"/>
      <c r="S291" s="96"/>
      <c r="T291" s="142"/>
      <c r="U291" s="142"/>
      <c r="V291" s="96"/>
      <c r="W291" s="96"/>
      <c r="X291" s="142"/>
      <c r="Y291" s="142"/>
      <c r="Z291" s="96"/>
      <c r="AA291" s="192"/>
      <c r="AB291" s="142"/>
      <c r="AC291" s="96"/>
      <c r="AD291" s="96"/>
      <c r="AE291" s="142"/>
      <c r="AF291" s="142"/>
      <c r="AG291" s="96"/>
      <c r="AH291" s="96"/>
      <c r="AI291" s="142"/>
      <c r="AJ291" s="142"/>
      <c r="AK291" s="98"/>
      <c r="AL291" s="166"/>
      <c r="AM291" s="98"/>
      <c r="AN291" s="166"/>
      <c r="AO291" s="98"/>
      <c r="AP291" s="166"/>
      <c r="AQ291" s="103"/>
      <c r="AZ291" s="98"/>
      <c r="BA291" s="98"/>
      <c r="BB291" s="98"/>
      <c r="BC291" s="98"/>
    </row>
    <row r="292" spans="9:55" s="95" customFormat="1" ht="20" customHeight="1" x14ac:dyDescent="0.15">
      <c r="I292" s="96"/>
      <c r="J292" s="173"/>
      <c r="K292" s="186"/>
      <c r="L292" s="142"/>
      <c r="M292" s="142"/>
      <c r="N292" s="96"/>
      <c r="O292" s="96"/>
      <c r="P292" s="142"/>
      <c r="Q292" s="142"/>
      <c r="R292" s="96"/>
      <c r="S292" s="96"/>
      <c r="T292" s="142"/>
      <c r="U292" s="142"/>
      <c r="V292" s="96"/>
      <c r="W292" s="96"/>
      <c r="X292" s="142"/>
      <c r="Y292" s="142"/>
      <c r="Z292" s="96"/>
      <c r="AA292" s="192"/>
      <c r="AB292" s="142"/>
      <c r="AC292" s="96"/>
      <c r="AD292" s="96"/>
      <c r="AE292" s="142"/>
      <c r="AF292" s="142"/>
      <c r="AG292" s="96"/>
      <c r="AH292" s="96"/>
      <c r="AI292" s="142"/>
      <c r="AJ292" s="142"/>
      <c r="AK292" s="98"/>
      <c r="AL292" s="166"/>
      <c r="AM292" s="98"/>
      <c r="AN292" s="166"/>
      <c r="AO292" s="98"/>
      <c r="AP292" s="166"/>
      <c r="AQ292" s="103"/>
      <c r="AZ292" s="98"/>
      <c r="BA292" s="98"/>
      <c r="BB292" s="98"/>
      <c r="BC292" s="98"/>
    </row>
    <row r="293" spans="9:55" s="95" customFormat="1" ht="20" customHeight="1" x14ac:dyDescent="0.15">
      <c r="I293" s="96"/>
      <c r="J293" s="173"/>
      <c r="K293" s="186"/>
      <c r="L293" s="142"/>
      <c r="M293" s="142"/>
      <c r="N293" s="96"/>
      <c r="O293" s="96"/>
      <c r="P293" s="142"/>
      <c r="Q293" s="142"/>
      <c r="R293" s="96"/>
      <c r="S293" s="96"/>
      <c r="T293" s="142"/>
      <c r="U293" s="142"/>
      <c r="V293" s="96"/>
      <c r="W293" s="96"/>
      <c r="X293" s="142"/>
      <c r="Y293" s="142"/>
      <c r="Z293" s="96"/>
      <c r="AA293" s="192"/>
      <c r="AB293" s="142"/>
      <c r="AC293" s="96"/>
      <c r="AD293" s="96"/>
      <c r="AE293" s="142"/>
      <c r="AF293" s="142"/>
      <c r="AG293" s="96"/>
      <c r="AH293" s="96"/>
      <c r="AI293" s="142"/>
      <c r="AJ293" s="142"/>
      <c r="AK293" s="98"/>
      <c r="AL293" s="166"/>
      <c r="AM293" s="98"/>
      <c r="AN293" s="166"/>
      <c r="AO293" s="98"/>
      <c r="AP293" s="166"/>
      <c r="AQ293" s="103"/>
      <c r="AZ293" s="98"/>
      <c r="BA293" s="98"/>
      <c r="BB293" s="98"/>
      <c r="BC293" s="98"/>
    </row>
    <row r="294" spans="9:55" s="95" customFormat="1" ht="20" customHeight="1" x14ac:dyDescent="0.15">
      <c r="I294" s="96"/>
      <c r="J294" s="173"/>
      <c r="K294" s="186"/>
      <c r="L294" s="142"/>
      <c r="M294" s="142"/>
      <c r="N294" s="96"/>
      <c r="O294" s="96"/>
      <c r="P294" s="142"/>
      <c r="Q294" s="142"/>
      <c r="R294" s="96"/>
      <c r="S294" s="96"/>
      <c r="T294" s="142"/>
      <c r="U294" s="142"/>
      <c r="V294" s="96"/>
      <c r="W294" s="96"/>
      <c r="X294" s="142"/>
      <c r="Y294" s="142"/>
      <c r="Z294" s="96"/>
      <c r="AA294" s="192"/>
      <c r="AB294" s="142"/>
      <c r="AC294" s="96"/>
      <c r="AD294" s="96"/>
      <c r="AE294" s="142"/>
      <c r="AF294" s="142"/>
      <c r="AG294" s="96"/>
      <c r="AH294" s="96"/>
      <c r="AI294" s="142"/>
      <c r="AJ294" s="142"/>
      <c r="AK294" s="98"/>
      <c r="AL294" s="166"/>
      <c r="AM294" s="98"/>
      <c r="AN294" s="166"/>
      <c r="AO294" s="98"/>
      <c r="AP294" s="166"/>
      <c r="AQ294" s="103"/>
      <c r="AZ294" s="98"/>
      <c r="BA294" s="98"/>
      <c r="BB294" s="98"/>
      <c r="BC294" s="98"/>
    </row>
    <row r="295" spans="9:55" s="95" customFormat="1" ht="20" customHeight="1" x14ac:dyDescent="0.15">
      <c r="I295" s="96"/>
      <c r="J295" s="173"/>
      <c r="K295" s="186"/>
      <c r="L295" s="142"/>
      <c r="M295" s="142"/>
      <c r="N295" s="96"/>
      <c r="O295" s="96"/>
      <c r="P295" s="142"/>
      <c r="Q295" s="142"/>
      <c r="R295" s="96"/>
      <c r="S295" s="96"/>
      <c r="T295" s="142"/>
      <c r="U295" s="142"/>
      <c r="V295" s="96"/>
      <c r="W295" s="96"/>
      <c r="X295" s="142"/>
      <c r="Y295" s="142"/>
      <c r="Z295" s="96"/>
      <c r="AA295" s="192"/>
      <c r="AB295" s="142"/>
      <c r="AC295" s="96"/>
      <c r="AD295" s="96"/>
      <c r="AE295" s="142"/>
      <c r="AF295" s="142"/>
      <c r="AG295" s="96"/>
      <c r="AH295" s="96"/>
      <c r="AI295" s="142"/>
      <c r="AJ295" s="142"/>
      <c r="AK295" s="98"/>
      <c r="AL295" s="166"/>
      <c r="AM295" s="98"/>
      <c r="AN295" s="166"/>
      <c r="AO295" s="98"/>
      <c r="AP295" s="166"/>
      <c r="AQ295" s="103"/>
      <c r="AZ295" s="98"/>
      <c r="BA295" s="98"/>
      <c r="BB295" s="98"/>
      <c r="BC295" s="98"/>
    </row>
    <row r="296" spans="9:55" s="95" customFormat="1" ht="20" customHeight="1" x14ac:dyDescent="0.15">
      <c r="I296" s="96"/>
      <c r="J296" s="173"/>
      <c r="K296" s="186"/>
      <c r="L296" s="142"/>
      <c r="M296" s="142"/>
      <c r="N296" s="96"/>
      <c r="O296" s="96"/>
      <c r="P296" s="142"/>
      <c r="Q296" s="142"/>
      <c r="R296" s="96"/>
      <c r="S296" s="96"/>
      <c r="T296" s="142"/>
      <c r="U296" s="142"/>
      <c r="V296" s="96"/>
      <c r="W296" s="96"/>
      <c r="X296" s="142"/>
      <c r="Y296" s="142"/>
      <c r="Z296" s="96"/>
      <c r="AA296" s="192"/>
      <c r="AB296" s="142"/>
      <c r="AC296" s="96"/>
      <c r="AD296" s="96"/>
      <c r="AE296" s="142"/>
      <c r="AF296" s="142"/>
      <c r="AG296" s="96"/>
      <c r="AH296" s="96"/>
      <c r="AI296" s="142"/>
      <c r="AJ296" s="142"/>
      <c r="AK296" s="98"/>
      <c r="AL296" s="166"/>
      <c r="AM296" s="98"/>
      <c r="AN296" s="166"/>
      <c r="AO296" s="98"/>
      <c r="AP296" s="166"/>
      <c r="AQ296" s="103"/>
      <c r="AZ296" s="98"/>
      <c r="BA296" s="98"/>
      <c r="BB296" s="98"/>
      <c r="BC296" s="98"/>
    </row>
    <row r="297" spans="9:55" s="95" customFormat="1" ht="20" customHeight="1" x14ac:dyDescent="0.15">
      <c r="I297" s="96"/>
      <c r="J297" s="173"/>
      <c r="K297" s="186"/>
      <c r="L297" s="142"/>
      <c r="M297" s="142"/>
      <c r="N297" s="96"/>
      <c r="O297" s="96"/>
      <c r="P297" s="142"/>
      <c r="Q297" s="142"/>
      <c r="R297" s="96"/>
      <c r="S297" s="96"/>
      <c r="T297" s="142"/>
      <c r="U297" s="142"/>
      <c r="V297" s="96"/>
      <c r="W297" s="96"/>
      <c r="X297" s="142"/>
      <c r="Y297" s="142"/>
      <c r="Z297" s="96"/>
      <c r="AA297" s="192"/>
      <c r="AB297" s="142"/>
      <c r="AC297" s="96"/>
      <c r="AD297" s="96"/>
      <c r="AE297" s="142"/>
      <c r="AF297" s="142"/>
      <c r="AG297" s="96"/>
      <c r="AH297" s="96"/>
      <c r="AI297" s="142"/>
      <c r="AJ297" s="142"/>
      <c r="AK297" s="98"/>
      <c r="AL297" s="166"/>
      <c r="AM297" s="98"/>
      <c r="AN297" s="166"/>
      <c r="AO297" s="98"/>
      <c r="AP297" s="166"/>
      <c r="AQ297" s="103"/>
      <c r="AZ297" s="98"/>
      <c r="BA297" s="98"/>
      <c r="BB297" s="98"/>
      <c r="BC297" s="98"/>
    </row>
    <row r="298" spans="9:55" s="95" customFormat="1" ht="20" customHeight="1" x14ac:dyDescent="0.15">
      <c r="I298" s="96"/>
      <c r="J298" s="173"/>
      <c r="K298" s="186"/>
      <c r="L298" s="142"/>
      <c r="M298" s="142"/>
      <c r="N298" s="96"/>
      <c r="O298" s="96"/>
      <c r="P298" s="142"/>
      <c r="Q298" s="142"/>
      <c r="R298" s="96"/>
      <c r="S298" s="96"/>
      <c r="T298" s="142"/>
      <c r="U298" s="142"/>
      <c r="V298" s="96"/>
      <c r="W298" s="96"/>
      <c r="X298" s="142"/>
      <c r="Y298" s="142"/>
      <c r="Z298" s="96"/>
      <c r="AA298" s="192"/>
      <c r="AB298" s="142"/>
      <c r="AC298" s="96"/>
      <c r="AD298" s="96"/>
      <c r="AE298" s="142"/>
      <c r="AF298" s="142"/>
      <c r="AG298" s="96"/>
      <c r="AH298" s="96"/>
      <c r="AI298" s="142"/>
      <c r="AJ298" s="142"/>
      <c r="AK298" s="98"/>
      <c r="AL298" s="166"/>
      <c r="AM298" s="98"/>
      <c r="AN298" s="166"/>
      <c r="AO298" s="98"/>
      <c r="AP298" s="166"/>
      <c r="AQ298" s="103"/>
      <c r="AZ298" s="98"/>
      <c r="BA298" s="98"/>
      <c r="BB298" s="98"/>
      <c r="BC298" s="98"/>
    </row>
    <row r="299" spans="9:55" s="95" customFormat="1" ht="20" customHeight="1" x14ac:dyDescent="0.15">
      <c r="I299" s="96"/>
      <c r="J299" s="173"/>
      <c r="K299" s="186"/>
      <c r="L299" s="142"/>
      <c r="M299" s="142"/>
      <c r="N299" s="96"/>
      <c r="O299" s="96"/>
      <c r="P299" s="142"/>
      <c r="Q299" s="142"/>
      <c r="R299" s="96"/>
      <c r="S299" s="96"/>
      <c r="T299" s="142"/>
      <c r="U299" s="142"/>
      <c r="V299" s="96"/>
      <c r="W299" s="96"/>
      <c r="X299" s="142"/>
      <c r="Y299" s="142"/>
      <c r="Z299" s="96"/>
      <c r="AA299" s="192"/>
      <c r="AB299" s="142"/>
      <c r="AC299" s="96"/>
      <c r="AD299" s="96"/>
      <c r="AE299" s="142"/>
      <c r="AF299" s="142"/>
      <c r="AG299" s="96"/>
      <c r="AH299" s="96"/>
      <c r="AI299" s="142"/>
      <c r="AJ299" s="142"/>
      <c r="AK299" s="98"/>
      <c r="AL299" s="166"/>
      <c r="AM299" s="98"/>
      <c r="AN299" s="166"/>
      <c r="AO299" s="98"/>
      <c r="AP299" s="166"/>
      <c r="AQ299" s="103"/>
      <c r="AZ299" s="98"/>
      <c r="BA299" s="98"/>
      <c r="BB299" s="98"/>
      <c r="BC299" s="98"/>
    </row>
    <row r="300" spans="9:55" s="95" customFormat="1" ht="20" customHeight="1" x14ac:dyDescent="0.15">
      <c r="I300" s="96"/>
      <c r="J300" s="173"/>
      <c r="K300" s="186"/>
      <c r="L300" s="142"/>
      <c r="M300" s="142"/>
      <c r="N300" s="96"/>
      <c r="O300" s="96"/>
      <c r="P300" s="142"/>
      <c r="Q300" s="142"/>
      <c r="R300" s="96"/>
      <c r="S300" s="96"/>
      <c r="T300" s="142"/>
      <c r="U300" s="142"/>
      <c r="V300" s="96"/>
      <c r="W300" s="96"/>
      <c r="X300" s="142"/>
      <c r="Y300" s="142"/>
      <c r="Z300" s="96"/>
      <c r="AA300" s="192"/>
      <c r="AB300" s="142"/>
      <c r="AC300" s="96"/>
      <c r="AD300" s="96"/>
      <c r="AE300" s="142"/>
      <c r="AF300" s="142"/>
      <c r="AG300" s="96"/>
      <c r="AH300" s="96"/>
      <c r="AI300" s="142"/>
      <c r="AJ300" s="142"/>
      <c r="AK300" s="98"/>
      <c r="AL300" s="166"/>
      <c r="AM300" s="98"/>
      <c r="AN300" s="166"/>
      <c r="AO300" s="98"/>
      <c r="AP300" s="166"/>
      <c r="AQ300" s="103"/>
      <c r="AZ300" s="98"/>
      <c r="BA300" s="98"/>
      <c r="BB300" s="98"/>
      <c r="BC300" s="98"/>
    </row>
    <row r="301" spans="9:55" s="95" customFormat="1" ht="20" customHeight="1" x14ac:dyDescent="0.15">
      <c r="I301" s="96"/>
      <c r="J301" s="173"/>
      <c r="K301" s="186"/>
      <c r="L301" s="142"/>
      <c r="M301" s="142"/>
      <c r="N301" s="96"/>
      <c r="O301" s="96"/>
      <c r="P301" s="142"/>
      <c r="Q301" s="142"/>
      <c r="R301" s="96"/>
      <c r="S301" s="96"/>
      <c r="T301" s="142"/>
      <c r="U301" s="142"/>
      <c r="V301" s="96"/>
      <c r="W301" s="96"/>
      <c r="X301" s="142"/>
      <c r="Y301" s="142"/>
      <c r="Z301" s="96"/>
      <c r="AA301" s="192"/>
      <c r="AB301" s="142"/>
      <c r="AC301" s="96"/>
      <c r="AD301" s="96"/>
      <c r="AE301" s="142"/>
      <c r="AF301" s="142"/>
      <c r="AG301" s="96"/>
      <c r="AH301" s="96"/>
      <c r="AI301" s="142"/>
      <c r="AJ301" s="142"/>
      <c r="AK301" s="98"/>
      <c r="AL301" s="166"/>
      <c r="AM301" s="98"/>
      <c r="AN301" s="166"/>
      <c r="AO301" s="98"/>
      <c r="AP301" s="166"/>
      <c r="AQ301" s="103"/>
      <c r="AZ301" s="98"/>
      <c r="BA301" s="98"/>
      <c r="BB301" s="98"/>
      <c r="BC301" s="98"/>
    </row>
    <row r="302" spans="9:55" s="95" customFormat="1" ht="20" customHeight="1" x14ac:dyDescent="0.15">
      <c r="I302" s="96"/>
      <c r="J302" s="173"/>
      <c r="K302" s="186"/>
      <c r="L302" s="142"/>
      <c r="M302" s="142"/>
      <c r="N302" s="96"/>
      <c r="O302" s="96"/>
      <c r="P302" s="142"/>
      <c r="Q302" s="142"/>
      <c r="R302" s="96"/>
      <c r="S302" s="96"/>
      <c r="T302" s="142"/>
      <c r="U302" s="142"/>
      <c r="V302" s="96"/>
      <c r="W302" s="96"/>
      <c r="X302" s="142"/>
      <c r="Y302" s="142"/>
      <c r="Z302" s="96"/>
      <c r="AA302" s="192"/>
      <c r="AB302" s="142"/>
      <c r="AC302" s="96"/>
      <c r="AD302" s="96"/>
      <c r="AE302" s="142"/>
      <c r="AF302" s="142"/>
      <c r="AG302" s="96"/>
      <c r="AH302" s="96"/>
      <c r="AI302" s="142"/>
      <c r="AJ302" s="142"/>
      <c r="AK302" s="98"/>
      <c r="AL302" s="166"/>
      <c r="AM302" s="98"/>
      <c r="AN302" s="166"/>
      <c r="AO302" s="98"/>
      <c r="AP302" s="166"/>
      <c r="AQ302" s="103"/>
      <c r="AZ302" s="98"/>
      <c r="BA302" s="98"/>
      <c r="BB302" s="98"/>
      <c r="BC302" s="98"/>
    </row>
    <row r="303" spans="9:55" s="95" customFormat="1" ht="20" customHeight="1" x14ac:dyDescent="0.15">
      <c r="I303" s="96"/>
      <c r="J303" s="173"/>
      <c r="K303" s="186"/>
      <c r="L303" s="142"/>
      <c r="M303" s="142"/>
      <c r="N303" s="96"/>
      <c r="O303" s="96"/>
      <c r="P303" s="142"/>
      <c r="Q303" s="142"/>
      <c r="R303" s="96"/>
      <c r="S303" s="96"/>
      <c r="T303" s="142"/>
      <c r="U303" s="142"/>
      <c r="V303" s="96"/>
      <c r="W303" s="96"/>
      <c r="X303" s="142"/>
      <c r="Y303" s="142"/>
      <c r="Z303" s="96"/>
      <c r="AA303" s="192"/>
      <c r="AB303" s="142"/>
      <c r="AC303" s="96"/>
      <c r="AD303" s="96"/>
      <c r="AE303" s="142"/>
      <c r="AF303" s="142"/>
      <c r="AG303" s="96"/>
      <c r="AH303" s="96"/>
      <c r="AI303" s="142"/>
      <c r="AJ303" s="142"/>
      <c r="AK303" s="98"/>
      <c r="AL303" s="166"/>
      <c r="AM303" s="98"/>
      <c r="AN303" s="166"/>
      <c r="AO303" s="98"/>
      <c r="AP303" s="166"/>
      <c r="AQ303" s="103"/>
      <c r="AZ303" s="98"/>
      <c r="BA303" s="98"/>
      <c r="BB303" s="98"/>
      <c r="BC303" s="98"/>
    </row>
    <row r="304" spans="9:55" s="95" customFormat="1" ht="20" customHeight="1" x14ac:dyDescent="0.15">
      <c r="I304" s="96"/>
      <c r="J304" s="173"/>
      <c r="K304" s="186"/>
      <c r="L304" s="142"/>
      <c r="M304" s="142"/>
      <c r="N304" s="96"/>
      <c r="O304" s="96"/>
      <c r="P304" s="142"/>
      <c r="Q304" s="142"/>
      <c r="R304" s="96"/>
      <c r="S304" s="96"/>
      <c r="T304" s="142"/>
      <c r="U304" s="142"/>
      <c r="V304" s="96"/>
      <c r="W304" s="96"/>
      <c r="X304" s="142"/>
      <c r="Y304" s="142"/>
      <c r="Z304" s="96"/>
      <c r="AA304" s="192"/>
      <c r="AB304" s="142"/>
      <c r="AC304" s="96"/>
      <c r="AD304" s="96"/>
      <c r="AE304" s="142"/>
      <c r="AF304" s="142"/>
      <c r="AG304" s="96"/>
      <c r="AH304" s="96"/>
      <c r="AI304" s="142"/>
      <c r="AJ304" s="142"/>
      <c r="AK304" s="98"/>
      <c r="AL304" s="166"/>
      <c r="AM304" s="98"/>
      <c r="AN304" s="166"/>
      <c r="AO304" s="98"/>
      <c r="AP304" s="166"/>
      <c r="AQ304" s="103"/>
      <c r="AZ304" s="98"/>
      <c r="BA304" s="98"/>
      <c r="BB304" s="98"/>
      <c r="BC304" s="98"/>
    </row>
    <row r="305" spans="9:55" s="95" customFormat="1" ht="20" customHeight="1" x14ac:dyDescent="0.15">
      <c r="I305" s="96"/>
      <c r="J305" s="173"/>
      <c r="K305" s="186"/>
      <c r="L305" s="142"/>
      <c r="M305" s="142"/>
      <c r="N305" s="96"/>
      <c r="O305" s="96"/>
      <c r="P305" s="142"/>
      <c r="Q305" s="142"/>
      <c r="R305" s="96"/>
      <c r="S305" s="96"/>
      <c r="T305" s="142"/>
      <c r="U305" s="142"/>
      <c r="V305" s="96"/>
      <c r="W305" s="96"/>
      <c r="X305" s="142"/>
      <c r="Y305" s="142"/>
      <c r="Z305" s="96"/>
      <c r="AA305" s="192"/>
      <c r="AB305" s="142"/>
      <c r="AC305" s="96"/>
      <c r="AD305" s="96"/>
      <c r="AE305" s="142"/>
      <c r="AF305" s="142"/>
      <c r="AG305" s="96"/>
      <c r="AH305" s="96"/>
      <c r="AI305" s="142"/>
      <c r="AJ305" s="142"/>
      <c r="AK305" s="98"/>
      <c r="AL305" s="166"/>
      <c r="AM305" s="98"/>
      <c r="AN305" s="166"/>
      <c r="AO305" s="98"/>
      <c r="AP305" s="166"/>
      <c r="AQ305" s="103"/>
      <c r="AZ305" s="98"/>
      <c r="BA305" s="98"/>
      <c r="BB305" s="98"/>
      <c r="BC305" s="98"/>
    </row>
    <row r="306" spans="9:55" s="95" customFormat="1" ht="20" customHeight="1" x14ac:dyDescent="0.15">
      <c r="I306" s="96"/>
      <c r="J306" s="173"/>
      <c r="K306" s="186"/>
      <c r="L306" s="142"/>
      <c r="M306" s="142"/>
      <c r="N306" s="96"/>
      <c r="O306" s="96"/>
      <c r="P306" s="142"/>
      <c r="Q306" s="142"/>
      <c r="R306" s="96"/>
      <c r="S306" s="96"/>
      <c r="T306" s="142"/>
      <c r="U306" s="142"/>
      <c r="V306" s="96"/>
      <c r="W306" s="96"/>
      <c r="X306" s="142"/>
      <c r="Y306" s="142"/>
      <c r="Z306" s="96"/>
      <c r="AA306" s="192"/>
      <c r="AB306" s="142"/>
      <c r="AC306" s="96"/>
      <c r="AD306" s="96"/>
      <c r="AE306" s="142"/>
      <c r="AF306" s="142"/>
      <c r="AG306" s="96"/>
      <c r="AH306" s="96"/>
      <c r="AI306" s="142"/>
      <c r="AJ306" s="142"/>
      <c r="AK306" s="98"/>
      <c r="AL306" s="166"/>
      <c r="AM306" s="98"/>
      <c r="AN306" s="166"/>
      <c r="AO306" s="98"/>
      <c r="AP306" s="166"/>
      <c r="AQ306" s="103"/>
      <c r="AZ306" s="98"/>
      <c r="BA306" s="98"/>
      <c r="BB306" s="98"/>
      <c r="BC306" s="98"/>
    </row>
    <row r="307" spans="9:55" s="95" customFormat="1" ht="20" customHeight="1" x14ac:dyDescent="0.15">
      <c r="I307" s="96"/>
      <c r="J307" s="173"/>
      <c r="K307" s="186"/>
      <c r="L307" s="142"/>
      <c r="M307" s="142"/>
      <c r="N307" s="96"/>
      <c r="O307" s="96"/>
      <c r="P307" s="142"/>
      <c r="Q307" s="142"/>
      <c r="R307" s="96"/>
      <c r="S307" s="96"/>
      <c r="T307" s="142"/>
      <c r="U307" s="142"/>
      <c r="V307" s="96"/>
      <c r="W307" s="96"/>
      <c r="X307" s="142"/>
      <c r="Y307" s="142"/>
      <c r="Z307" s="96"/>
      <c r="AA307" s="192"/>
      <c r="AB307" s="142"/>
      <c r="AC307" s="96"/>
      <c r="AD307" s="96"/>
      <c r="AE307" s="142"/>
      <c r="AF307" s="142"/>
      <c r="AG307" s="96"/>
      <c r="AH307" s="96"/>
      <c r="AI307" s="142"/>
      <c r="AJ307" s="142"/>
      <c r="AK307" s="98"/>
      <c r="AL307" s="166"/>
      <c r="AM307" s="98"/>
      <c r="AN307" s="166"/>
      <c r="AO307" s="98"/>
      <c r="AP307" s="166"/>
      <c r="AQ307" s="103"/>
      <c r="AZ307" s="98"/>
      <c r="BA307" s="98"/>
      <c r="BB307" s="98"/>
      <c r="BC307" s="98"/>
    </row>
    <row r="308" spans="9:55" s="95" customFormat="1" ht="20" customHeight="1" x14ac:dyDescent="0.15">
      <c r="I308" s="96"/>
      <c r="J308" s="173"/>
      <c r="K308" s="186"/>
      <c r="L308" s="142"/>
      <c r="M308" s="142"/>
      <c r="N308" s="96"/>
      <c r="O308" s="96"/>
      <c r="P308" s="142"/>
      <c r="Q308" s="142"/>
      <c r="R308" s="96"/>
      <c r="S308" s="96"/>
      <c r="T308" s="142"/>
      <c r="U308" s="142"/>
      <c r="V308" s="96"/>
      <c r="W308" s="96"/>
      <c r="X308" s="142"/>
      <c r="Y308" s="142"/>
      <c r="Z308" s="96"/>
      <c r="AA308" s="192"/>
      <c r="AB308" s="142"/>
      <c r="AC308" s="96"/>
      <c r="AD308" s="96"/>
      <c r="AE308" s="142"/>
      <c r="AF308" s="142"/>
      <c r="AG308" s="96"/>
      <c r="AH308" s="96"/>
      <c r="AI308" s="142"/>
      <c r="AJ308" s="142"/>
      <c r="AK308" s="98"/>
      <c r="AL308" s="166"/>
      <c r="AM308" s="98"/>
      <c r="AN308" s="166"/>
      <c r="AO308" s="98"/>
      <c r="AP308" s="166"/>
      <c r="AQ308" s="103"/>
      <c r="AZ308" s="98"/>
      <c r="BA308" s="98"/>
      <c r="BB308" s="98"/>
      <c r="BC308" s="98"/>
    </row>
    <row r="309" spans="9:55" s="95" customFormat="1" ht="20" customHeight="1" x14ac:dyDescent="0.15">
      <c r="I309" s="96"/>
      <c r="J309" s="173"/>
      <c r="K309" s="186"/>
      <c r="L309" s="142"/>
      <c r="M309" s="142"/>
      <c r="N309" s="96"/>
      <c r="O309" s="96"/>
      <c r="P309" s="142"/>
      <c r="Q309" s="142"/>
      <c r="R309" s="96"/>
      <c r="S309" s="96"/>
      <c r="T309" s="142"/>
      <c r="U309" s="142"/>
      <c r="V309" s="96"/>
      <c r="W309" s="96"/>
      <c r="X309" s="142"/>
      <c r="Y309" s="142"/>
      <c r="Z309" s="96"/>
      <c r="AA309" s="192"/>
      <c r="AB309" s="142"/>
      <c r="AC309" s="96"/>
      <c r="AD309" s="96"/>
      <c r="AE309" s="142"/>
      <c r="AF309" s="142"/>
      <c r="AG309" s="96"/>
      <c r="AH309" s="96"/>
      <c r="AI309" s="142"/>
      <c r="AJ309" s="142"/>
      <c r="AK309" s="98"/>
      <c r="AL309" s="166"/>
      <c r="AM309" s="98"/>
      <c r="AN309" s="166"/>
      <c r="AO309" s="98"/>
      <c r="AP309" s="166"/>
      <c r="AQ309" s="103"/>
      <c r="AZ309" s="98"/>
      <c r="BA309" s="98"/>
      <c r="BB309" s="98"/>
      <c r="BC309" s="98"/>
    </row>
    <row r="310" spans="9:55" s="95" customFormat="1" ht="20" customHeight="1" x14ac:dyDescent="0.15">
      <c r="I310" s="96"/>
      <c r="J310" s="173"/>
      <c r="K310" s="186"/>
      <c r="L310" s="142"/>
      <c r="M310" s="142"/>
      <c r="N310" s="96"/>
      <c r="O310" s="96"/>
      <c r="P310" s="142"/>
      <c r="Q310" s="142"/>
      <c r="R310" s="96"/>
      <c r="S310" s="96"/>
      <c r="T310" s="142"/>
      <c r="U310" s="142"/>
      <c r="V310" s="96"/>
      <c r="W310" s="96"/>
      <c r="X310" s="142"/>
      <c r="Y310" s="142"/>
      <c r="Z310" s="96"/>
      <c r="AA310" s="192"/>
      <c r="AB310" s="142"/>
      <c r="AC310" s="96"/>
      <c r="AD310" s="96"/>
      <c r="AE310" s="142"/>
      <c r="AF310" s="142"/>
      <c r="AG310" s="96"/>
      <c r="AH310" s="96"/>
      <c r="AI310" s="142"/>
      <c r="AJ310" s="142"/>
      <c r="AK310" s="98"/>
      <c r="AL310" s="166"/>
      <c r="AM310" s="98"/>
      <c r="AN310" s="166"/>
      <c r="AO310" s="98"/>
      <c r="AP310" s="166"/>
      <c r="AQ310" s="103"/>
      <c r="AZ310" s="98"/>
      <c r="BA310" s="98"/>
      <c r="BB310" s="98"/>
      <c r="BC310" s="98"/>
    </row>
    <row r="311" spans="9:55" s="95" customFormat="1" ht="20" customHeight="1" x14ac:dyDescent="0.15">
      <c r="I311" s="96"/>
      <c r="J311" s="173"/>
      <c r="K311" s="186"/>
      <c r="L311" s="142"/>
      <c r="M311" s="142"/>
      <c r="N311" s="96"/>
      <c r="O311" s="96"/>
      <c r="P311" s="142"/>
      <c r="Q311" s="142"/>
      <c r="R311" s="96"/>
      <c r="S311" s="96"/>
      <c r="T311" s="142"/>
      <c r="U311" s="142"/>
      <c r="V311" s="96"/>
      <c r="W311" s="96"/>
      <c r="X311" s="142"/>
      <c r="Y311" s="142"/>
      <c r="Z311" s="96"/>
      <c r="AA311" s="192"/>
      <c r="AB311" s="142"/>
      <c r="AC311" s="96"/>
      <c r="AD311" s="96"/>
      <c r="AE311" s="142"/>
      <c r="AF311" s="142"/>
      <c r="AG311" s="96"/>
      <c r="AH311" s="96"/>
      <c r="AI311" s="142"/>
      <c r="AJ311" s="142"/>
      <c r="AK311" s="98"/>
      <c r="AL311" s="166"/>
      <c r="AM311" s="98"/>
      <c r="AN311" s="166"/>
      <c r="AO311" s="98"/>
      <c r="AP311" s="166"/>
      <c r="AQ311" s="103"/>
      <c r="AZ311" s="98"/>
      <c r="BA311" s="98"/>
      <c r="BB311" s="98"/>
      <c r="BC311" s="98"/>
    </row>
    <row r="312" spans="9:55" s="95" customFormat="1" ht="20" customHeight="1" x14ac:dyDescent="0.15">
      <c r="I312" s="96"/>
      <c r="J312" s="173"/>
      <c r="K312" s="186"/>
      <c r="L312" s="142"/>
      <c r="M312" s="142"/>
      <c r="N312" s="96"/>
      <c r="O312" s="96"/>
      <c r="P312" s="142"/>
      <c r="Q312" s="142"/>
      <c r="R312" s="96"/>
      <c r="S312" s="96"/>
      <c r="T312" s="142"/>
      <c r="U312" s="142"/>
      <c r="V312" s="96"/>
      <c r="W312" s="96"/>
      <c r="X312" s="142"/>
      <c r="Y312" s="142"/>
      <c r="Z312" s="96"/>
      <c r="AA312" s="192"/>
      <c r="AB312" s="142"/>
      <c r="AC312" s="96"/>
      <c r="AD312" s="96"/>
      <c r="AE312" s="142"/>
      <c r="AF312" s="142"/>
      <c r="AG312" s="96"/>
      <c r="AH312" s="96"/>
      <c r="AI312" s="142"/>
      <c r="AJ312" s="142"/>
      <c r="AK312" s="98"/>
      <c r="AL312" s="166"/>
      <c r="AM312" s="98"/>
      <c r="AN312" s="166"/>
      <c r="AO312" s="98"/>
      <c r="AP312" s="166"/>
      <c r="AQ312" s="103"/>
      <c r="AZ312" s="98"/>
      <c r="BA312" s="98"/>
      <c r="BB312" s="98"/>
      <c r="BC312" s="98"/>
    </row>
    <row r="313" spans="9:55" s="95" customFormat="1" ht="20" customHeight="1" x14ac:dyDescent="0.15">
      <c r="I313" s="96"/>
      <c r="J313" s="173"/>
      <c r="K313" s="186"/>
      <c r="L313" s="142"/>
      <c r="M313" s="142"/>
      <c r="N313" s="96"/>
      <c r="O313" s="96"/>
      <c r="P313" s="142"/>
      <c r="Q313" s="142"/>
      <c r="R313" s="96"/>
      <c r="S313" s="96"/>
      <c r="T313" s="142"/>
      <c r="U313" s="142"/>
      <c r="V313" s="96"/>
      <c r="W313" s="96"/>
      <c r="X313" s="142"/>
      <c r="Y313" s="142"/>
      <c r="Z313" s="96"/>
      <c r="AA313" s="192"/>
      <c r="AB313" s="142"/>
      <c r="AC313" s="96"/>
      <c r="AD313" s="96"/>
      <c r="AE313" s="142"/>
      <c r="AF313" s="142"/>
      <c r="AG313" s="96"/>
      <c r="AH313" s="96"/>
      <c r="AI313" s="142"/>
      <c r="AJ313" s="142"/>
      <c r="AK313" s="98"/>
      <c r="AL313" s="166"/>
      <c r="AM313" s="98"/>
      <c r="AN313" s="166"/>
      <c r="AO313" s="98"/>
      <c r="AP313" s="166"/>
      <c r="AQ313" s="103"/>
      <c r="AZ313" s="98"/>
      <c r="BA313" s="98"/>
      <c r="BB313" s="98"/>
      <c r="BC313" s="98"/>
    </row>
    <row r="314" spans="9:55" s="95" customFormat="1" ht="20" customHeight="1" x14ac:dyDescent="0.15">
      <c r="I314" s="96"/>
      <c r="J314" s="173"/>
      <c r="K314" s="186"/>
      <c r="L314" s="142"/>
      <c r="M314" s="142"/>
      <c r="N314" s="96"/>
      <c r="O314" s="96"/>
      <c r="P314" s="142"/>
      <c r="Q314" s="142"/>
      <c r="R314" s="96"/>
      <c r="S314" s="96"/>
      <c r="T314" s="142"/>
      <c r="U314" s="142"/>
      <c r="V314" s="96"/>
      <c r="W314" s="96"/>
      <c r="X314" s="142"/>
      <c r="Y314" s="142"/>
      <c r="Z314" s="96"/>
      <c r="AA314" s="192"/>
      <c r="AB314" s="142"/>
      <c r="AC314" s="96"/>
      <c r="AD314" s="96"/>
      <c r="AE314" s="142"/>
      <c r="AF314" s="142"/>
      <c r="AG314" s="96"/>
      <c r="AH314" s="96"/>
      <c r="AI314" s="142"/>
      <c r="AJ314" s="142"/>
      <c r="AK314" s="98"/>
      <c r="AL314" s="166"/>
      <c r="AM314" s="98"/>
      <c r="AN314" s="166"/>
      <c r="AO314" s="98"/>
      <c r="AP314" s="166"/>
      <c r="AQ314" s="103"/>
      <c r="AZ314" s="98"/>
      <c r="BA314" s="98"/>
      <c r="BB314" s="98"/>
      <c r="BC314" s="98"/>
    </row>
    <row r="315" spans="9:55" s="95" customFormat="1" ht="20" customHeight="1" x14ac:dyDescent="0.15">
      <c r="I315" s="96"/>
      <c r="J315" s="173"/>
      <c r="K315" s="186"/>
      <c r="L315" s="142"/>
      <c r="M315" s="142"/>
      <c r="N315" s="96"/>
      <c r="O315" s="96"/>
      <c r="P315" s="142"/>
      <c r="Q315" s="142"/>
      <c r="R315" s="96"/>
      <c r="S315" s="96"/>
      <c r="T315" s="142"/>
      <c r="U315" s="142"/>
      <c r="V315" s="96"/>
      <c r="W315" s="96"/>
      <c r="X315" s="142"/>
      <c r="Y315" s="142"/>
      <c r="Z315" s="96"/>
      <c r="AA315" s="192"/>
      <c r="AB315" s="142"/>
      <c r="AC315" s="96"/>
      <c r="AD315" s="96"/>
      <c r="AE315" s="142"/>
      <c r="AF315" s="142"/>
      <c r="AG315" s="96"/>
      <c r="AH315" s="96"/>
      <c r="AI315" s="142"/>
      <c r="AJ315" s="142"/>
      <c r="AK315" s="98"/>
      <c r="AL315" s="166"/>
      <c r="AM315" s="98"/>
      <c r="AN315" s="166"/>
      <c r="AO315" s="98"/>
      <c r="AP315" s="166"/>
      <c r="AQ315" s="103"/>
      <c r="AZ315" s="98"/>
      <c r="BA315" s="98"/>
      <c r="BB315" s="98"/>
      <c r="BC315" s="98"/>
    </row>
    <row r="316" spans="9:55" s="95" customFormat="1" ht="20" customHeight="1" x14ac:dyDescent="0.15">
      <c r="I316" s="96"/>
      <c r="J316" s="173"/>
      <c r="K316" s="186"/>
      <c r="L316" s="142"/>
      <c r="M316" s="142"/>
      <c r="N316" s="96"/>
      <c r="O316" s="96"/>
      <c r="P316" s="142"/>
      <c r="Q316" s="142"/>
      <c r="R316" s="96"/>
      <c r="S316" s="96"/>
      <c r="T316" s="142"/>
      <c r="U316" s="142"/>
      <c r="V316" s="96"/>
      <c r="W316" s="96"/>
      <c r="X316" s="142"/>
      <c r="Y316" s="142"/>
      <c r="Z316" s="96"/>
      <c r="AA316" s="192"/>
      <c r="AB316" s="142"/>
      <c r="AC316" s="96"/>
      <c r="AD316" s="96"/>
      <c r="AE316" s="142"/>
      <c r="AF316" s="142"/>
      <c r="AG316" s="96"/>
      <c r="AH316" s="96"/>
      <c r="AI316" s="142"/>
      <c r="AJ316" s="142"/>
      <c r="AK316" s="98"/>
      <c r="AL316" s="166"/>
      <c r="AM316" s="98"/>
      <c r="AN316" s="166"/>
      <c r="AO316" s="98"/>
      <c r="AP316" s="166"/>
      <c r="AQ316" s="103"/>
      <c r="AZ316" s="98"/>
      <c r="BA316" s="98"/>
      <c r="BB316" s="98"/>
      <c r="BC316" s="98"/>
    </row>
    <row r="317" spans="9:55" s="95" customFormat="1" ht="20" customHeight="1" x14ac:dyDescent="0.15">
      <c r="I317" s="96"/>
      <c r="J317" s="173"/>
      <c r="K317" s="186"/>
      <c r="L317" s="142"/>
      <c r="M317" s="142"/>
      <c r="N317" s="96"/>
      <c r="O317" s="96"/>
      <c r="P317" s="142"/>
      <c r="Q317" s="142"/>
      <c r="R317" s="96"/>
      <c r="S317" s="96"/>
      <c r="T317" s="142"/>
      <c r="U317" s="142"/>
      <c r="V317" s="96"/>
      <c r="W317" s="96"/>
      <c r="X317" s="142"/>
      <c r="Y317" s="142"/>
      <c r="Z317" s="96"/>
      <c r="AA317" s="192"/>
      <c r="AB317" s="142"/>
      <c r="AC317" s="96"/>
      <c r="AD317" s="96"/>
      <c r="AE317" s="142"/>
      <c r="AF317" s="142"/>
      <c r="AG317" s="96"/>
      <c r="AH317" s="96"/>
      <c r="AI317" s="142"/>
      <c r="AJ317" s="142"/>
      <c r="AK317" s="98"/>
      <c r="AL317" s="166"/>
      <c r="AM317" s="98"/>
      <c r="AN317" s="166"/>
      <c r="AO317" s="98"/>
      <c r="AP317" s="166"/>
      <c r="AQ317" s="103"/>
      <c r="AZ317" s="98"/>
      <c r="BA317" s="98"/>
      <c r="BB317" s="98"/>
      <c r="BC317" s="98"/>
    </row>
    <row r="318" spans="9:55" s="95" customFormat="1" ht="20" customHeight="1" x14ac:dyDescent="0.15">
      <c r="I318" s="96"/>
      <c r="J318" s="173"/>
      <c r="K318" s="186"/>
      <c r="L318" s="142"/>
      <c r="M318" s="142"/>
      <c r="N318" s="96"/>
      <c r="O318" s="96"/>
      <c r="P318" s="142"/>
      <c r="Q318" s="142"/>
      <c r="R318" s="96"/>
      <c r="S318" s="96"/>
      <c r="T318" s="142"/>
      <c r="U318" s="142"/>
      <c r="V318" s="96"/>
      <c r="W318" s="96"/>
      <c r="X318" s="142"/>
      <c r="Y318" s="142"/>
      <c r="Z318" s="96"/>
      <c r="AA318" s="192"/>
      <c r="AB318" s="142"/>
      <c r="AC318" s="96"/>
      <c r="AD318" s="96"/>
      <c r="AE318" s="142"/>
      <c r="AF318" s="142"/>
      <c r="AG318" s="96"/>
      <c r="AH318" s="96"/>
      <c r="AI318" s="142"/>
      <c r="AJ318" s="142"/>
      <c r="AK318" s="98"/>
      <c r="AL318" s="166"/>
      <c r="AM318" s="98"/>
      <c r="AN318" s="166"/>
      <c r="AO318" s="98"/>
      <c r="AP318" s="166"/>
      <c r="AQ318" s="103"/>
      <c r="AZ318" s="98"/>
      <c r="BA318" s="98"/>
      <c r="BB318" s="98"/>
      <c r="BC318" s="98"/>
    </row>
    <row r="319" spans="9:55" s="95" customFormat="1" ht="20" customHeight="1" x14ac:dyDescent="0.15">
      <c r="I319" s="96"/>
      <c r="J319" s="173"/>
      <c r="K319" s="186"/>
      <c r="L319" s="142"/>
      <c r="M319" s="142"/>
      <c r="N319" s="96"/>
      <c r="O319" s="96"/>
      <c r="P319" s="142"/>
      <c r="Q319" s="142"/>
      <c r="R319" s="96"/>
      <c r="S319" s="96"/>
      <c r="T319" s="142"/>
      <c r="U319" s="142"/>
      <c r="V319" s="96"/>
      <c r="W319" s="96"/>
      <c r="X319" s="142"/>
      <c r="Y319" s="142"/>
      <c r="Z319" s="96"/>
      <c r="AA319" s="192"/>
      <c r="AB319" s="142"/>
      <c r="AC319" s="96"/>
      <c r="AD319" s="96"/>
      <c r="AE319" s="142"/>
      <c r="AF319" s="142"/>
      <c r="AG319" s="96"/>
      <c r="AH319" s="96"/>
      <c r="AI319" s="142"/>
      <c r="AJ319" s="142"/>
      <c r="AK319" s="98"/>
      <c r="AL319" s="166"/>
      <c r="AM319" s="98"/>
      <c r="AN319" s="166"/>
      <c r="AO319" s="98"/>
      <c r="AP319" s="166"/>
      <c r="AQ319" s="103"/>
      <c r="AZ319" s="98"/>
      <c r="BA319" s="98"/>
      <c r="BB319" s="98"/>
      <c r="BC319" s="98"/>
    </row>
    <row r="320" spans="9:55" s="95" customFormat="1" ht="20" customHeight="1" x14ac:dyDescent="0.15">
      <c r="I320" s="96"/>
      <c r="J320" s="173"/>
      <c r="K320" s="186"/>
      <c r="L320" s="142"/>
      <c r="M320" s="142"/>
      <c r="N320" s="96"/>
      <c r="O320" s="96"/>
      <c r="P320" s="142"/>
      <c r="Q320" s="142"/>
      <c r="R320" s="96"/>
      <c r="S320" s="96"/>
      <c r="T320" s="142"/>
      <c r="U320" s="142"/>
      <c r="V320" s="96"/>
      <c r="W320" s="96"/>
      <c r="X320" s="142"/>
      <c r="Y320" s="142"/>
      <c r="Z320" s="96"/>
      <c r="AA320" s="192"/>
      <c r="AB320" s="142"/>
      <c r="AC320" s="96"/>
      <c r="AD320" s="96"/>
      <c r="AE320" s="142"/>
      <c r="AF320" s="142"/>
      <c r="AG320" s="96"/>
      <c r="AH320" s="96"/>
      <c r="AI320" s="142"/>
      <c r="AJ320" s="142"/>
      <c r="AK320" s="98"/>
      <c r="AL320" s="166"/>
      <c r="AM320" s="98"/>
      <c r="AN320" s="166"/>
      <c r="AO320" s="98"/>
      <c r="AP320" s="166"/>
      <c r="AQ320" s="103"/>
      <c r="AZ320" s="98"/>
      <c r="BA320" s="98"/>
      <c r="BB320" s="98"/>
      <c r="BC320" s="98"/>
    </row>
    <row r="321" spans="9:55" s="95" customFormat="1" ht="20" customHeight="1" x14ac:dyDescent="0.15">
      <c r="I321" s="96"/>
      <c r="J321" s="173"/>
      <c r="K321" s="186"/>
      <c r="L321" s="142"/>
      <c r="M321" s="142"/>
      <c r="N321" s="96"/>
      <c r="O321" s="96"/>
      <c r="P321" s="142"/>
      <c r="Q321" s="142"/>
      <c r="R321" s="96"/>
      <c r="S321" s="96"/>
      <c r="T321" s="142"/>
      <c r="U321" s="142"/>
      <c r="V321" s="96"/>
      <c r="W321" s="96"/>
      <c r="X321" s="142"/>
      <c r="Y321" s="142"/>
      <c r="Z321" s="96"/>
      <c r="AA321" s="192"/>
      <c r="AB321" s="142"/>
      <c r="AC321" s="96"/>
      <c r="AD321" s="96"/>
      <c r="AE321" s="142"/>
      <c r="AF321" s="142"/>
      <c r="AG321" s="96"/>
      <c r="AH321" s="96"/>
      <c r="AI321" s="142"/>
      <c r="AJ321" s="142"/>
      <c r="AK321" s="98"/>
      <c r="AL321" s="166"/>
      <c r="AM321" s="98"/>
      <c r="AN321" s="166"/>
      <c r="AO321" s="98"/>
      <c r="AP321" s="166"/>
      <c r="AQ321" s="103"/>
      <c r="AZ321" s="98"/>
      <c r="BA321" s="98"/>
      <c r="BB321" s="98"/>
      <c r="BC321" s="98"/>
    </row>
    <row r="322" spans="9:55" s="95" customFormat="1" ht="20" customHeight="1" x14ac:dyDescent="0.15">
      <c r="I322" s="96"/>
      <c r="J322" s="173"/>
      <c r="K322" s="186"/>
      <c r="L322" s="142"/>
      <c r="M322" s="142"/>
      <c r="N322" s="96"/>
      <c r="O322" s="96"/>
      <c r="P322" s="142"/>
      <c r="Q322" s="142"/>
      <c r="R322" s="96"/>
      <c r="S322" s="96"/>
      <c r="T322" s="142"/>
      <c r="U322" s="142"/>
      <c r="V322" s="96"/>
      <c r="W322" s="96"/>
      <c r="X322" s="142"/>
      <c r="Y322" s="142"/>
      <c r="Z322" s="96"/>
      <c r="AA322" s="192"/>
      <c r="AB322" s="142"/>
      <c r="AC322" s="96"/>
      <c r="AD322" s="96"/>
      <c r="AE322" s="142"/>
      <c r="AF322" s="142"/>
      <c r="AG322" s="96"/>
      <c r="AH322" s="96"/>
      <c r="AI322" s="142"/>
      <c r="AJ322" s="142"/>
      <c r="AK322" s="98"/>
      <c r="AL322" s="166"/>
      <c r="AM322" s="98"/>
      <c r="AN322" s="166"/>
      <c r="AO322" s="98"/>
      <c r="AP322" s="166"/>
      <c r="AQ322" s="103"/>
      <c r="AZ322" s="98"/>
      <c r="BA322" s="98"/>
      <c r="BB322" s="98"/>
      <c r="BC322" s="98"/>
    </row>
    <row r="323" spans="9:55" s="95" customFormat="1" ht="20" customHeight="1" x14ac:dyDescent="0.15">
      <c r="I323" s="96"/>
      <c r="J323" s="173"/>
      <c r="K323" s="186"/>
      <c r="L323" s="142"/>
      <c r="M323" s="142"/>
      <c r="N323" s="96"/>
      <c r="O323" s="96"/>
      <c r="P323" s="142"/>
      <c r="Q323" s="142"/>
      <c r="R323" s="96"/>
      <c r="S323" s="96"/>
      <c r="T323" s="142"/>
      <c r="U323" s="142"/>
      <c r="V323" s="96"/>
      <c r="W323" s="96"/>
      <c r="X323" s="142"/>
      <c r="Y323" s="142"/>
      <c r="Z323" s="96"/>
      <c r="AA323" s="192"/>
      <c r="AB323" s="142"/>
      <c r="AC323" s="96"/>
      <c r="AD323" s="96"/>
      <c r="AE323" s="142"/>
      <c r="AF323" s="142"/>
      <c r="AG323" s="96"/>
      <c r="AH323" s="96"/>
      <c r="AI323" s="142"/>
      <c r="AJ323" s="142"/>
      <c r="AK323" s="98"/>
      <c r="AL323" s="166"/>
      <c r="AM323" s="98"/>
      <c r="AN323" s="166"/>
      <c r="AO323" s="98"/>
      <c r="AP323" s="166"/>
      <c r="AQ323" s="103"/>
      <c r="AZ323" s="98"/>
      <c r="BA323" s="98"/>
      <c r="BB323" s="98"/>
      <c r="BC323" s="98"/>
    </row>
    <row r="324" spans="9:55" s="95" customFormat="1" ht="20" customHeight="1" x14ac:dyDescent="0.15">
      <c r="I324" s="96"/>
      <c r="J324" s="173"/>
      <c r="K324" s="186"/>
      <c r="L324" s="142"/>
      <c r="M324" s="142"/>
      <c r="N324" s="96"/>
      <c r="O324" s="96"/>
      <c r="P324" s="142"/>
      <c r="Q324" s="142"/>
      <c r="R324" s="96"/>
      <c r="S324" s="96"/>
      <c r="T324" s="142"/>
      <c r="U324" s="142"/>
      <c r="V324" s="96"/>
      <c r="W324" s="96"/>
      <c r="X324" s="142"/>
      <c r="Y324" s="142"/>
      <c r="Z324" s="96"/>
      <c r="AA324" s="192"/>
      <c r="AB324" s="142"/>
      <c r="AC324" s="96"/>
      <c r="AD324" s="96"/>
      <c r="AE324" s="142"/>
      <c r="AF324" s="142"/>
      <c r="AG324" s="96"/>
      <c r="AH324" s="96"/>
      <c r="AI324" s="142"/>
      <c r="AJ324" s="142"/>
      <c r="AK324" s="98"/>
      <c r="AL324" s="166"/>
      <c r="AM324" s="98"/>
      <c r="AN324" s="166"/>
      <c r="AO324" s="98"/>
      <c r="AP324" s="166"/>
      <c r="AQ324" s="103"/>
      <c r="AZ324" s="98"/>
      <c r="BA324" s="98"/>
      <c r="BB324" s="98"/>
      <c r="BC324" s="98"/>
    </row>
    <row r="325" spans="9:55" s="95" customFormat="1" ht="20" customHeight="1" x14ac:dyDescent="0.15">
      <c r="I325" s="96"/>
      <c r="J325" s="173"/>
      <c r="K325" s="186"/>
      <c r="L325" s="142"/>
      <c r="M325" s="142"/>
      <c r="N325" s="96"/>
      <c r="O325" s="96"/>
      <c r="P325" s="142"/>
      <c r="Q325" s="142"/>
      <c r="R325" s="96"/>
      <c r="S325" s="96"/>
      <c r="T325" s="142"/>
      <c r="U325" s="142"/>
      <c r="V325" s="96"/>
      <c r="W325" s="96"/>
      <c r="X325" s="142"/>
      <c r="Y325" s="142"/>
      <c r="Z325" s="96"/>
      <c r="AA325" s="192"/>
      <c r="AB325" s="142"/>
      <c r="AC325" s="96"/>
      <c r="AD325" s="96"/>
      <c r="AE325" s="142"/>
      <c r="AF325" s="142"/>
      <c r="AG325" s="96"/>
      <c r="AH325" s="96"/>
      <c r="AI325" s="142"/>
      <c r="AJ325" s="142"/>
      <c r="AK325" s="98"/>
      <c r="AL325" s="166"/>
      <c r="AM325" s="98"/>
      <c r="AN325" s="166"/>
      <c r="AO325" s="98"/>
      <c r="AP325" s="166"/>
      <c r="AQ325" s="103"/>
      <c r="AZ325" s="98"/>
      <c r="BA325" s="98"/>
      <c r="BB325" s="98"/>
      <c r="BC325" s="98"/>
    </row>
    <row r="326" spans="9:55" s="95" customFormat="1" ht="20" customHeight="1" x14ac:dyDescent="0.15">
      <c r="I326" s="96"/>
      <c r="J326" s="173"/>
      <c r="K326" s="186"/>
      <c r="L326" s="142"/>
      <c r="M326" s="142"/>
      <c r="N326" s="96"/>
      <c r="O326" s="96"/>
      <c r="P326" s="142"/>
      <c r="Q326" s="142"/>
      <c r="R326" s="96"/>
      <c r="S326" s="96"/>
      <c r="T326" s="142"/>
      <c r="U326" s="142"/>
      <c r="V326" s="96"/>
      <c r="W326" s="96"/>
      <c r="X326" s="142"/>
      <c r="Y326" s="142"/>
      <c r="Z326" s="96"/>
      <c r="AA326" s="192"/>
      <c r="AB326" s="142"/>
      <c r="AC326" s="96"/>
      <c r="AD326" s="96"/>
      <c r="AE326" s="142"/>
      <c r="AF326" s="142"/>
      <c r="AG326" s="96"/>
      <c r="AH326" s="96"/>
      <c r="AI326" s="142"/>
      <c r="AJ326" s="142"/>
      <c r="AK326" s="98"/>
      <c r="AL326" s="166"/>
      <c r="AM326" s="98"/>
      <c r="AN326" s="166"/>
      <c r="AO326" s="98"/>
      <c r="AP326" s="166"/>
      <c r="AQ326" s="103"/>
      <c r="AZ326" s="98"/>
      <c r="BA326" s="98"/>
      <c r="BB326" s="98"/>
      <c r="BC326" s="98"/>
    </row>
    <row r="327" spans="9:55" s="95" customFormat="1" ht="20" customHeight="1" x14ac:dyDescent="0.15">
      <c r="I327" s="96"/>
      <c r="J327" s="173"/>
      <c r="K327" s="186"/>
      <c r="L327" s="142"/>
      <c r="M327" s="142"/>
      <c r="N327" s="96"/>
      <c r="O327" s="96"/>
      <c r="P327" s="142"/>
      <c r="Q327" s="142"/>
      <c r="R327" s="96"/>
      <c r="S327" s="96"/>
      <c r="T327" s="142"/>
      <c r="U327" s="142"/>
      <c r="V327" s="96"/>
      <c r="W327" s="96"/>
      <c r="X327" s="142"/>
      <c r="Y327" s="142"/>
      <c r="Z327" s="96"/>
      <c r="AA327" s="192"/>
      <c r="AB327" s="142"/>
      <c r="AC327" s="96"/>
      <c r="AD327" s="96"/>
      <c r="AE327" s="142"/>
      <c r="AF327" s="142"/>
      <c r="AG327" s="96"/>
      <c r="AH327" s="96"/>
      <c r="AI327" s="142"/>
      <c r="AJ327" s="142"/>
      <c r="AK327" s="98"/>
      <c r="AL327" s="166"/>
      <c r="AM327" s="98"/>
      <c r="AN327" s="166"/>
      <c r="AO327" s="98"/>
      <c r="AP327" s="166"/>
      <c r="AQ327" s="103"/>
      <c r="AZ327" s="98"/>
      <c r="BA327" s="98"/>
      <c r="BB327" s="98"/>
      <c r="BC327" s="98"/>
    </row>
    <row r="328" spans="9:55" s="95" customFormat="1" ht="20" customHeight="1" x14ac:dyDescent="0.15">
      <c r="I328" s="96"/>
      <c r="J328" s="173"/>
      <c r="K328" s="186"/>
      <c r="L328" s="142"/>
      <c r="M328" s="142"/>
      <c r="N328" s="96"/>
      <c r="O328" s="96"/>
      <c r="P328" s="142"/>
      <c r="Q328" s="142"/>
      <c r="R328" s="96"/>
      <c r="S328" s="96"/>
      <c r="T328" s="142"/>
      <c r="U328" s="142"/>
      <c r="V328" s="96"/>
      <c r="W328" s="96"/>
      <c r="X328" s="142"/>
      <c r="Y328" s="142"/>
      <c r="Z328" s="96"/>
      <c r="AA328" s="192"/>
      <c r="AB328" s="142"/>
      <c r="AC328" s="96"/>
      <c r="AD328" s="96"/>
      <c r="AE328" s="142"/>
      <c r="AF328" s="142"/>
      <c r="AG328" s="96"/>
      <c r="AH328" s="96"/>
      <c r="AI328" s="142"/>
      <c r="AJ328" s="142"/>
      <c r="AK328" s="98"/>
      <c r="AL328" s="166"/>
      <c r="AM328" s="98"/>
      <c r="AN328" s="166"/>
      <c r="AO328" s="98"/>
      <c r="AP328" s="166"/>
      <c r="AQ328" s="103"/>
      <c r="AZ328" s="98"/>
      <c r="BA328" s="98"/>
      <c r="BB328" s="98"/>
      <c r="BC328" s="98"/>
    </row>
    <row r="329" spans="9:55" s="95" customFormat="1" ht="20" customHeight="1" x14ac:dyDescent="0.15">
      <c r="I329" s="96"/>
      <c r="J329" s="173"/>
      <c r="K329" s="186"/>
      <c r="L329" s="142"/>
      <c r="M329" s="142"/>
      <c r="N329" s="96"/>
      <c r="O329" s="96"/>
      <c r="P329" s="142"/>
      <c r="Q329" s="142"/>
      <c r="R329" s="96"/>
      <c r="S329" s="96"/>
      <c r="T329" s="142"/>
      <c r="U329" s="142"/>
      <c r="V329" s="96"/>
      <c r="W329" s="96"/>
      <c r="X329" s="142"/>
      <c r="Y329" s="142"/>
      <c r="Z329" s="96"/>
      <c r="AA329" s="192"/>
      <c r="AB329" s="142"/>
      <c r="AC329" s="96"/>
      <c r="AD329" s="96"/>
      <c r="AE329" s="142"/>
      <c r="AF329" s="142"/>
      <c r="AG329" s="96"/>
      <c r="AH329" s="96"/>
      <c r="AI329" s="142"/>
      <c r="AJ329" s="142"/>
      <c r="AK329" s="98"/>
      <c r="AL329" s="166"/>
      <c r="AM329" s="98"/>
      <c r="AN329" s="166"/>
      <c r="AO329" s="98"/>
      <c r="AP329" s="166"/>
      <c r="AQ329" s="103"/>
      <c r="AZ329" s="98"/>
      <c r="BA329" s="98"/>
      <c r="BB329" s="98"/>
      <c r="BC329" s="98"/>
    </row>
    <row r="330" spans="9:55" s="95" customFormat="1" ht="20" customHeight="1" x14ac:dyDescent="0.15">
      <c r="I330" s="96"/>
      <c r="J330" s="173"/>
      <c r="K330" s="186"/>
      <c r="L330" s="142"/>
      <c r="M330" s="142"/>
      <c r="N330" s="96"/>
      <c r="O330" s="96"/>
      <c r="P330" s="142"/>
      <c r="Q330" s="142"/>
      <c r="R330" s="96"/>
      <c r="S330" s="96"/>
      <c r="T330" s="142"/>
      <c r="U330" s="142"/>
      <c r="V330" s="96"/>
      <c r="W330" s="96"/>
      <c r="X330" s="142"/>
      <c r="Y330" s="142"/>
      <c r="Z330" s="96"/>
      <c r="AA330" s="192"/>
      <c r="AB330" s="142"/>
      <c r="AC330" s="96"/>
      <c r="AD330" s="96"/>
      <c r="AE330" s="142"/>
      <c r="AF330" s="142"/>
      <c r="AG330" s="96"/>
      <c r="AH330" s="96"/>
      <c r="AI330" s="142"/>
      <c r="AJ330" s="142"/>
      <c r="AK330" s="98"/>
      <c r="AL330" s="166"/>
      <c r="AM330" s="98"/>
      <c r="AN330" s="166"/>
      <c r="AO330" s="98"/>
      <c r="AP330" s="166"/>
      <c r="AQ330" s="103"/>
      <c r="AZ330" s="98"/>
      <c r="BA330" s="98"/>
      <c r="BB330" s="98"/>
      <c r="BC330" s="98"/>
    </row>
    <row r="331" spans="9:55" s="95" customFormat="1" ht="20" customHeight="1" x14ac:dyDescent="0.15">
      <c r="I331" s="96"/>
      <c r="J331" s="173"/>
      <c r="K331" s="186"/>
      <c r="L331" s="142"/>
      <c r="M331" s="142"/>
      <c r="N331" s="96"/>
      <c r="O331" s="96"/>
      <c r="P331" s="142"/>
      <c r="Q331" s="142"/>
      <c r="R331" s="96"/>
      <c r="S331" s="96"/>
      <c r="T331" s="142"/>
      <c r="U331" s="142"/>
      <c r="V331" s="96"/>
      <c r="W331" s="96"/>
      <c r="X331" s="142"/>
      <c r="Y331" s="142"/>
      <c r="Z331" s="96"/>
      <c r="AA331" s="192"/>
      <c r="AB331" s="142"/>
      <c r="AC331" s="96"/>
      <c r="AD331" s="96"/>
      <c r="AE331" s="142"/>
      <c r="AF331" s="142"/>
      <c r="AG331" s="96"/>
      <c r="AH331" s="96"/>
      <c r="AI331" s="142"/>
      <c r="AJ331" s="142"/>
      <c r="AK331" s="98"/>
      <c r="AL331" s="166"/>
      <c r="AM331" s="98"/>
      <c r="AN331" s="166"/>
      <c r="AO331" s="98"/>
      <c r="AP331" s="166"/>
      <c r="AQ331" s="103"/>
      <c r="AZ331" s="98"/>
      <c r="BA331" s="98"/>
      <c r="BB331" s="98"/>
      <c r="BC331" s="98"/>
    </row>
    <row r="332" spans="9:55" s="95" customFormat="1" ht="20" customHeight="1" x14ac:dyDescent="0.15">
      <c r="I332" s="96"/>
      <c r="J332" s="173"/>
      <c r="K332" s="186"/>
      <c r="L332" s="142"/>
      <c r="M332" s="142"/>
      <c r="N332" s="96"/>
      <c r="O332" s="96"/>
      <c r="P332" s="142"/>
      <c r="Q332" s="142"/>
      <c r="R332" s="96"/>
      <c r="S332" s="96"/>
      <c r="T332" s="142"/>
      <c r="U332" s="142"/>
      <c r="V332" s="96"/>
      <c r="W332" s="96"/>
      <c r="X332" s="142"/>
      <c r="Y332" s="142"/>
      <c r="Z332" s="96"/>
      <c r="AA332" s="192"/>
      <c r="AB332" s="142"/>
      <c r="AC332" s="96"/>
      <c r="AD332" s="96"/>
      <c r="AE332" s="142"/>
      <c r="AF332" s="142"/>
      <c r="AG332" s="96"/>
      <c r="AH332" s="96"/>
      <c r="AI332" s="142"/>
      <c r="AJ332" s="142"/>
      <c r="AK332" s="98"/>
      <c r="AL332" s="166"/>
      <c r="AM332" s="98"/>
      <c r="AN332" s="166"/>
      <c r="AO332" s="98"/>
      <c r="AP332" s="166"/>
      <c r="AQ332" s="103"/>
      <c r="AZ332" s="98"/>
      <c r="BA332" s="98"/>
      <c r="BB332" s="98"/>
      <c r="BC332" s="98"/>
    </row>
    <row r="333" spans="9:55" s="95" customFormat="1" ht="20" customHeight="1" x14ac:dyDescent="0.15">
      <c r="I333" s="96"/>
      <c r="J333" s="173"/>
      <c r="K333" s="186"/>
      <c r="L333" s="142"/>
      <c r="M333" s="142"/>
      <c r="N333" s="96"/>
      <c r="O333" s="96"/>
      <c r="P333" s="142"/>
      <c r="Q333" s="142"/>
      <c r="R333" s="96"/>
      <c r="S333" s="96"/>
      <c r="T333" s="142"/>
      <c r="U333" s="142"/>
      <c r="V333" s="96"/>
      <c r="W333" s="96"/>
      <c r="X333" s="142"/>
      <c r="Y333" s="142"/>
      <c r="Z333" s="96"/>
      <c r="AA333" s="192"/>
      <c r="AB333" s="142"/>
      <c r="AC333" s="96"/>
      <c r="AD333" s="96"/>
      <c r="AE333" s="142"/>
      <c r="AF333" s="142"/>
      <c r="AG333" s="96"/>
      <c r="AH333" s="96"/>
      <c r="AI333" s="142"/>
      <c r="AJ333" s="142"/>
      <c r="AK333" s="98"/>
      <c r="AL333" s="166"/>
      <c r="AM333" s="98"/>
      <c r="AN333" s="166"/>
      <c r="AO333" s="98"/>
      <c r="AP333" s="166"/>
      <c r="AQ333" s="103"/>
      <c r="AZ333" s="98"/>
      <c r="BA333" s="98"/>
      <c r="BB333" s="98"/>
      <c r="BC333" s="98"/>
    </row>
    <row r="334" spans="9:55" s="95" customFormat="1" ht="20" customHeight="1" x14ac:dyDescent="0.15">
      <c r="I334" s="96"/>
      <c r="J334" s="173"/>
      <c r="K334" s="186"/>
      <c r="L334" s="142"/>
      <c r="M334" s="142"/>
      <c r="N334" s="96"/>
      <c r="O334" s="96"/>
      <c r="P334" s="142"/>
      <c r="Q334" s="142"/>
      <c r="R334" s="96"/>
      <c r="S334" s="96"/>
      <c r="T334" s="142"/>
      <c r="U334" s="142"/>
      <c r="V334" s="96"/>
      <c r="W334" s="96"/>
      <c r="X334" s="142"/>
      <c r="Y334" s="142"/>
      <c r="Z334" s="96"/>
      <c r="AA334" s="192"/>
      <c r="AB334" s="142"/>
      <c r="AC334" s="96"/>
      <c r="AD334" s="96"/>
      <c r="AE334" s="142"/>
      <c r="AF334" s="142"/>
      <c r="AG334" s="96"/>
      <c r="AH334" s="96"/>
      <c r="AI334" s="142"/>
      <c r="AJ334" s="142"/>
      <c r="AK334" s="98"/>
      <c r="AL334" s="166"/>
      <c r="AM334" s="98"/>
      <c r="AN334" s="166"/>
      <c r="AO334" s="98"/>
      <c r="AP334" s="166"/>
      <c r="AQ334" s="103"/>
      <c r="AZ334" s="98"/>
      <c r="BA334" s="98"/>
      <c r="BB334" s="98"/>
      <c r="BC334" s="98"/>
    </row>
    <row r="335" spans="9:55" s="95" customFormat="1" ht="20" customHeight="1" x14ac:dyDescent="0.15">
      <c r="I335" s="96"/>
      <c r="J335" s="173"/>
      <c r="K335" s="186"/>
      <c r="L335" s="142"/>
      <c r="M335" s="142"/>
      <c r="N335" s="96"/>
      <c r="O335" s="96"/>
      <c r="P335" s="142"/>
      <c r="Q335" s="142"/>
      <c r="R335" s="96"/>
      <c r="S335" s="96"/>
      <c r="T335" s="142"/>
      <c r="U335" s="142"/>
      <c r="V335" s="96"/>
      <c r="W335" s="96"/>
      <c r="X335" s="142"/>
      <c r="Y335" s="142"/>
      <c r="Z335" s="96"/>
      <c r="AA335" s="192"/>
      <c r="AB335" s="142"/>
      <c r="AC335" s="96"/>
      <c r="AD335" s="96"/>
      <c r="AE335" s="142"/>
      <c r="AF335" s="142"/>
      <c r="AG335" s="96"/>
      <c r="AH335" s="96"/>
      <c r="AI335" s="142"/>
      <c r="AJ335" s="142"/>
      <c r="AK335" s="98"/>
      <c r="AL335" s="166"/>
      <c r="AM335" s="98"/>
      <c r="AN335" s="166"/>
      <c r="AO335" s="98"/>
      <c r="AP335" s="166"/>
      <c r="AQ335" s="103"/>
      <c r="AZ335" s="98"/>
      <c r="BA335" s="98"/>
      <c r="BB335" s="98"/>
      <c r="BC335" s="98"/>
    </row>
    <row r="336" spans="9:55" s="95" customFormat="1" ht="20" customHeight="1" x14ac:dyDescent="0.15">
      <c r="I336" s="96"/>
      <c r="J336" s="173"/>
      <c r="K336" s="186"/>
      <c r="L336" s="142"/>
      <c r="M336" s="142"/>
      <c r="N336" s="96"/>
      <c r="O336" s="96"/>
      <c r="P336" s="142"/>
      <c r="Q336" s="142"/>
      <c r="R336" s="96"/>
      <c r="S336" s="96"/>
      <c r="T336" s="142"/>
      <c r="U336" s="142"/>
      <c r="V336" s="96"/>
      <c r="W336" s="96"/>
      <c r="X336" s="142"/>
      <c r="Y336" s="142"/>
      <c r="Z336" s="96"/>
      <c r="AA336" s="192"/>
      <c r="AB336" s="142"/>
      <c r="AC336" s="96"/>
      <c r="AD336" s="96"/>
      <c r="AE336" s="142"/>
      <c r="AF336" s="142"/>
      <c r="AG336" s="96"/>
      <c r="AH336" s="96"/>
      <c r="AI336" s="142"/>
      <c r="AJ336" s="142"/>
      <c r="AK336" s="98"/>
      <c r="AL336" s="166"/>
      <c r="AM336" s="98"/>
      <c r="AN336" s="166"/>
      <c r="AO336" s="98"/>
      <c r="AP336" s="166"/>
      <c r="AQ336" s="103"/>
      <c r="AZ336" s="98"/>
      <c r="BA336" s="98"/>
      <c r="BB336" s="98"/>
      <c r="BC336" s="98"/>
    </row>
    <row r="337" spans="9:55" s="95" customFormat="1" ht="20" customHeight="1" x14ac:dyDescent="0.15">
      <c r="I337" s="96"/>
      <c r="J337" s="173"/>
      <c r="K337" s="186"/>
      <c r="L337" s="142"/>
      <c r="M337" s="142"/>
      <c r="N337" s="96"/>
      <c r="O337" s="96"/>
      <c r="P337" s="142"/>
      <c r="Q337" s="142"/>
      <c r="R337" s="96"/>
      <c r="S337" s="96"/>
      <c r="T337" s="142"/>
      <c r="U337" s="142"/>
      <c r="V337" s="96"/>
      <c r="W337" s="96"/>
      <c r="X337" s="142"/>
      <c r="Y337" s="142"/>
      <c r="Z337" s="96"/>
      <c r="AA337" s="192"/>
      <c r="AB337" s="142"/>
      <c r="AC337" s="96"/>
      <c r="AD337" s="96"/>
      <c r="AE337" s="142"/>
      <c r="AF337" s="142"/>
      <c r="AG337" s="96"/>
      <c r="AH337" s="96"/>
      <c r="AI337" s="142"/>
      <c r="AJ337" s="142"/>
      <c r="AK337" s="98"/>
      <c r="AL337" s="166"/>
      <c r="AM337" s="98"/>
      <c r="AN337" s="166"/>
      <c r="AO337" s="98"/>
      <c r="AP337" s="166"/>
      <c r="AQ337" s="103"/>
      <c r="AZ337" s="98"/>
      <c r="BA337" s="98"/>
      <c r="BB337" s="98"/>
      <c r="BC337" s="98"/>
    </row>
    <row r="338" spans="9:55" s="95" customFormat="1" ht="20" customHeight="1" x14ac:dyDescent="0.15">
      <c r="I338" s="96"/>
      <c r="J338" s="173"/>
      <c r="K338" s="186"/>
      <c r="L338" s="142"/>
      <c r="M338" s="142"/>
      <c r="N338" s="96"/>
      <c r="O338" s="96"/>
      <c r="P338" s="142"/>
      <c r="Q338" s="142"/>
      <c r="R338" s="96"/>
      <c r="S338" s="96"/>
      <c r="T338" s="142"/>
      <c r="U338" s="142"/>
      <c r="V338" s="96"/>
      <c r="W338" s="96"/>
      <c r="X338" s="142"/>
      <c r="Y338" s="142"/>
      <c r="Z338" s="96"/>
      <c r="AA338" s="192"/>
      <c r="AB338" s="142"/>
      <c r="AC338" s="96"/>
      <c r="AD338" s="96"/>
      <c r="AE338" s="142"/>
      <c r="AF338" s="142"/>
      <c r="AG338" s="96"/>
      <c r="AH338" s="96"/>
      <c r="AI338" s="142"/>
      <c r="AJ338" s="142"/>
      <c r="AK338" s="98"/>
      <c r="AL338" s="166"/>
      <c r="AM338" s="98"/>
      <c r="AN338" s="166"/>
      <c r="AO338" s="98"/>
      <c r="AP338" s="166"/>
      <c r="AQ338" s="103"/>
      <c r="AZ338" s="98"/>
      <c r="BA338" s="98"/>
      <c r="BB338" s="98"/>
      <c r="BC338" s="98"/>
    </row>
    <row r="339" spans="9:55" s="95" customFormat="1" ht="20" customHeight="1" x14ac:dyDescent="0.15">
      <c r="I339" s="96"/>
      <c r="J339" s="173"/>
      <c r="K339" s="186"/>
      <c r="L339" s="142"/>
      <c r="M339" s="142"/>
      <c r="N339" s="96"/>
      <c r="O339" s="96"/>
      <c r="P339" s="142"/>
      <c r="Q339" s="142"/>
      <c r="R339" s="96"/>
      <c r="S339" s="96"/>
      <c r="T339" s="142"/>
      <c r="U339" s="142"/>
      <c r="V339" s="96"/>
      <c r="W339" s="96"/>
      <c r="X339" s="142"/>
      <c r="Y339" s="142"/>
      <c r="Z339" s="96"/>
      <c r="AA339" s="192"/>
      <c r="AB339" s="142"/>
      <c r="AC339" s="96"/>
      <c r="AD339" s="96"/>
      <c r="AE339" s="142"/>
      <c r="AF339" s="142"/>
      <c r="AG339" s="96"/>
      <c r="AH339" s="96"/>
      <c r="AI339" s="142"/>
      <c r="AJ339" s="142"/>
      <c r="AK339" s="98"/>
      <c r="AL339" s="166"/>
      <c r="AM339" s="98"/>
      <c r="AN339" s="166"/>
      <c r="AO339" s="98"/>
      <c r="AP339" s="166"/>
      <c r="AQ339" s="103"/>
      <c r="AZ339" s="98"/>
      <c r="BA339" s="98"/>
      <c r="BB339" s="98"/>
      <c r="BC339" s="98"/>
    </row>
    <row r="340" spans="9:55" s="95" customFormat="1" ht="20" customHeight="1" x14ac:dyDescent="0.15">
      <c r="I340" s="96"/>
      <c r="J340" s="173"/>
      <c r="K340" s="186"/>
      <c r="L340" s="142"/>
      <c r="M340" s="142"/>
      <c r="N340" s="96"/>
      <c r="O340" s="96"/>
      <c r="P340" s="142"/>
      <c r="Q340" s="142"/>
      <c r="R340" s="96"/>
      <c r="S340" s="96"/>
      <c r="T340" s="142"/>
      <c r="U340" s="142"/>
      <c r="V340" s="96"/>
      <c r="W340" s="96"/>
      <c r="X340" s="142"/>
      <c r="Y340" s="142"/>
      <c r="Z340" s="96"/>
      <c r="AA340" s="192"/>
      <c r="AB340" s="142"/>
      <c r="AC340" s="96"/>
      <c r="AD340" s="96"/>
      <c r="AE340" s="142"/>
      <c r="AF340" s="142"/>
      <c r="AG340" s="96"/>
      <c r="AH340" s="96"/>
      <c r="AI340" s="142"/>
      <c r="AJ340" s="142"/>
      <c r="AK340" s="98"/>
      <c r="AL340" s="166"/>
      <c r="AM340" s="98"/>
      <c r="AN340" s="166"/>
      <c r="AO340" s="98"/>
      <c r="AP340" s="166"/>
      <c r="AQ340" s="103"/>
      <c r="AZ340" s="98"/>
      <c r="BA340" s="98"/>
      <c r="BB340" s="98"/>
      <c r="BC340" s="98"/>
    </row>
    <row r="341" spans="9:55" s="95" customFormat="1" ht="20" customHeight="1" x14ac:dyDescent="0.15">
      <c r="I341" s="96"/>
      <c r="J341" s="173"/>
      <c r="K341" s="186"/>
      <c r="L341" s="142"/>
      <c r="M341" s="142"/>
      <c r="N341" s="96"/>
      <c r="O341" s="96"/>
      <c r="P341" s="142"/>
      <c r="Q341" s="142"/>
      <c r="R341" s="96"/>
      <c r="S341" s="96"/>
      <c r="T341" s="142"/>
      <c r="U341" s="142"/>
      <c r="V341" s="96"/>
      <c r="W341" s="96"/>
      <c r="X341" s="142"/>
      <c r="Y341" s="142"/>
      <c r="Z341" s="96"/>
      <c r="AA341" s="192"/>
      <c r="AB341" s="142"/>
      <c r="AC341" s="96"/>
      <c r="AD341" s="96"/>
      <c r="AE341" s="142"/>
      <c r="AF341" s="142"/>
      <c r="AG341" s="96"/>
      <c r="AH341" s="96"/>
      <c r="AI341" s="142"/>
      <c r="AJ341" s="142"/>
      <c r="AK341" s="98"/>
      <c r="AL341" s="166"/>
      <c r="AM341" s="98"/>
      <c r="AN341" s="166"/>
      <c r="AO341" s="98"/>
      <c r="AP341" s="166"/>
      <c r="AQ341" s="103"/>
      <c r="AZ341" s="98"/>
      <c r="BA341" s="98"/>
      <c r="BB341" s="98"/>
      <c r="BC341" s="98"/>
    </row>
    <row r="342" spans="9:55" s="95" customFormat="1" ht="20" customHeight="1" x14ac:dyDescent="0.15">
      <c r="I342" s="96"/>
      <c r="J342" s="173"/>
      <c r="K342" s="186"/>
      <c r="L342" s="142"/>
      <c r="M342" s="142"/>
      <c r="N342" s="96"/>
      <c r="O342" s="96"/>
      <c r="P342" s="142"/>
      <c r="Q342" s="142"/>
      <c r="R342" s="96"/>
      <c r="S342" s="96"/>
      <c r="T342" s="142"/>
      <c r="U342" s="142"/>
      <c r="V342" s="96"/>
      <c r="W342" s="96"/>
      <c r="X342" s="142"/>
      <c r="Y342" s="142"/>
      <c r="Z342" s="96"/>
      <c r="AA342" s="192"/>
      <c r="AB342" s="142"/>
      <c r="AC342" s="96"/>
      <c r="AD342" s="96"/>
      <c r="AE342" s="142"/>
      <c r="AF342" s="142"/>
      <c r="AG342" s="96"/>
      <c r="AH342" s="96"/>
      <c r="AI342" s="142"/>
      <c r="AJ342" s="142"/>
      <c r="AK342" s="98"/>
      <c r="AL342" s="166"/>
      <c r="AM342" s="98"/>
      <c r="AN342" s="166"/>
      <c r="AO342" s="98"/>
      <c r="AP342" s="166"/>
      <c r="AQ342" s="103"/>
      <c r="AZ342" s="98"/>
      <c r="BA342" s="98"/>
      <c r="BB342" s="98"/>
      <c r="BC342" s="98"/>
    </row>
    <row r="343" spans="9:55" s="95" customFormat="1" ht="20" customHeight="1" x14ac:dyDescent="0.15">
      <c r="I343" s="96"/>
      <c r="J343" s="173"/>
      <c r="K343" s="186"/>
      <c r="L343" s="142"/>
      <c r="M343" s="142"/>
      <c r="N343" s="96"/>
      <c r="O343" s="96"/>
      <c r="P343" s="142"/>
      <c r="Q343" s="142"/>
      <c r="R343" s="96"/>
      <c r="S343" s="96"/>
      <c r="T343" s="142"/>
      <c r="U343" s="142"/>
      <c r="V343" s="96"/>
      <c r="W343" s="96"/>
      <c r="X343" s="142"/>
      <c r="Y343" s="142"/>
      <c r="Z343" s="96"/>
      <c r="AA343" s="192"/>
      <c r="AB343" s="142"/>
      <c r="AC343" s="96"/>
      <c r="AD343" s="96"/>
      <c r="AE343" s="142"/>
      <c r="AF343" s="142"/>
      <c r="AG343" s="96"/>
      <c r="AH343" s="96"/>
      <c r="AI343" s="142"/>
      <c r="AJ343" s="142"/>
      <c r="AK343" s="98"/>
      <c r="AL343" s="166"/>
      <c r="AM343" s="98"/>
      <c r="AN343" s="166"/>
      <c r="AO343" s="98"/>
      <c r="AP343" s="166"/>
      <c r="AQ343" s="103"/>
      <c r="AZ343" s="98"/>
      <c r="BA343" s="98"/>
      <c r="BB343" s="98"/>
      <c r="BC343" s="98"/>
    </row>
    <row r="344" spans="9:55" s="95" customFormat="1" ht="20" customHeight="1" x14ac:dyDescent="0.15">
      <c r="I344" s="96"/>
      <c r="J344" s="173"/>
      <c r="K344" s="186"/>
      <c r="L344" s="142"/>
      <c r="M344" s="142"/>
      <c r="N344" s="96"/>
      <c r="O344" s="96"/>
      <c r="P344" s="142"/>
      <c r="Q344" s="142"/>
      <c r="R344" s="96"/>
      <c r="S344" s="96"/>
      <c r="T344" s="142"/>
      <c r="U344" s="142"/>
      <c r="V344" s="96"/>
      <c r="W344" s="96"/>
      <c r="X344" s="142"/>
      <c r="Y344" s="142"/>
      <c r="Z344" s="96"/>
      <c r="AA344" s="192"/>
      <c r="AB344" s="142"/>
      <c r="AC344" s="96"/>
      <c r="AD344" s="96"/>
      <c r="AE344" s="142"/>
      <c r="AF344" s="142"/>
      <c r="AG344" s="96"/>
      <c r="AH344" s="96"/>
      <c r="AI344" s="142"/>
      <c r="AJ344" s="142"/>
      <c r="AK344" s="98"/>
      <c r="AL344" s="166"/>
      <c r="AM344" s="98"/>
      <c r="AN344" s="166"/>
      <c r="AO344" s="98"/>
      <c r="AP344" s="166"/>
      <c r="AQ344" s="103"/>
      <c r="AZ344" s="98"/>
      <c r="BA344" s="98"/>
      <c r="BB344" s="98"/>
      <c r="BC344" s="98"/>
    </row>
    <row r="345" spans="9:55" s="95" customFormat="1" ht="20" customHeight="1" x14ac:dyDescent="0.15">
      <c r="I345" s="96"/>
      <c r="J345" s="173"/>
      <c r="K345" s="186"/>
      <c r="L345" s="142"/>
      <c r="M345" s="142"/>
      <c r="N345" s="96"/>
      <c r="O345" s="96"/>
      <c r="P345" s="142"/>
      <c r="Q345" s="142"/>
      <c r="R345" s="96"/>
      <c r="S345" s="96"/>
      <c r="T345" s="142"/>
      <c r="U345" s="142"/>
      <c r="V345" s="96"/>
      <c r="W345" s="96"/>
      <c r="X345" s="142"/>
      <c r="Y345" s="142"/>
      <c r="Z345" s="96"/>
      <c r="AA345" s="192"/>
      <c r="AB345" s="142"/>
      <c r="AC345" s="96"/>
      <c r="AD345" s="96"/>
      <c r="AE345" s="142"/>
      <c r="AF345" s="142"/>
      <c r="AG345" s="96"/>
      <c r="AH345" s="96"/>
      <c r="AI345" s="142"/>
      <c r="AJ345" s="142"/>
      <c r="AK345" s="98"/>
      <c r="AL345" s="166"/>
      <c r="AM345" s="98"/>
      <c r="AN345" s="166"/>
      <c r="AO345" s="98"/>
      <c r="AP345" s="166"/>
      <c r="AQ345" s="103"/>
      <c r="AZ345" s="98"/>
      <c r="BA345" s="98"/>
      <c r="BB345" s="98"/>
      <c r="BC345" s="98"/>
    </row>
    <row r="346" spans="9:55" s="95" customFormat="1" ht="20" customHeight="1" x14ac:dyDescent="0.15">
      <c r="I346" s="96"/>
      <c r="J346" s="173"/>
      <c r="K346" s="186"/>
      <c r="L346" s="142"/>
      <c r="M346" s="142"/>
      <c r="N346" s="96"/>
      <c r="O346" s="96"/>
      <c r="P346" s="142"/>
      <c r="Q346" s="142"/>
      <c r="R346" s="96"/>
      <c r="S346" s="96"/>
      <c r="T346" s="142"/>
      <c r="U346" s="142"/>
      <c r="V346" s="96"/>
      <c r="W346" s="96"/>
      <c r="X346" s="142"/>
      <c r="Y346" s="142"/>
      <c r="Z346" s="96"/>
      <c r="AA346" s="192"/>
      <c r="AB346" s="142"/>
      <c r="AC346" s="96"/>
      <c r="AD346" s="96"/>
      <c r="AE346" s="142"/>
      <c r="AF346" s="142"/>
      <c r="AG346" s="96"/>
      <c r="AH346" s="96"/>
      <c r="AI346" s="142"/>
      <c r="AJ346" s="142"/>
      <c r="AK346" s="98"/>
      <c r="AL346" s="166"/>
      <c r="AM346" s="98"/>
      <c r="AN346" s="166"/>
      <c r="AO346" s="98"/>
      <c r="AP346" s="166"/>
      <c r="AQ346" s="103"/>
      <c r="AZ346" s="98"/>
      <c r="BA346" s="98"/>
      <c r="BB346" s="98"/>
      <c r="BC346" s="98"/>
    </row>
    <row r="347" spans="9:55" s="95" customFormat="1" ht="20" customHeight="1" x14ac:dyDescent="0.15">
      <c r="I347" s="96"/>
      <c r="J347" s="173"/>
      <c r="K347" s="186"/>
      <c r="L347" s="142"/>
      <c r="M347" s="142"/>
      <c r="N347" s="96"/>
      <c r="O347" s="96"/>
      <c r="P347" s="142"/>
      <c r="Q347" s="142"/>
      <c r="R347" s="96"/>
      <c r="S347" s="96"/>
      <c r="T347" s="142"/>
      <c r="U347" s="142"/>
      <c r="V347" s="96"/>
      <c r="W347" s="96"/>
      <c r="X347" s="142"/>
      <c r="Y347" s="142"/>
      <c r="Z347" s="96"/>
      <c r="AA347" s="192"/>
      <c r="AB347" s="142"/>
      <c r="AC347" s="96"/>
      <c r="AD347" s="96"/>
      <c r="AE347" s="142"/>
      <c r="AF347" s="142"/>
      <c r="AG347" s="96"/>
      <c r="AH347" s="96"/>
      <c r="AI347" s="142"/>
      <c r="AJ347" s="142"/>
      <c r="AK347" s="98"/>
      <c r="AL347" s="166"/>
      <c r="AM347" s="98"/>
      <c r="AN347" s="166"/>
      <c r="AO347" s="98"/>
      <c r="AP347" s="166"/>
      <c r="AQ347" s="103"/>
      <c r="AZ347" s="98"/>
      <c r="BA347" s="98"/>
      <c r="BB347" s="98"/>
      <c r="BC347" s="98"/>
    </row>
    <row r="348" spans="9:55" s="95" customFormat="1" ht="20" customHeight="1" x14ac:dyDescent="0.15">
      <c r="I348" s="96"/>
      <c r="J348" s="173"/>
      <c r="K348" s="186"/>
      <c r="L348" s="142"/>
      <c r="M348" s="142"/>
      <c r="N348" s="96"/>
      <c r="O348" s="96"/>
      <c r="P348" s="142"/>
      <c r="Q348" s="142"/>
      <c r="R348" s="96"/>
      <c r="S348" s="96"/>
      <c r="T348" s="142"/>
      <c r="U348" s="142"/>
      <c r="V348" s="96"/>
      <c r="W348" s="96"/>
      <c r="X348" s="142"/>
      <c r="Y348" s="142"/>
      <c r="Z348" s="96"/>
      <c r="AA348" s="192"/>
      <c r="AB348" s="142"/>
      <c r="AC348" s="96"/>
      <c r="AD348" s="96"/>
      <c r="AE348" s="142"/>
      <c r="AF348" s="142"/>
      <c r="AG348" s="96"/>
      <c r="AH348" s="96"/>
      <c r="AI348" s="142"/>
      <c r="AJ348" s="142"/>
      <c r="AK348" s="98"/>
      <c r="AL348" s="166"/>
      <c r="AM348" s="98"/>
      <c r="AN348" s="166"/>
      <c r="AO348" s="98"/>
      <c r="AP348" s="166"/>
      <c r="AQ348" s="103"/>
      <c r="AZ348" s="98"/>
      <c r="BA348" s="98"/>
      <c r="BB348" s="98"/>
      <c r="BC348" s="98"/>
    </row>
    <row r="349" spans="9:55" s="95" customFormat="1" ht="20" customHeight="1" x14ac:dyDescent="0.15">
      <c r="I349" s="96"/>
      <c r="J349" s="173"/>
      <c r="K349" s="186"/>
      <c r="L349" s="142"/>
      <c r="M349" s="142"/>
      <c r="N349" s="96"/>
      <c r="O349" s="96"/>
      <c r="P349" s="142"/>
      <c r="Q349" s="142"/>
      <c r="R349" s="96"/>
      <c r="S349" s="96"/>
      <c r="T349" s="142"/>
      <c r="U349" s="142"/>
      <c r="V349" s="96"/>
      <c r="W349" s="96"/>
      <c r="X349" s="142"/>
      <c r="Y349" s="142"/>
      <c r="Z349" s="96"/>
      <c r="AA349" s="192"/>
      <c r="AB349" s="142"/>
      <c r="AC349" s="96"/>
      <c r="AD349" s="96"/>
      <c r="AE349" s="142"/>
      <c r="AF349" s="142"/>
      <c r="AG349" s="96"/>
      <c r="AH349" s="96"/>
      <c r="AI349" s="142"/>
      <c r="AJ349" s="142"/>
      <c r="AK349" s="98"/>
      <c r="AL349" s="166"/>
      <c r="AM349" s="98"/>
      <c r="AN349" s="166"/>
      <c r="AO349" s="98"/>
      <c r="AP349" s="166"/>
      <c r="AQ349" s="103"/>
      <c r="AZ349" s="98"/>
      <c r="BA349" s="98"/>
      <c r="BB349" s="98"/>
      <c r="BC349" s="98"/>
    </row>
    <row r="350" spans="9:55" s="95" customFormat="1" ht="20" customHeight="1" x14ac:dyDescent="0.15">
      <c r="I350" s="96"/>
      <c r="J350" s="173"/>
      <c r="K350" s="186"/>
      <c r="L350" s="142"/>
      <c r="M350" s="142"/>
      <c r="N350" s="96"/>
      <c r="O350" s="96"/>
      <c r="P350" s="142"/>
      <c r="Q350" s="142"/>
      <c r="R350" s="96"/>
      <c r="S350" s="96"/>
      <c r="T350" s="142"/>
      <c r="U350" s="142"/>
      <c r="V350" s="96"/>
      <c r="W350" s="96"/>
      <c r="X350" s="142"/>
      <c r="Y350" s="142"/>
      <c r="Z350" s="96"/>
      <c r="AA350" s="192"/>
      <c r="AB350" s="142"/>
      <c r="AC350" s="96"/>
      <c r="AD350" s="96"/>
      <c r="AE350" s="142"/>
      <c r="AF350" s="142"/>
      <c r="AG350" s="96"/>
      <c r="AH350" s="96"/>
      <c r="AI350" s="142"/>
      <c r="AJ350" s="142"/>
      <c r="AK350" s="98"/>
      <c r="AL350" s="166"/>
      <c r="AM350" s="98"/>
      <c r="AN350" s="166"/>
      <c r="AO350" s="98"/>
      <c r="AP350" s="166"/>
      <c r="AQ350" s="103"/>
      <c r="AZ350" s="98"/>
      <c r="BA350" s="98"/>
      <c r="BB350" s="98"/>
      <c r="BC350" s="98"/>
    </row>
    <row r="351" spans="9:55" s="95" customFormat="1" ht="20" customHeight="1" x14ac:dyDescent="0.15">
      <c r="I351" s="96"/>
      <c r="J351" s="173"/>
      <c r="K351" s="186"/>
      <c r="L351" s="142"/>
      <c r="M351" s="142"/>
      <c r="N351" s="96"/>
      <c r="O351" s="96"/>
      <c r="P351" s="142"/>
      <c r="Q351" s="142"/>
      <c r="R351" s="96"/>
      <c r="S351" s="96"/>
      <c r="T351" s="142"/>
      <c r="U351" s="142"/>
      <c r="V351" s="96"/>
      <c r="W351" s="96"/>
      <c r="X351" s="142"/>
      <c r="Y351" s="142"/>
      <c r="Z351" s="96"/>
      <c r="AA351" s="192"/>
      <c r="AB351" s="142"/>
      <c r="AC351" s="96"/>
      <c r="AD351" s="96"/>
      <c r="AE351" s="142"/>
      <c r="AF351" s="142"/>
      <c r="AG351" s="96"/>
      <c r="AH351" s="96"/>
      <c r="AI351" s="142"/>
      <c r="AJ351" s="142"/>
      <c r="AK351" s="98"/>
      <c r="AL351" s="166"/>
      <c r="AM351" s="98"/>
      <c r="AN351" s="166"/>
      <c r="AO351" s="98"/>
      <c r="AP351" s="166"/>
      <c r="AQ351" s="103"/>
      <c r="AZ351" s="98"/>
      <c r="BA351" s="98"/>
      <c r="BB351" s="98"/>
      <c r="BC351" s="98"/>
    </row>
    <row r="352" spans="9:55" s="95" customFormat="1" ht="20" customHeight="1" x14ac:dyDescent="0.15">
      <c r="I352" s="96"/>
      <c r="J352" s="173"/>
      <c r="K352" s="186"/>
      <c r="L352" s="142"/>
      <c r="M352" s="142"/>
      <c r="N352" s="96"/>
      <c r="O352" s="96"/>
      <c r="P352" s="142"/>
      <c r="Q352" s="142"/>
      <c r="R352" s="96"/>
      <c r="S352" s="96"/>
      <c r="T352" s="142"/>
      <c r="U352" s="142"/>
      <c r="V352" s="96"/>
      <c r="W352" s="96"/>
      <c r="X352" s="142"/>
      <c r="Y352" s="142"/>
      <c r="Z352" s="96"/>
      <c r="AA352" s="192"/>
      <c r="AB352" s="142"/>
      <c r="AC352" s="96"/>
      <c r="AD352" s="96"/>
      <c r="AE352" s="142"/>
      <c r="AF352" s="142"/>
      <c r="AG352" s="96"/>
      <c r="AH352" s="96"/>
      <c r="AI352" s="142"/>
      <c r="AJ352" s="142"/>
      <c r="AK352" s="98"/>
      <c r="AL352" s="166"/>
      <c r="AM352" s="98"/>
      <c r="AN352" s="166"/>
      <c r="AO352" s="98"/>
      <c r="AP352" s="166"/>
      <c r="AQ352" s="103"/>
      <c r="AZ352" s="98"/>
      <c r="BA352" s="98"/>
      <c r="BB352" s="98"/>
      <c r="BC352" s="98"/>
    </row>
    <row r="353" spans="9:55" s="95" customFormat="1" ht="20" customHeight="1" x14ac:dyDescent="0.15">
      <c r="I353" s="96"/>
      <c r="J353" s="173"/>
      <c r="K353" s="186"/>
      <c r="L353" s="142"/>
      <c r="M353" s="142"/>
      <c r="N353" s="96"/>
      <c r="O353" s="96"/>
      <c r="P353" s="142"/>
      <c r="Q353" s="142"/>
      <c r="R353" s="96"/>
      <c r="S353" s="96"/>
      <c r="T353" s="142"/>
      <c r="U353" s="142"/>
      <c r="V353" s="96"/>
      <c r="W353" s="96"/>
      <c r="X353" s="142"/>
      <c r="Y353" s="142"/>
      <c r="Z353" s="96"/>
      <c r="AA353" s="192"/>
      <c r="AB353" s="142"/>
      <c r="AC353" s="96"/>
      <c r="AD353" s="96"/>
      <c r="AE353" s="142"/>
      <c r="AF353" s="142"/>
      <c r="AG353" s="96"/>
      <c r="AH353" s="96"/>
      <c r="AI353" s="142"/>
      <c r="AJ353" s="142"/>
      <c r="AK353" s="98"/>
      <c r="AL353" s="166"/>
      <c r="AM353" s="98"/>
      <c r="AN353" s="166"/>
      <c r="AO353" s="98"/>
      <c r="AP353" s="166"/>
      <c r="AQ353" s="103"/>
      <c r="AZ353" s="98"/>
      <c r="BA353" s="98"/>
      <c r="BB353" s="98"/>
      <c r="BC353" s="98"/>
    </row>
    <row r="354" spans="9:55" s="95" customFormat="1" ht="20" customHeight="1" x14ac:dyDescent="0.15">
      <c r="I354" s="96"/>
      <c r="J354" s="173"/>
      <c r="K354" s="186"/>
      <c r="L354" s="142"/>
      <c r="M354" s="142"/>
      <c r="N354" s="96"/>
      <c r="O354" s="96"/>
      <c r="P354" s="142"/>
      <c r="Q354" s="142"/>
      <c r="R354" s="96"/>
      <c r="S354" s="96"/>
      <c r="T354" s="142"/>
      <c r="U354" s="142"/>
      <c r="V354" s="96"/>
      <c r="W354" s="96"/>
      <c r="X354" s="142"/>
      <c r="Y354" s="142"/>
      <c r="Z354" s="96"/>
      <c r="AA354" s="192"/>
      <c r="AB354" s="142"/>
      <c r="AC354" s="96"/>
      <c r="AD354" s="96"/>
      <c r="AE354" s="142"/>
      <c r="AF354" s="142"/>
      <c r="AG354" s="96"/>
      <c r="AH354" s="96"/>
      <c r="AI354" s="142"/>
      <c r="AJ354" s="142"/>
      <c r="AK354" s="98"/>
      <c r="AL354" s="166"/>
      <c r="AM354" s="98"/>
      <c r="AN354" s="166"/>
      <c r="AO354" s="98"/>
      <c r="AP354" s="166"/>
      <c r="AQ354" s="103"/>
      <c r="AZ354" s="98"/>
      <c r="BA354" s="98"/>
      <c r="BB354" s="98"/>
      <c r="BC354" s="98"/>
    </row>
    <row r="355" spans="9:55" s="95" customFormat="1" ht="20" customHeight="1" x14ac:dyDescent="0.15">
      <c r="I355" s="96"/>
      <c r="J355" s="173"/>
      <c r="K355" s="186"/>
      <c r="L355" s="142"/>
      <c r="M355" s="142"/>
      <c r="N355" s="96"/>
      <c r="O355" s="96"/>
      <c r="P355" s="142"/>
      <c r="Q355" s="142"/>
      <c r="R355" s="96"/>
      <c r="S355" s="96"/>
      <c r="T355" s="142"/>
      <c r="U355" s="142"/>
      <c r="V355" s="96"/>
      <c r="W355" s="96"/>
      <c r="X355" s="142"/>
      <c r="Y355" s="142"/>
      <c r="Z355" s="96"/>
      <c r="AA355" s="192"/>
      <c r="AB355" s="142"/>
      <c r="AC355" s="96"/>
      <c r="AD355" s="96"/>
      <c r="AE355" s="142"/>
      <c r="AF355" s="142"/>
      <c r="AG355" s="96"/>
      <c r="AH355" s="96"/>
      <c r="AI355" s="142"/>
      <c r="AJ355" s="142"/>
      <c r="AK355" s="98"/>
      <c r="AL355" s="166"/>
      <c r="AM355" s="98"/>
      <c r="AN355" s="166"/>
      <c r="AO355" s="98"/>
      <c r="AP355" s="166"/>
      <c r="AQ355" s="103"/>
      <c r="AZ355" s="98"/>
      <c r="BA355" s="98"/>
      <c r="BB355" s="98"/>
      <c r="BC355" s="98"/>
    </row>
    <row r="356" spans="9:55" s="95" customFormat="1" ht="20" customHeight="1" x14ac:dyDescent="0.15">
      <c r="I356" s="96"/>
      <c r="J356" s="173"/>
      <c r="K356" s="186"/>
      <c r="L356" s="142"/>
      <c r="M356" s="142"/>
      <c r="N356" s="96"/>
      <c r="O356" s="96"/>
      <c r="P356" s="142"/>
      <c r="Q356" s="142"/>
      <c r="R356" s="96"/>
      <c r="S356" s="96"/>
      <c r="T356" s="142"/>
      <c r="U356" s="142"/>
      <c r="V356" s="96"/>
      <c r="W356" s="96"/>
      <c r="X356" s="142"/>
      <c r="Y356" s="142"/>
      <c r="Z356" s="96"/>
      <c r="AA356" s="192"/>
      <c r="AB356" s="142"/>
      <c r="AC356" s="96"/>
      <c r="AD356" s="96"/>
      <c r="AE356" s="142"/>
      <c r="AF356" s="142"/>
      <c r="AG356" s="96"/>
      <c r="AH356" s="96"/>
      <c r="AI356" s="142"/>
      <c r="AJ356" s="142"/>
      <c r="AK356" s="98"/>
      <c r="AL356" s="166"/>
      <c r="AM356" s="98"/>
      <c r="AN356" s="166"/>
      <c r="AO356" s="98"/>
      <c r="AP356" s="166"/>
      <c r="AQ356" s="103"/>
      <c r="AZ356" s="98"/>
      <c r="BA356" s="98"/>
      <c r="BB356" s="98"/>
      <c r="BC356" s="98"/>
    </row>
    <row r="357" spans="9:55" s="95" customFormat="1" ht="20" customHeight="1" x14ac:dyDescent="0.15">
      <c r="I357" s="96"/>
      <c r="J357" s="173"/>
      <c r="K357" s="186"/>
      <c r="L357" s="142"/>
      <c r="M357" s="142"/>
      <c r="N357" s="96"/>
      <c r="O357" s="96"/>
      <c r="P357" s="142"/>
      <c r="Q357" s="142"/>
      <c r="R357" s="96"/>
      <c r="S357" s="96"/>
      <c r="T357" s="142"/>
      <c r="U357" s="142"/>
      <c r="V357" s="96"/>
      <c r="W357" s="96"/>
      <c r="X357" s="142"/>
      <c r="Y357" s="142"/>
      <c r="Z357" s="96"/>
      <c r="AA357" s="192"/>
      <c r="AB357" s="142"/>
      <c r="AC357" s="96"/>
      <c r="AD357" s="96"/>
      <c r="AE357" s="142"/>
      <c r="AF357" s="142"/>
      <c r="AG357" s="96"/>
      <c r="AH357" s="96"/>
      <c r="AI357" s="142"/>
      <c r="AJ357" s="142"/>
      <c r="AK357" s="98"/>
      <c r="AL357" s="166"/>
      <c r="AM357" s="98"/>
      <c r="AN357" s="166"/>
      <c r="AO357" s="98"/>
      <c r="AP357" s="166"/>
      <c r="AQ357" s="103"/>
      <c r="AZ357" s="98"/>
      <c r="BA357" s="98"/>
      <c r="BB357" s="98"/>
      <c r="BC357" s="98"/>
    </row>
    <row r="358" spans="9:55" s="95" customFormat="1" ht="20" customHeight="1" x14ac:dyDescent="0.15">
      <c r="I358" s="96"/>
      <c r="J358" s="173"/>
      <c r="K358" s="186"/>
      <c r="L358" s="142"/>
      <c r="M358" s="142"/>
      <c r="N358" s="96"/>
      <c r="O358" s="96"/>
      <c r="P358" s="142"/>
      <c r="Q358" s="142"/>
      <c r="R358" s="96"/>
      <c r="S358" s="96"/>
      <c r="T358" s="142"/>
      <c r="U358" s="142"/>
      <c r="V358" s="96"/>
      <c r="W358" s="96"/>
      <c r="X358" s="142"/>
      <c r="Y358" s="142"/>
      <c r="Z358" s="96"/>
      <c r="AA358" s="192"/>
      <c r="AB358" s="142"/>
      <c r="AC358" s="96"/>
      <c r="AD358" s="96"/>
      <c r="AE358" s="142"/>
      <c r="AF358" s="142"/>
      <c r="AG358" s="96"/>
      <c r="AH358" s="96"/>
      <c r="AI358" s="142"/>
      <c r="AJ358" s="142"/>
      <c r="AK358" s="98"/>
      <c r="AL358" s="166"/>
      <c r="AM358" s="98"/>
      <c r="AN358" s="166"/>
      <c r="AO358" s="98"/>
      <c r="AP358" s="166"/>
      <c r="AQ358" s="103"/>
      <c r="AZ358" s="98"/>
      <c r="BA358" s="98"/>
      <c r="BB358" s="98"/>
      <c r="BC358" s="98"/>
    </row>
    <row r="359" spans="9:55" s="95" customFormat="1" ht="20" customHeight="1" x14ac:dyDescent="0.15">
      <c r="I359" s="96"/>
      <c r="J359" s="173"/>
      <c r="K359" s="186"/>
      <c r="L359" s="142"/>
      <c r="M359" s="142"/>
      <c r="N359" s="96"/>
      <c r="O359" s="96"/>
      <c r="P359" s="142"/>
      <c r="Q359" s="142"/>
      <c r="R359" s="96"/>
      <c r="S359" s="96"/>
      <c r="T359" s="142"/>
      <c r="U359" s="142"/>
      <c r="V359" s="96"/>
      <c r="W359" s="96"/>
      <c r="X359" s="142"/>
      <c r="Y359" s="142"/>
      <c r="Z359" s="96"/>
      <c r="AA359" s="192"/>
      <c r="AB359" s="142"/>
      <c r="AC359" s="96"/>
      <c r="AD359" s="96"/>
      <c r="AE359" s="142"/>
      <c r="AF359" s="142"/>
      <c r="AG359" s="96"/>
      <c r="AH359" s="96"/>
      <c r="AI359" s="142"/>
      <c r="AJ359" s="142"/>
      <c r="AK359" s="98"/>
      <c r="AL359" s="166"/>
      <c r="AM359" s="98"/>
      <c r="AN359" s="166"/>
      <c r="AO359" s="98"/>
      <c r="AP359" s="166"/>
      <c r="AQ359" s="103"/>
      <c r="AZ359" s="98"/>
      <c r="BA359" s="98"/>
      <c r="BB359" s="98"/>
      <c r="BC359" s="98"/>
    </row>
    <row r="360" spans="9:55" s="95" customFormat="1" ht="20" customHeight="1" x14ac:dyDescent="0.15">
      <c r="I360" s="96"/>
      <c r="J360" s="173"/>
      <c r="K360" s="186"/>
      <c r="L360" s="142"/>
      <c r="M360" s="142"/>
      <c r="N360" s="96"/>
      <c r="O360" s="96"/>
      <c r="P360" s="142"/>
      <c r="Q360" s="142"/>
      <c r="R360" s="96"/>
      <c r="S360" s="96"/>
      <c r="T360" s="142"/>
      <c r="U360" s="142"/>
      <c r="V360" s="96"/>
      <c r="W360" s="96"/>
      <c r="X360" s="142"/>
      <c r="Y360" s="142"/>
      <c r="Z360" s="96"/>
      <c r="AA360" s="192"/>
      <c r="AB360" s="142"/>
      <c r="AC360" s="96"/>
      <c r="AD360" s="96"/>
      <c r="AE360" s="142"/>
      <c r="AF360" s="142"/>
      <c r="AG360" s="96"/>
      <c r="AH360" s="96"/>
      <c r="AI360" s="142"/>
      <c r="AJ360" s="142"/>
      <c r="AK360" s="98"/>
      <c r="AL360" s="166"/>
      <c r="AM360" s="98"/>
      <c r="AN360" s="166"/>
      <c r="AO360" s="98"/>
      <c r="AP360" s="166"/>
      <c r="AQ360" s="103"/>
      <c r="AZ360" s="98"/>
      <c r="BA360" s="98"/>
      <c r="BB360" s="98"/>
      <c r="BC360" s="98"/>
    </row>
    <row r="361" spans="9:55" s="95" customFormat="1" ht="20" customHeight="1" x14ac:dyDescent="0.15">
      <c r="I361" s="96"/>
      <c r="J361" s="173"/>
      <c r="K361" s="186"/>
      <c r="L361" s="142"/>
      <c r="M361" s="142"/>
      <c r="N361" s="96"/>
      <c r="O361" s="96"/>
      <c r="P361" s="142"/>
      <c r="Q361" s="142"/>
      <c r="R361" s="96"/>
      <c r="S361" s="96"/>
      <c r="T361" s="142"/>
      <c r="U361" s="142"/>
      <c r="V361" s="96"/>
      <c r="W361" s="96"/>
      <c r="X361" s="142"/>
      <c r="Y361" s="142"/>
      <c r="Z361" s="96"/>
      <c r="AA361" s="192"/>
      <c r="AB361" s="142"/>
      <c r="AC361" s="96"/>
      <c r="AD361" s="96"/>
      <c r="AE361" s="142"/>
      <c r="AF361" s="142"/>
      <c r="AG361" s="96"/>
      <c r="AH361" s="96"/>
      <c r="AI361" s="142"/>
      <c r="AJ361" s="142"/>
      <c r="AK361" s="98"/>
      <c r="AL361" s="166"/>
      <c r="AM361" s="98"/>
      <c r="AN361" s="166"/>
      <c r="AO361" s="98"/>
      <c r="AP361" s="166"/>
      <c r="AQ361" s="103"/>
      <c r="AZ361" s="98"/>
      <c r="BA361" s="98"/>
      <c r="BB361" s="98"/>
      <c r="BC361" s="98"/>
    </row>
    <row r="362" spans="9:55" s="95" customFormat="1" ht="20" customHeight="1" x14ac:dyDescent="0.15">
      <c r="I362" s="96"/>
      <c r="J362" s="173"/>
      <c r="K362" s="186"/>
      <c r="L362" s="142"/>
      <c r="M362" s="142"/>
      <c r="N362" s="96"/>
      <c r="O362" s="96"/>
      <c r="P362" s="142"/>
      <c r="Q362" s="142"/>
      <c r="R362" s="96"/>
      <c r="S362" s="96"/>
      <c r="T362" s="142"/>
      <c r="U362" s="142"/>
      <c r="V362" s="96"/>
      <c r="W362" s="96"/>
      <c r="X362" s="142"/>
      <c r="Y362" s="142"/>
      <c r="Z362" s="96"/>
      <c r="AA362" s="192"/>
      <c r="AB362" s="142"/>
      <c r="AC362" s="96"/>
      <c r="AD362" s="96"/>
      <c r="AE362" s="142"/>
      <c r="AF362" s="142"/>
      <c r="AG362" s="96"/>
      <c r="AH362" s="96"/>
      <c r="AI362" s="142"/>
      <c r="AJ362" s="142"/>
      <c r="AK362" s="98"/>
      <c r="AL362" s="166"/>
      <c r="AM362" s="98"/>
      <c r="AN362" s="166"/>
      <c r="AO362" s="98"/>
      <c r="AP362" s="166"/>
      <c r="AQ362" s="103"/>
      <c r="AZ362" s="98"/>
      <c r="BA362" s="98"/>
      <c r="BB362" s="98"/>
      <c r="BC362" s="98"/>
    </row>
    <row r="363" spans="9:55" s="95" customFormat="1" ht="20" customHeight="1" x14ac:dyDescent="0.15">
      <c r="I363" s="96"/>
      <c r="J363" s="173"/>
      <c r="K363" s="186"/>
      <c r="L363" s="142"/>
      <c r="M363" s="142"/>
      <c r="N363" s="96"/>
      <c r="O363" s="96"/>
      <c r="P363" s="142"/>
      <c r="Q363" s="142"/>
      <c r="R363" s="96"/>
      <c r="S363" s="96"/>
      <c r="T363" s="142"/>
      <c r="U363" s="142"/>
      <c r="V363" s="96"/>
      <c r="W363" s="96"/>
      <c r="X363" s="142"/>
      <c r="Y363" s="142"/>
      <c r="Z363" s="96"/>
      <c r="AA363" s="192"/>
      <c r="AB363" s="142"/>
      <c r="AC363" s="96"/>
      <c r="AD363" s="96"/>
      <c r="AE363" s="142"/>
      <c r="AF363" s="142"/>
      <c r="AG363" s="96"/>
      <c r="AH363" s="96"/>
      <c r="AI363" s="142"/>
      <c r="AJ363" s="142"/>
      <c r="AK363" s="98"/>
      <c r="AL363" s="166"/>
      <c r="AM363" s="98"/>
      <c r="AN363" s="166"/>
      <c r="AO363" s="98"/>
      <c r="AP363" s="166"/>
      <c r="AQ363" s="103"/>
      <c r="AZ363" s="98"/>
      <c r="BA363" s="98"/>
      <c r="BB363" s="98"/>
      <c r="BC363" s="98"/>
    </row>
    <row r="364" spans="9:55" s="95" customFormat="1" ht="20" customHeight="1" x14ac:dyDescent="0.15">
      <c r="I364" s="96"/>
      <c r="J364" s="173"/>
      <c r="K364" s="186"/>
      <c r="L364" s="142"/>
      <c r="M364" s="142"/>
      <c r="N364" s="96"/>
      <c r="O364" s="96"/>
      <c r="P364" s="142"/>
      <c r="Q364" s="142"/>
      <c r="R364" s="96"/>
      <c r="S364" s="96"/>
      <c r="T364" s="142"/>
      <c r="U364" s="142"/>
      <c r="V364" s="96"/>
      <c r="W364" s="96"/>
      <c r="X364" s="142"/>
      <c r="Y364" s="142"/>
      <c r="Z364" s="96"/>
      <c r="AA364" s="192"/>
      <c r="AB364" s="142"/>
      <c r="AC364" s="96"/>
      <c r="AD364" s="96"/>
      <c r="AE364" s="142"/>
      <c r="AF364" s="142"/>
      <c r="AG364" s="96"/>
      <c r="AH364" s="96"/>
      <c r="AI364" s="142"/>
      <c r="AJ364" s="142"/>
      <c r="AK364" s="98"/>
      <c r="AL364" s="166"/>
      <c r="AM364" s="98"/>
      <c r="AN364" s="166"/>
      <c r="AO364" s="98"/>
      <c r="AP364" s="166"/>
      <c r="AQ364" s="103"/>
      <c r="AZ364" s="98"/>
      <c r="BA364" s="98"/>
      <c r="BB364" s="98"/>
      <c r="BC364" s="98"/>
    </row>
    <row r="365" spans="9:55" s="95" customFormat="1" ht="20" customHeight="1" x14ac:dyDescent="0.15">
      <c r="I365" s="96"/>
      <c r="J365" s="173"/>
      <c r="K365" s="186"/>
      <c r="L365" s="142"/>
      <c r="M365" s="142"/>
      <c r="N365" s="96"/>
      <c r="O365" s="96"/>
      <c r="P365" s="142"/>
      <c r="Q365" s="142"/>
      <c r="R365" s="96"/>
      <c r="S365" s="96"/>
      <c r="T365" s="142"/>
      <c r="U365" s="142"/>
      <c r="V365" s="96"/>
      <c r="W365" s="96"/>
      <c r="X365" s="142"/>
      <c r="Y365" s="142"/>
      <c r="Z365" s="96"/>
      <c r="AA365" s="192"/>
      <c r="AB365" s="142"/>
      <c r="AC365" s="96"/>
      <c r="AD365" s="96"/>
      <c r="AE365" s="142"/>
      <c r="AF365" s="142"/>
      <c r="AG365" s="96"/>
      <c r="AH365" s="96"/>
      <c r="AI365" s="142"/>
      <c r="AJ365" s="142"/>
      <c r="AK365" s="98"/>
      <c r="AL365" s="166"/>
      <c r="AM365" s="98"/>
      <c r="AN365" s="166"/>
      <c r="AO365" s="98"/>
      <c r="AP365" s="166"/>
      <c r="AQ365" s="103"/>
      <c r="AZ365" s="98"/>
      <c r="BA365" s="98"/>
      <c r="BB365" s="98"/>
      <c r="BC365" s="98"/>
    </row>
    <row r="366" spans="9:55" s="95" customFormat="1" ht="20" customHeight="1" x14ac:dyDescent="0.15">
      <c r="I366" s="96"/>
      <c r="J366" s="173"/>
      <c r="K366" s="186"/>
      <c r="L366" s="142"/>
      <c r="M366" s="142"/>
      <c r="N366" s="96"/>
      <c r="O366" s="96"/>
      <c r="P366" s="142"/>
      <c r="Q366" s="142"/>
      <c r="R366" s="96"/>
      <c r="S366" s="96"/>
      <c r="T366" s="142"/>
      <c r="U366" s="142"/>
      <c r="V366" s="96"/>
      <c r="W366" s="96"/>
      <c r="X366" s="142"/>
      <c r="Y366" s="142"/>
      <c r="Z366" s="96"/>
      <c r="AA366" s="192"/>
      <c r="AB366" s="142"/>
      <c r="AC366" s="96"/>
      <c r="AD366" s="96"/>
      <c r="AE366" s="142"/>
      <c r="AF366" s="142"/>
      <c r="AG366" s="96"/>
      <c r="AH366" s="96"/>
      <c r="AI366" s="142"/>
      <c r="AJ366" s="142"/>
      <c r="AK366" s="98"/>
      <c r="AL366" s="166"/>
      <c r="AM366" s="98"/>
      <c r="AN366" s="166"/>
      <c r="AO366" s="98"/>
      <c r="AP366" s="166"/>
      <c r="AQ366" s="103"/>
      <c r="AZ366" s="98"/>
      <c r="BA366" s="98"/>
      <c r="BB366" s="98"/>
      <c r="BC366" s="98"/>
    </row>
    <row r="367" spans="9:55" s="95" customFormat="1" ht="20" customHeight="1" x14ac:dyDescent="0.15">
      <c r="I367" s="96"/>
      <c r="J367" s="173"/>
      <c r="K367" s="186"/>
      <c r="L367" s="142"/>
      <c r="M367" s="142"/>
      <c r="N367" s="96"/>
      <c r="O367" s="96"/>
      <c r="P367" s="142"/>
      <c r="Q367" s="142"/>
      <c r="R367" s="96"/>
      <c r="S367" s="96"/>
      <c r="T367" s="142"/>
      <c r="U367" s="142"/>
      <c r="V367" s="96"/>
      <c r="W367" s="96"/>
      <c r="X367" s="142"/>
      <c r="Y367" s="142"/>
      <c r="Z367" s="96"/>
      <c r="AA367" s="192"/>
      <c r="AB367" s="142"/>
      <c r="AC367" s="96"/>
      <c r="AD367" s="96"/>
      <c r="AE367" s="142"/>
      <c r="AF367" s="142"/>
      <c r="AG367" s="96"/>
      <c r="AH367" s="96"/>
      <c r="AI367" s="142"/>
      <c r="AJ367" s="142"/>
      <c r="AK367" s="98"/>
      <c r="AL367" s="166"/>
      <c r="AM367" s="98"/>
      <c r="AN367" s="166"/>
      <c r="AO367" s="98"/>
      <c r="AP367" s="166"/>
      <c r="AQ367" s="103"/>
      <c r="AZ367" s="98"/>
      <c r="BA367" s="98"/>
      <c r="BB367" s="98"/>
      <c r="BC367" s="98"/>
    </row>
    <row r="368" spans="9:55" s="95" customFormat="1" ht="20" customHeight="1" x14ac:dyDescent="0.15">
      <c r="I368" s="96"/>
      <c r="J368" s="173"/>
      <c r="K368" s="186"/>
      <c r="L368" s="142"/>
      <c r="M368" s="142"/>
      <c r="N368" s="96"/>
      <c r="O368" s="96"/>
      <c r="P368" s="142"/>
      <c r="Q368" s="142"/>
      <c r="R368" s="96"/>
      <c r="S368" s="96"/>
      <c r="T368" s="142"/>
      <c r="U368" s="142"/>
      <c r="V368" s="96"/>
      <c r="W368" s="96"/>
      <c r="X368" s="142"/>
      <c r="Y368" s="142"/>
      <c r="Z368" s="96"/>
      <c r="AA368" s="192"/>
      <c r="AB368" s="142"/>
      <c r="AC368" s="96"/>
      <c r="AD368" s="96"/>
      <c r="AE368" s="142"/>
      <c r="AF368" s="142"/>
      <c r="AG368" s="96"/>
      <c r="AH368" s="96"/>
      <c r="AI368" s="142"/>
      <c r="AJ368" s="142"/>
      <c r="AK368" s="98"/>
      <c r="AL368" s="166"/>
      <c r="AM368" s="98"/>
      <c r="AN368" s="166"/>
      <c r="AO368" s="98"/>
      <c r="AP368" s="166"/>
      <c r="AQ368" s="103"/>
      <c r="AZ368" s="98"/>
      <c r="BA368" s="98"/>
      <c r="BB368" s="98"/>
      <c r="BC368" s="98"/>
    </row>
    <row r="369" spans="9:55" s="95" customFormat="1" ht="20" customHeight="1" x14ac:dyDescent="0.15">
      <c r="I369" s="96"/>
      <c r="J369" s="173"/>
      <c r="K369" s="186"/>
      <c r="L369" s="142"/>
      <c r="M369" s="142"/>
      <c r="N369" s="96"/>
      <c r="O369" s="96"/>
      <c r="P369" s="142"/>
      <c r="Q369" s="142"/>
      <c r="R369" s="96"/>
      <c r="S369" s="96"/>
      <c r="T369" s="142"/>
      <c r="U369" s="142"/>
      <c r="V369" s="96"/>
      <c r="W369" s="96"/>
      <c r="X369" s="142"/>
      <c r="Y369" s="142"/>
      <c r="Z369" s="96"/>
      <c r="AA369" s="192"/>
      <c r="AB369" s="142"/>
      <c r="AC369" s="96"/>
      <c r="AD369" s="96"/>
      <c r="AE369" s="142"/>
      <c r="AF369" s="142"/>
      <c r="AG369" s="96"/>
      <c r="AH369" s="96"/>
      <c r="AI369" s="142"/>
      <c r="AJ369" s="142"/>
      <c r="AK369" s="98"/>
      <c r="AL369" s="166"/>
      <c r="AM369" s="98"/>
      <c r="AN369" s="166"/>
      <c r="AO369" s="98"/>
      <c r="AP369" s="166"/>
      <c r="AQ369" s="103"/>
      <c r="AZ369" s="98"/>
      <c r="BA369" s="98"/>
      <c r="BB369" s="98"/>
      <c r="BC369" s="98"/>
    </row>
    <row r="370" spans="9:55" s="95" customFormat="1" ht="20" customHeight="1" x14ac:dyDescent="0.15">
      <c r="I370" s="96"/>
      <c r="J370" s="173"/>
      <c r="K370" s="186"/>
      <c r="L370" s="142"/>
      <c r="M370" s="142"/>
      <c r="N370" s="96"/>
      <c r="O370" s="96"/>
      <c r="P370" s="142"/>
      <c r="Q370" s="142"/>
      <c r="R370" s="96"/>
      <c r="S370" s="96"/>
      <c r="T370" s="142"/>
      <c r="U370" s="142"/>
      <c r="V370" s="96"/>
      <c r="W370" s="96"/>
      <c r="X370" s="142"/>
      <c r="Y370" s="142"/>
      <c r="Z370" s="96"/>
      <c r="AA370" s="192"/>
      <c r="AB370" s="142"/>
      <c r="AC370" s="96"/>
      <c r="AD370" s="96"/>
      <c r="AE370" s="142"/>
      <c r="AF370" s="142"/>
      <c r="AG370" s="96"/>
      <c r="AH370" s="96"/>
      <c r="AI370" s="142"/>
      <c r="AJ370" s="142"/>
      <c r="AK370" s="98"/>
      <c r="AL370" s="166"/>
      <c r="AM370" s="98"/>
      <c r="AN370" s="166"/>
      <c r="AO370" s="98"/>
      <c r="AP370" s="166"/>
      <c r="AQ370" s="103"/>
      <c r="AZ370" s="98"/>
      <c r="BA370" s="98"/>
      <c r="BB370" s="98"/>
      <c r="BC370" s="98"/>
    </row>
    <row r="371" spans="9:55" s="95" customFormat="1" ht="20" customHeight="1" x14ac:dyDescent="0.15">
      <c r="I371" s="96"/>
      <c r="J371" s="173"/>
      <c r="K371" s="186"/>
      <c r="L371" s="142"/>
      <c r="M371" s="142"/>
      <c r="N371" s="96"/>
      <c r="O371" s="96"/>
      <c r="P371" s="142"/>
      <c r="Q371" s="142"/>
      <c r="R371" s="96"/>
      <c r="S371" s="96"/>
      <c r="T371" s="142"/>
      <c r="U371" s="142"/>
      <c r="V371" s="96"/>
      <c r="W371" s="96"/>
      <c r="X371" s="142"/>
      <c r="Y371" s="142"/>
      <c r="Z371" s="96"/>
      <c r="AA371" s="192"/>
      <c r="AB371" s="142"/>
      <c r="AC371" s="96"/>
      <c r="AD371" s="96"/>
      <c r="AE371" s="142"/>
      <c r="AF371" s="142"/>
      <c r="AG371" s="96"/>
      <c r="AH371" s="96"/>
      <c r="AI371" s="142"/>
      <c r="AJ371" s="142"/>
      <c r="AK371" s="98"/>
      <c r="AL371" s="166"/>
      <c r="AM371" s="98"/>
      <c r="AN371" s="166"/>
      <c r="AO371" s="98"/>
      <c r="AP371" s="166"/>
      <c r="AQ371" s="103"/>
      <c r="AZ371" s="98"/>
      <c r="BA371" s="98"/>
      <c r="BB371" s="98"/>
      <c r="BC371" s="98"/>
    </row>
    <row r="372" spans="9:55" s="95" customFormat="1" ht="20" customHeight="1" x14ac:dyDescent="0.15">
      <c r="I372" s="96"/>
      <c r="J372" s="173"/>
      <c r="K372" s="186"/>
      <c r="L372" s="142"/>
      <c r="M372" s="142"/>
      <c r="N372" s="96"/>
      <c r="O372" s="96"/>
      <c r="P372" s="142"/>
      <c r="Q372" s="142"/>
      <c r="R372" s="96"/>
      <c r="S372" s="96"/>
      <c r="T372" s="142"/>
      <c r="U372" s="142"/>
      <c r="V372" s="96"/>
      <c r="W372" s="96"/>
      <c r="X372" s="142"/>
      <c r="Y372" s="142"/>
      <c r="Z372" s="96"/>
      <c r="AA372" s="192"/>
      <c r="AB372" s="142"/>
      <c r="AC372" s="96"/>
      <c r="AD372" s="96"/>
      <c r="AE372" s="142"/>
      <c r="AF372" s="142"/>
      <c r="AG372" s="96"/>
      <c r="AH372" s="96"/>
      <c r="AI372" s="142"/>
      <c r="AJ372" s="142"/>
      <c r="AK372" s="98"/>
      <c r="AL372" s="166"/>
      <c r="AM372" s="98"/>
      <c r="AN372" s="166"/>
      <c r="AO372" s="98"/>
      <c r="AP372" s="166"/>
      <c r="AQ372" s="103"/>
      <c r="AZ372" s="98"/>
      <c r="BA372" s="98"/>
      <c r="BB372" s="98"/>
      <c r="BC372" s="98"/>
    </row>
    <row r="373" spans="9:55" s="95" customFormat="1" ht="20" customHeight="1" x14ac:dyDescent="0.15">
      <c r="I373" s="96"/>
      <c r="J373" s="173"/>
      <c r="K373" s="186"/>
      <c r="L373" s="142"/>
      <c r="M373" s="142"/>
      <c r="N373" s="96"/>
      <c r="O373" s="96"/>
      <c r="P373" s="142"/>
      <c r="Q373" s="142"/>
      <c r="R373" s="96"/>
      <c r="S373" s="96"/>
      <c r="T373" s="142"/>
      <c r="U373" s="142"/>
      <c r="V373" s="96"/>
      <c r="W373" s="96"/>
      <c r="X373" s="142"/>
      <c r="Y373" s="142"/>
      <c r="Z373" s="96"/>
      <c r="AA373" s="192"/>
      <c r="AB373" s="142"/>
      <c r="AC373" s="96"/>
      <c r="AD373" s="96"/>
      <c r="AE373" s="142"/>
      <c r="AF373" s="142"/>
      <c r="AG373" s="96"/>
      <c r="AH373" s="96"/>
      <c r="AI373" s="142"/>
      <c r="AJ373" s="142"/>
      <c r="AK373" s="98"/>
      <c r="AL373" s="166"/>
      <c r="AM373" s="98"/>
      <c r="AN373" s="166"/>
      <c r="AO373" s="98"/>
      <c r="AP373" s="166"/>
      <c r="AQ373" s="103"/>
      <c r="AZ373" s="98"/>
      <c r="BA373" s="98"/>
      <c r="BB373" s="98"/>
      <c r="BC373" s="98"/>
    </row>
    <row r="374" spans="9:55" s="95" customFormat="1" ht="20" customHeight="1" x14ac:dyDescent="0.15">
      <c r="I374" s="96"/>
      <c r="J374" s="173"/>
      <c r="K374" s="186"/>
      <c r="L374" s="142"/>
      <c r="M374" s="142"/>
      <c r="N374" s="96"/>
      <c r="O374" s="96"/>
      <c r="P374" s="142"/>
      <c r="Q374" s="142"/>
      <c r="R374" s="96"/>
      <c r="S374" s="96"/>
      <c r="T374" s="142"/>
      <c r="U374" s="142"/>
      <c r="V374" s="96"/>
      <c r="W374" s="96"/>
      <c r="X374" s="142"/>
      <c r="Y374" s="142"/>
      <c r="Z374" s="96"/>
      <c r="AA374" s="192"/>
      <c r="AB374" s="142"/>
      <c r="AC374" s="96"/>
      <c r="AD374" s="96"/>
      <c r="AE374" s="142"/>
      <c r="AF374" s="142"/>
      <c r="AG374" s="96"/>
      <c r="AH374" s="96"/>
      <c r="AI374" s="142"/>
      <c r="AJ374" s="142"/>
      <c r="AK374" s="98"/>
      <c r="AL374" s="166"/>
      <c r="AM374" s="98"/>
      <c r="AN374" s="166"/>
      <c r="AO374" s="98"/>
      <c r="AP374" s="166"/>
      <c r="AQ374" s="103"/>
      <c r="AZ374" s="98"/>
      <c r="BA374" s="98"/>
      <c r="BB374" s="98"/>
      <c r="BC374" s="98"/>
    </row>
    <row r="375" spans="9:55" s="95" customFormat="1" ht="20" customHeight="1" x14ac:dyDescent="0.15">
      <c r="I375" s="96"/>
      <c r="J375" s="173"/>
      <c r="K375" s="186"/>
      <c r="L375" s="142"/>
      <c r="M375" s="142"/>
      <c r="N375" s="96"/>
      <c r="O375" s="96"/>
      <c r="P375" s="142"/>
      <c r="Q375" s="142"/>
      <c r="R375" s="96"/>
      <c r="S375" s="96"/>
      <c r="T375" s="142"/>
      <c r="U375" s="142"/>
      <c r="V375" s="96"/>
      <c r="W375" s="96"/>
      <c r="X375" s="142"/>
      <c r="Y375" s="142"/>
      <c r="Z375" s="96"/>
      <c r="AA375" s="192"/>
      <c r="AB375" s="142"/>
      <c r="AC375" s="96"/>
      <c r="AD375" s="96"/>
      <c r="AE375" s="142"/>
      <c r="AF375" s="142"/>
      <c r="AG375" s="96"/>
      <c r="AH375" s="96"/>
      <c r="AI375" s="142"/>
      <c r="AJ375" s="142"/>
      <c r="AK375" s="98"/>
      <c r="AL375" s="166"/>
      <c r="AM375" s="98"/>
      <c r="AN375" s="166"/>
      <c r="AO375" s="98"/>
      <c r="AP375" s="166"/>
      <c r="AQ375" s="103"/>
      <c r="AZ375" s="98"/>
      <c r="BA375" s="98"/>
      <c r="BB375" s="98"/>
      <c r="BC375" s="98"/>
    </row>
    <row r="376" spans="9:55" s="95" customFormat="1" ht="20" customHeight="1" x14ac:dyDescent="0.15">
      <c r="I376" s="96"/>
      <c r="J376" s="173"/>
      <c r="K376" s="186"/>
      <c r="L376" s="142"/>
      <c r="M376" s="142"/>
      <c r="N376" s="96"/>
      <c r="O376" s="96"/>
      <c r="P376" s="142"/>
      <c r="Q376" s="142"/>
      <c r="R376" s="96"/>
      <c r="S376" s="96"/>
      <c r="T376" s="142"/>
      <c r="U376" s="142"/>
      <c r="V376" s="96"/>
      <c r="W376" s="96"/>
      <c r="X376" s="142"/>
      <c r="Y376" s="142"/>
      <c r="Z376" s="96"/>
      <c r="AA376" s="192"/>
      <c r="AB376" s="142"/>
      <c r="AC376" s="96"/>
      <c r="AD376" s="96"/>
      <c r="AE376" s="142"/>
      <c r="AF376" s="142"/>
      <c r="AG376" s="96"/>
      <c r="AH376" s="96"/>
      <c r="AI376" s="142"/>
      <c r="AJ376" s="142"/>
      <c r="AK376" s="98"/>
      <c r="AL376" s="166"/>
      <c r="AM376" s="98"/>
      <c r="AN376" s="166"/>
      <c r="AO376" s="98"/>
      <c r="AP376" s="166"/>
      <c r="AQ376" s="103"/>
      <c r="AZ376" s="98"/>
      <c r="BA376" s="98"/>
      <c r="BB376" s="98"/>
      <c r="BC376" s="98"/>
    </row>
    <row r="377" spans="9:55" s="95" customFormat="1" ht="20" customHeight="1" x14ac:dyDescent="0.15">
      <c r="I377" s="96"/>
      <c r="J377" s="173"/>
      <c r="K377" s="186"/>
      <c r="L377" s="142"/>
      <c r="M377" s="142"/>
      <c r="N377" s="96"/>
      <c r="O377" s="96"/>
      <c r="P377" s="142"/>
      <c r="Q377" s="142"/>
      <c r="R377" s="96"/>
      <c r="S377" s="96"/>
      <c r="T377" s="142"/>
      <c r="U377" s="142"/>
      <c r="V377" s="96"/>
      <c r="W377" s="96"/>
      <c r="X377" s="142"/>
      <c r="Y377" s="142"/>
      <c r="Z377" s="96"/>
      <c r="AA377" s="192"/>
      <c r="AB377" s="142"/>
      <c r="AC377" s="96"/>
      <c r="AD377" s="96"/>
      <c r="AE377" s="142"/>
      <c r="AF377" s="142"/>
      <c r="AG377" s="96"/>
      <c r="AH377" s="96"/>
      <c r="AI377" s="142"/>
      <c r="AJ377" s="142"/>
      <c r="AK377" s="98"/>
      <c r="AL377" s="166"/>
      <c r="AM377" s="98"/>
      <c r="AN377" s="166"/>
      <c r="AO377" s="98"/>
      <c r="AP377" s="166"/>
      <c r="AQ377" s="103"/>
      <c r="AZ377" s="98"/>
      <c r="BA377" s="98"/>
      <c r="BB377" s="98"/>
      <c r="BC377" s="98"/>
    </row>
    <row r="378" spans="9:55" s="95" customFormat="1" ht="20" customHeight="1" x14ac:dyDescent="0.15">
      <c r="I378" s="96"/>
      <c r="J378" s="173"/>
      <c r="K378" s="186"/>
      <c r="L378" s="142"/>
      <c r="M378" s="142"/>
      <c r="N378" s="96"/>
      <c r="O378" s="96"/>
      <c r="P378" s="142"/>
      <c r="Q378" s="142"/>
      <c r="R378" s="96"/>
      <c r="S378" s="96"/>
      <c r="T378" s="142"/>
      <c r="U378" s="142"/>
      <c r="V378" s="96"/>
      <c r="W378" s="96"/>
      <c r="X378" s="142"/>
      <c r="Y378" s="142"/>
      <c r="Z378" s="96"/>
      <c r="AA378" s="192"/>
      <c r="AB378" s="142"/>
      <c r="AC378" s="96"/>
      <c r="AD378" s="96"/>
      <c r="AE378" s="142"/>
      <c r="AF378" s="142"/>
      <c r="AG378" s="96"/>
      <c r="AH378" s="96"/>
      <c r="AI378" s="142"/>
      <c r="AJ378" s="142"/>
      <c r="AK378" s="98"/>
      <c r="AL378" s="166"/>
      <c r="AM378" s="98"/>
      <c r="AN378" s="166"/>
      <c r="AO378" s="98"/>
      <c r="AP378" s="166"/>
      <c r="AQ378" s="103"/>
      <c r="AZ378" s="98"/>
      <c r="BA378" s="98"/>
      <c r="BB378" s="98"/>
      <c r="BC378" s="98"/>
    </row>
    <row r="379" spans="9:55" s="95" customFormat="1" ht="20" customHeight="1" x14ac:dyDescent="0.15">
      <c r="I379" s="96"/>
      <c r="J379" s="173"/>
      <c r="K379" s="186"/>
      <c r="L379" s="142"/>
      <c r="M379" s="142"/>
      <c r="N379" s="96"/>
      <c r="O379" s="96"/>
      <c r="P379" s="142"/>
      <c r="Q379" s="142"/>
      <c r="R379" s="96"/>
      <c r="S379" s="96"/>
      <c r="T379" s="142"/>
      <c r="U379" s="142"/>
      <c r="V379" s="96"/>
      <c r="W379" s="96"/>
      <c r="X379" s="142"/>
      <c r="Y379" s="142"/>
      <c r="Z379" s="96"/>
      <c r="AA379" s="192"/>
      <c r="AB379" s="142"/>
      <c r="AC379" s="96"/>
      <c r="AD379" s="96"/>
      <c r="AE379" s="142"/>
      <c r="AF379" s="142"/>
      <c r="AG379" s="96"/>
      <c r="AH379" s="96"/>
      <c r="AI379" s="142"/>
      <c r="AJ379" s="142"/>
      <c r="AK379" s="98"/>
      <c r="AL379" s="166"/>
      <c r="AM379" s="98"/>
      <c r="AN379" s="166"/>
      <c r="AO379" s="98"/>
      <c r="AP379" s="166"/>
      <c r="AQ379" s="103"/>
      <c r="AZ379" s="98"/>
      <c r="BA379" s="98"/>
      <c r="BB379" s="98"/>
      <c r="BC379" s="98"/>
    </row>
    <row r="380" spans="9:55" s="95" customFormat="1" ht="20" customHeight="1" x14ac:dyDescent="0.15">
      <c r="I380" s="96"/>
      <c r="J380" s="173"/>
      <c r="K380" s="186"/>
      <c r="L380" s="142"/>
      <c r="M380" s="142"/>
      <c r="N380" s="96"/>
      <c r="O380" s="96"/>
      <c r="P380" s="142"/>
      <c r="Q380" s="142"/>
      <c r="R380" s="96"/>
      <c r="S380" s="96"/>
      <c r="T380" s="142"/>
      <c r="U380" s="142"/>
      <c r="V380" s="96"/>
      <c r="W380" s="96"/>
      <c r="X380" s="142"/>
      <c r="Y380" s="142"/>
      <c r="Z380" s="96"/>
      <c r="AA380" s="192"/>
      <c r="AB380" s="142"/>
      <c r="AC380" s="96"/>
      <c r="AD380" s="96"/>
      <c r="AE380" s="142"/>
      <c r="AF380" s="142"/>
      <c r="AG380" s="96"/>
      <c r="AH380" s="96"/>
      <c r="AI380" s="142"/>
      <c r="AJ380" s="142"/>
      <c r="AK380" s="98"/>
      <c r="AL380" s="166"/>
      <c r="AM380" s="98"/>
      <c r="AN380" s="166"/>
      <c r="AO380" s="98"/>
      <c r="AP380" s="166"/>
      <c r="AQ380" s="103"/>
      <c r="AZ380" s="98"/>
      <c r="BA380" s="98"/>
      <c r="BB380" s="98"/>
      <c r="BC380" s="98"/>
    </row>
    <row r="381" spans="9:55" s="95" customFormat="1" ht="20" customHeight="1" x14ac:dyDescent="0.15">
      <c r="I381" s="96"/>
      <c r="J381" s="173"/>
      <c r="K381" s="186"/>
      <c r="L381" s="142"/>
      <c r="M381" s="142"/>
      <c r="N381" s="96"/>
      <c r="O381" s="96"/>
      <c r="P381" s="142"/>
      <c r="Q381" s="142"/>
      <c r="R381" s="96"/>
      <c r="S381" s="96"/>
      <c r="T381" s="142"/>
      <c r="U381" s="142"/>
      <c r="V381" s="96"/>
      <c r="W381" s="96"/>
      <c r="X381" s="142"/>
      <c r="Y381" s="142"/>
      <c r="Z381" s="96"/>
      <c r="AA381" s="192"/>
      <c r="AB381" s="142"/>
      <c r="AC381" s="96"/>
      <c r="AD381" s="96"/>
      <c r="AE381" s="142"/>
      <c r="AF381" s="142"/>
      <c r="AG381" s="96"/>
      <c r="AH381" s="96"/>
      <c r="AI381" s="142"/>
      <c r="AJ381" s="142"/>
      <c r="AK381" s="98"/>
      <c r="AL381" s="166"/>
      <c r="AM381" s="98"/>
      <c r="AN381" s="166"/>
      <c r="AO381" s="98"/>
      <c r="AP381" s="166"/>
      <c r="AQ381" s="103"/>
      <c r="AZ381" s="98"/>
      <c r="BA381" s="98"/>
      <c r="BB381" s="98"/>
      <c r="BC381" s="98"/>
    </row>
    <row r="382" spans="9:55" s="95" customFormat="1" ht="20" customHeight="1" x14ac:dyDescent="0.15">
      <c r="I382" s="96"/>
      <c r="J382" s="173"/>
      <c r="K382" s="186"/>
      <c r="L382" s="142"/>
      <c r="M382" s="142"/>
      <c r="N382" s="96"/>
      <c r="O382" s="96"/>
      <c r="P382" s="142"/>
      <c r="Q382" s="142"/>
      <c r="R382" s="96"/>
      <c r="S382" s="96"/>
      <c r="T382" s="142"/>
      <c r="U382" s="142"/>
      <c r="V382" s="96"/>
      <c r="W382" s="96"/>
      <c r="X382" s="142"/>
      <c r="Y382" s="142"/>
      <c r="Z382" s="96"/>
      <c r="AA382" s="192"/>
      <c r="AB382" s="142"/>
      <c r="AC382" s="96"/>
      <c r="AD382" s="96"/>
      <c r="AE382" s="142"/>
      <c r="AF382" s="142"/>
      <c r="AG382" s="96"/>
      <c r="AH382" s="96"/>
      <c r="AI382" s="142"/>
      <c r="AJ382" s="142"/>
      <c r="AK382" s="98"/>
      <c r="AL382" s="166"/>
      <c r="AM382" s="98"/>
      <c r="AN382" s="166"/>
      <c r="AO382" s="98"/>
      <c r="AP382" s="166"/>
      <c r="AQ382" s="103"/>
      <c r="AZ382" s="98"/>
      <c r="BA382" s="98"/>
      <c r="BB382" s="98"/>
      <c r="BC382" s="98"/>
    </row>
    <row r="383" spans="9:55" s="95" customFormat="1" ht="20" customHeight="1" x14ac:dyDescent="0.15">
      <c r="I383" s="96"/>
      <c r="J383" s="173"/>
      <c r="K383" s="186"/>
      <c r="L383" s="142"/>
      <c r="M383" s="142"/>
      <c r="N383" s="96"/>
      <c r="O383" s="96"/>
      <c r="P383" s="142"/>
      <c r="Q383" s="142"/>
      <c r="R383" s="96"/>
      <c r="S383" s="96"/>
      <c r="T383" s="142"/>
      <c r="U383" s="142"/>
      <c r="V383" s="96"/>
      <c r="W383" s="96"/>
      <c r="X383" s="142"/>
      <c r="Y383" s="142"/>
      <c r="Z383" s="96"/>
      <c r="AA383" s="192"/>
      <c r="AB383" s="142"/>
      <c r="AC383" s="96"/>
      <c r="AD383" s="96"/>
      <c r="AE383" s="142"/>
      <c r="AF383" s="142"/>
      <c r="AG383" s="96"/>
      <c r="AH383" s="96"/>
      <c r="AI383" s="142"/>
      <c r="AJ383" s="142"/>
      <c r="AK383" s="98"/>
      <c r="AL383" s="166"/>
      <c r="AM383" s="98"/>
      <c r="AN383" s="166"/>
      <c r="AO383" s="98"/>
      <c r="AP383" s="166"/>
      <c r="AQ383" s="103"/>
      <c r="AZ383" s="98"/>
      <c r="BA383" s="98"/>
      <c r="BB383" s="98"/>
      <c r="BC383" s="98"/>
    </row>
    <row r="384" spans="9:55" s="95" customFormat="1" ht="20" customHeight="1" x14ac:dyDescent="0.15">
      <c r="I384" s="96"/>
      <c r="J384" s="173"/>
      <c r="K384" s="186"/>
      <c r="L384" s="142"/>
      <c r="M384" s="142"/>
      <c r="N384" s="96"/>
      <c r="O384" s="96"/>
      <c r="P384" s="142"/>
      <c r="Q384" s="142"/>
      <c r="R384" s="96"/>
      <c r="S384" s="96"/>
      <c r="T384" s="142"/>
      <c r="U384" s="142"/>
      <c r="V384" s="96"/>
      <c r="W384" s="96"/>
      <c r="X384" s="142"/>
      <c r="Y384" s="142"/>
      <c r="Z384" s="96"/>
      <c r="AA384" s="192"/>
      <c r="AB384" s="142"/>
      <c r="AC384" s="96"/>
      <c r="AD384" s="96"/>
      <c r="AE384" s="142"/>
      <c r="AF384" s="142"/>
      <c r="AG384" s="96"/>
      <c r="AH384" s="96"/>
      <c r="AI384" s="142"/>
      <c r="AJ384" s="142"/>
      <c r="AK384" s="98"/>
      <c r="AL384" s="166"/>
      <c r="AM384" s="98"/>
      <c r="AN384" s="166"/>
      <c r="AO384" s="98"/>
      <c r="AP384" s="166"/>
      <c r="AQ384" s="103"/>
      <c r="AZ384" s="98"/>
      <c r="BA384" s="98"/>
      <c r="BB384" s="98"/>
      <c r="BC384" s="98"/>
    </row>
    <row r="385" spans="9:55" s="95" customFormat="1" ht="20" customHeight="1" x14ac:dyDescent="0.15">
      <c r="I385" s="96"/>
      <c r="J385" s="173"/>
      <c r="K385" s="186"/>
      <c r="L385" s="142"/>
      <c r="M385" s="142"/>
      <c r="N385" s="96"/>
      <c r="O385" s="96"/>
      <c r="P385" s="142"/>
      <c r="Q385" s="142"/>
      <c r="R385" s="96"/>
      <c r="S385" s="96"/>
      <c r="T385" s="142"/>
      <c r="U385" s="142"/>
      <c r="V385" s="96"/>
      <c r="W385" s="96"/>
      <c r="X385" s="142"/>
      <c r="Y385" s="142"/>
      <c r="Z385" s="96"/>
      <c r="AA385" s="192"/>
      <c r="AB385" s="142"/>
      <c r="AC385" s="96"/>
      <c r="AD385" s="96"/>
      <c r="AE385" s="142"/>
      <c r="AF385" s="142"/>
      <c r="AG385" s="96"/>
      <c r="AH385" s="96"/>
      <c r="AI385" s="142"/>
      <c r="AJ385" s="142"/>
      <c r="AK385" s="98"/>
      <c r="AL385" s="166"/>
      <c r="AM385" s="98"/>
      <c r="AN385" s="166"/>
      <c r="AO385" s="98"/>
      <c r="AP385" s="166"/>
      <c r="AQ385" s="103"/>
      <c r="AZ385" s="98"/>
      <c r="BA385" s="98"/>
      <c r="BB385" s="98"/>
      <c r="BC385" s="98"/>
    </row>
    <row r="386" spans="9:55" s="95" customFormat="1" ht="20" customHeight="1" x14ac:dyDescent="0.15">
      <c r="I386" s="96"/>
      <c r="J386" s="173"/>
      <c r="K386" s="186"/>
      <c r="L386" s="142"/>
      <c r="M386" s="142"/>
      <c r="N386" s="96"/>
      <c r="O386" s="96"/>
      <c r="P386" s="142"/>
      <c r="Q386" s="142"/>
      <c r="R386" s="96"/>
      <c r="S386" s="96"/>
      <c r="T386" s="142"/>
      <c r="U386" s="142"/>
      <c r="V386" s="96"/>
      <c r="W386" s="96"/>
      <c r="X386" s="142"/>
      <c r="Y386" s="142"/>
      <c r="Z386" s="96"/>
      <c r="AA386" s="192"/>
      <c r="AB386" s="142"/>
      <c r="AC386" s="96"/>
      <c r="AD386" s="96"/>
      <c r="AE386" s="142"/>
      <c r="AF386" s="142"/>
      <c r="AG386" s="96"/>
      <c r="AH386" s="96"/>
      <c r="AI386" s="142"/>
      <c r="AJ386" s="142"/>
      <c r="AK386" s="98"/>
      <c r="AL386" s="166"/>
      <c r="AM386" s="98"/>
      <c r="AN386" s="166"/>
      <c r="AO386" s="98"/>
      <c r="AP386" s="166"/>
      <c r="AQ386" s="103"/>
      <c r="AZ386" s="98"/>
      <c r="BA386" s="98"/>
      <c r="BB386" s="98"/>
      <c r="BC386" s="98"/>
    </row>
    <row r="387" spans="9:55" s="95" customFormat="1" ht="20" customHeight="1" x14ac:dyDescent="0.15">
      <c r="I387" s="96"/>
      <c r="J387" s="173"/>
      <c r="K387" s="186"/>
      <c r="L387" s="142"/>
      <c r="M387" s="142"/>
      <c r="N387" s="96"/>
      <c r="O387" s="96"/>
      <c r="P387" s="142"/>
      <c r="Q387" s="142"/>
      <c r="R387" s="96"/>
      <c r="S387" s="96"/>
      <c r="T387" s="142"/>
      <c r="U387" s="142"/>
      <c r="V387" s="96"/>
      <c r="W387" s="96"/>
      <c r="X387" s="142"/>
      <c r="Y387" s="142"/>
      <c r="Z387" s="96"/>
      <c r="AA387" s="192"/>
      <c r="AB387" s="142"/>
      <c r="AC387" s="96"/>
      <c r="AD387" s="96"/>
      <c r="AE387" s="142"/>
      <c r="AF387" s="142"/>
      <c r="AG387" s="96"/>
      <c r="AH387" s="96"/>
      <c r="AI387" s="142"/>
      <c r="AJ387" s="142"/>
      <c r="AK387" s="98"/>
      <c r="AL387" s="166"/>
      <c r="AM387" s="98"/>
      <c r="AN387" s="166"/>
      <c r="AO387" s="98"/>
      <c r="AP387" s="166"/>
      <c r="AQ387" s="103"/>
      <c r="AZ387" s="98"/>
      <c r="BA387" s="98"/>
      <c r="BB387" s="98"/>
      <c r="BC387" s="98"/>
    </row>
    <row r="388" spans="9:55" s="95" customFormat="1" ht="20" customHeight="1" x14ac:dyDescent="0.15">
      <c r="I388" s="96"/>
      <c r="J388" s="173"/>
      <c r="K388" s="186"/>
      <c r="L388" s="142"/>
      <c r="M388" s="142"/>
      <c r="N388" s="96"/>
      <c r="O388" s="96"/>
      <c r="P388" s="142"/>
      <c r="Q388" s="142"/>
      <c r="R388" s="96"/>
      <c r="S388" s="96"/>
      <c r="T388" s="142"/>
      <c r="U388" s="142"/>
      <c r="V388" s="96"/>
      <c r="W388" s="96"/>
      <c r="X388" s="142"/>
      <c r="Y388" s="142"/>
      <c r="Z388" s="96"/>
      <c r="AA388" s="192"/>
      <c r="AB388" s="142"/>
      <c r="AC388" s="96"/>
      <c r="AD388" s="96"/>
      <c r="AE388" s="142"/>
      <c r="AF388" s="142"/>
      <c r="AG388" s="96"/>
      <c r="AH388" s="96"/>
      <c r="AI388" s="142"/>
      <c r="AJ388" s="142"/>
      <c r="AK388" s="98"/>
      <c r="AL388" s="166"/>
      <c r="AM388" s="98"/>
      <c r="AN388" s="166"/>
      <c r="AO388" s="98"/>
      <c r="AP388" s="166"/>
      <c r="AQ388" s="103"/>
      <c r="AZ388" s="98"/>
      <c r="BA388" s="98"/>
      <c r="BB388" s="98"/>
      <c r="BC388" s="98"/>
    </row>
    <row r="389" spans="9:55" s="95" customFormat="1" ht="20" customHeight="1" x14ac:dyDescent="0.15">
      <c r="I389" s="96"/>
      <c r="J389" s="173"/>
      <c r="K389" s="186"/>
      <c r="L389" s="142"/>
      <c r="M389" s="142"/>
      <c r="N389" s="96"/>
      <c r="O389" s="96"/>
      <c r="P389" s="142"/>
      <c r="Q389" s="142"/>
      <c r="R389" s="96"/>
      <c r="S389" s="96"/>
      <c r="T389" s="142"/>
      <c r="U389" s="142"/>
      <c r="V389" s="96"/>
      <c r="W389" s="96"/>
      <c r="X389" s="142"/>
      <c r="Y389" s="142"/>
      <c r="Z389" s="96"/>
      <c r="AA389" s="192"/>
      <c r="AB389" s="142"/>
      <c r="AC389" s="96"/>
      <c r="AD389" s="96"/>
      <c r="AE389" s="142"/>
      <c r="AF389" s="142"/>
      <c r="AG389" s="96"/>
      <c r="AH389" s="96"/>
      <c r="AI389" s="142"/>
      <c r="AJ389" s="142"/>
      <c r="AK389" s="98"/>
      <c r="AL389" s="166"/>
      <c r="AM389" s="98"/>
      <c r="AN389" s="166"/>
      <c r="AO389" s="98"/>
      <c r="AP389" s="166"/>
      <c r="AQ389" s="103"/>
      <c r="AZ389" s="98"/>
      <c r="BA389" s="98"/>
      <c r="BB389" s="98"/>
      <c r="BC389" s="98"/>
    </row>
    <row r="390" spans="9:55" s="95" customFormat="1" ht="20" customHeight="1" x14ac:dyDescent="0.15">
      <c r="I390" s="96"/>
      <c r="J390" s="173"/>
      <c r="K390" s="186"/>
      <c r="L390" s="142"/>
      <c r="M390" s="142"/>
      <c r="N390" s="96"/>
      <c r="O390" s="96"/>
      <c r="P390" s="142"/>
      <c r="Q390" s="142"/>
      <c r="R390" s="96"/>
      <c r="S390" s="96"/>
      <c r="T390" s="142"/>
      <c r="U390" s="142"/>
      <c r="V390" s="96"/>
      <c r="W390" s="96"/>
      <c r="X390" s="142"/>
      <c r="Y390" s="142"/>
      <c r="Z390" s="96"/>
      <c r="AA390" s="192"/>
      <c r="AB390" s="142"/>
      <c r="AC390" s="96"/>
      <c r="AD390" s="96"/>
      <c r="AE390" s="142"/>
      <c r="AF390" s="142"/>
      <c r="AG390" s="96"/>
      <c r="AH390" s="96"/>
      <c r="AI390" s="142"/>
      <c r="AJ390" s="142"/>
      <c r="AK390" s="98"/>
      <c r="AL390" s="166"/>
      <c r="AM390" s="98"/>
      <c r="AN390" s="166"/>
      <c r="AO390" s="98"/>
      <c r="AP390" s="166"/>
      <c r="AQ390" s="103"/>
      <c r="AZ390" s="98"/>
      <c r="BA390" s="98"/>
      <c r="BB390" s="98"/>
      <c r="BC390" s="98"/>
    </row>
    <row r="391" spans="9:55" s="95" customFormat="1" ht="20" customHeight="1" x14ac:dyDescent="0.15">
      <c r="I391" s="96"/>
      <c r="J391" s="173"/>
      <c r="K391" s="186"/>
      <c r="L391" s="142"/>
      <c r="M391" s="142"/>
      <c r="N391" s="96"/>
      <c r="O391" s="96"/>
      <c r="P391" s="142"/>
      <c r="Q391" s="142"/>
      <c r="R391" s="96"/>
      <c r="S391" s="96"/>
      <c r="T391" s="142"/>
      <c r="U391" s="142"/>
      <c r="V391" s="96"/>
      <c r="W391" s="96"/>
      <c r="X391" s="142"/>
      <c r="Y391" s="142"/>
      <c r="Z391" s="96"/>
      <c r="AA391" s="192"/>
      <c r="AB391" s="142"/>
      <c r="AC391" s="96"/>
      <c r="AD391" s="96"/>
      <c r="AE391" s="142"/>
      <c r="AF391" s="142"/>
      <c r="AG391" s="96"/>
      <c r="AH391" s="96"/>
      <c r="AI391" s="142"/>
      <c r="AJ391" s="142"/>
      <c r="AK391" s="98"/>
      <c r="AL391" s="166"/>
      <c r="AM391" s="98"/>
      <c r="AN391" s="166"/>
      <c r="AO391" s="98"/>
      <c r="AP391" s="166"/>
      <c r="AQ391" s="103"/>
      <c r="AZ391" s="98"/>
      <c r="BA391" s="98"/>
      <c r="BB391" s="98"/>
      <c r="BC391" s="98"/>
    </row>
    <row r="392" spans="9:55" s="95" customFormat="1" ht="20" customHeight="1" x14ac:dyDescent="0.15">
      <c r="I392" s="96"/>
      <c r="J392" s="173"/>
      <c r="K392" s="186"/>
      <c r="L392" s="142"/>
      <c r="M392" s="142"/>
      <c r="N392" s="96"/>
      <c r="O392" s="96"/>
      <c r="P392" s="142"/>
      <c r="Q392" s="142"/>
      <c r="R392" s="96"/>
      <c r="S392" s="96"/>
      <c r="T392" s="142"/>
      <c r="U392" s="142"/>
      <c r="V392" s="96"/>
      <c r="W392" s="96"/>
      <c r="X392" s="142"/>
      <c r="Y392" s="142"/>
      <c r="Z392" s="96"/>
      <c r="AA392" s="192"/>
      <c r="AB392" s="142"/>
      <c r="AC392" s="96"/>
      <c r="AD392" s="96"/>
      <c r="AE392" s="142"/>
      <c r="AF392" s="142"/>
      <c r="AG392" s="96"/>
      <c r="AH392" s="96"/>
      <c r="AI392" s="142"/>
      <c r="AJ392" s="142"/>
      <c r="AK392" s="98"/>
      <c r="AL392" s="166"/>
      <c r="AM392" s="98"/>
      <c r="AN392" s="166"/>
      <c r="AO392" s="98"/>
      <c r="AP392" s="166"/>
      <c r="AQ392" s="103"/>
      <c r="AZ392" s="98"/>
      <c r="BA392" s="98"/>
      <c r="BB392" s="98"/>
      <c r="BC392" s="98"/>
    </row>
    <row r="393" spans="9:55" s="95" customFormat="1" ht="20" customHeight="1" x14ac:dyDescent="0.15">
      <c r="I393" s="96"/>
      <c r="J393" s="173"/>
      <c r="K393" s="186"/>
      <c r="L393" s="142"/>
      <c r="M393" s="142"/>
      <c r="N393" s="96"/>
      <c r="O393" s="96"/>
      <c r="P393" s="142"/>
      <c r="Q393" s="142"/>
      <c r="R393" s="96"/>
      <c r="S393" s="96"/>
      <c r="T393" s="142"/>
      <c r="U393" s="142"/>
      <c r="V393" s="96"/>
      <c r="W393" s="96"/>
      <c r="X393" s="142"/>
      <c r="Y393" s="142"/>
      <c r="Z393" s="96"/>
      <c r="AA393" s="192"/>
      <c r="AB393" s="142"/>
      <c r="AC393" s="96"/>
      <c r="AD393" s="96"/>
      <c r="AE393" s="142"/>
      <c r="AF393" s="142"/>
      <c r="AG393" s="96"/>
      <c r="AH393" s="96"/>
      <c r="AI393" s="142"/>
      <c r="AJ393" s="142"/>
      <c r="AK393" s="98"/>
      <c r="AL393" s="166"/>
      <c r="AM393" s="98"/>
      <c r="AN393" s="166"/>
      <c r="AO393" s="98"/>
      <c r="AP393" s="166"/>
      <c r="AQ393" s="103"/>
      <c r="AZ393" s="98"/>
      <c r="BA393" s="98"/>
      <c r="BB393" s="98"/>
      <c r="BC393" s="98"/>
    </row>
    <row r="394" spans="9:55" s="95" customFormat="1" ht="20" customHeight="1" x14ac:dyDescent="0.15">
      <c r="I394" s="96"/>
      <c r="J394" s="173"/>
      <c r="K394" s="186"/>
      <c r="L394" s="142"/>
      <c r="M394" s="142"/>
      <c r="N394" s="96"/>
      <c r="O394" s="96"/>
      <c r="P394" s="142"/>
      <c r="Q394" s="142"/>
      <c r="R394" s="96"/>
      <c r="S394" s="96"/>
      <c r="T394" s="142"/>
      <c r="U394" s="142"/>
      <c r="V394" s="96"/>
      <c r="W394" s="96"/>
      <c r="X394" s="142"/>
      <c r="Y394" s="142"/>
      <c r="Z394" s="96"/>
      <c r="AA394" s="192"/>
      <c r="AB394" s="142"/>
      <c r="AC394" s="96"/>
      <c r="AD394" s="96"/>
      <c r="AE394" s="142"/>
      <c r="AF394" s="142"/>
      <c r="AG394" s="96"/>
      <c r="AH394" s="96"/>
      <c r="AI394" s="142"/>
      <c r="AJ394" s="142"/>
      <c r="AK394" s="98"/>
      <c r="AL394" s="166"/>
      <c r="AM394" s="98"/>
      <c r="AN394" s="166"/>
      <c r="AO394" s="98"/>
      <c r="AP394" s="166"/>
      <c r="AQ394" s="103"/>
      <c r="AZ394" s="98"/>
      <c r="BA394" s="98"/>
      <c r="BB394" s="98"/>
      <c r="BC394" s="98"/>
    </row>
    <row r="395" spans="9:55" s="95" customFormat="1" ht="20" customHeight="1" x14ac:dyDescent="0.15">
      <c r="I395" s="96"/>
      <c r="J395" s="173"/>
      <c r="K395" s="186"/>
      <c r="L395" s="142"/>
      <c r="M395" s="142"/>
      <c r="N395" s="96"/>
      <c r="O395" s="96"/>
      <c r="P395" s="142"/>
      <c r="Q395" s="142"/>
      <c r="R395" s="96"/>
      <c r="S395" s="96"/>
      <c r="T395" s="142"/>
      <c r="U395" s="142"/>
      <c r="V395" s="96"/>
      <c r="W395" s="96"/>
      <c r="X395" s="142"/>
      <c r="Y395" s="142"/>
      <c r="Z395" s="96"/>
      <c r="AA395" s="192"/>
      <c r="AB395" s="142"/>
      <c r="AC395" s="96"/>
      <c r="AD395" s="96"/>
      <c r="AE395" s="142"/>
      <c r="AF395" s="142"/>
      <c r="AG395" s="96"/>
      <c r="AH395" s="96"/>
      <c r="AI395" s="142"/>
      <c r="AJ395" s="142"/>
      <c r="AK395" s="98"/>
      <c r="AL395" s="166"/>
      <c r="AM395" s="98"/>
      <c r="AN395" s="166"/>
      <c r="AO395" s="98"/>
      <c r="AP395" s="166"/>
      <c r="AQ395" s="103"/>
      <c r="AZ395" s="98"/>
      <c r="BA395" s="98"/>
      <c r="BB395" s="98"/>
      <c r="BC395" s="98"/>
    </row>
    <row r="396" spans="9:55" s="95" customFormat="1" ht="20" customHeight="1" x14ac:dyDescent="0.15">
      <c r="I396" s="96"/>
      <c r="J396" s="173"/>
      <c r="K396" s="186"/>
      <c r="L396" s="142"/>
      <c r="M396" s="142"/>
      <c r="N396" s="96"/>
      <c r="O396" s="96"/>
      <c r="P396" s="142"/>
      <c r="Q396" s="142"/>
      <c r="R396" s="96"/>
      <c r="S396" s="96"/>
      <c r="T396" s="142"/>
      <c r="U396" s="142"/>
      <c r="V396" s="96"/>
      <c r="W396" s="96"/>
      <c r="X396" s="142"/>
      <c r="Y396" s="142"/>
      <c r="Z396" s="96"/>
      <c r="AA396" s="192"/>
      <c r="AB396" s="142"/>
      <c r="AC396" s="96"/>
      <c r="AD396" s="96"/>
      <c r="AE396" s="142"/>
      <c r="AF396" s="142"/>
      <c r="AG396" s="96"/>
      <c r="AH396" s="96"/>
      <c r="AI396" s="142"/>
      <c r="AJ396" s="142"/>
      <c r="AK396" s="98"/>
      <c r="AL396" s="166"/>
      <c r="AM396" s="98"/>
      <c r="AN396" s="166"/>
      <c r="AO396" s="98"/>
      <c r="AP396" s="166"/>
      <c r="AQ396" s="103"/>
      <c r="AZ396" s="98"/>
      <c r="BA396" s="98"/>
      <c r="BB396" s="98"/>
      <c r="BC396" s="98"/>
    </row>
    <row r="397" spans="9:55" s="95" customFormat="1" ht="20" customHeight="1" x14ac:dyDescent="0.15">
      <c r="I397" s="96"/>
      <c r="J397" s="173"/>
      <c r="K397" s="186"/>
      <c r="L397" s="142"/>
      <c r="M397" s="142"/>
      <c r="N397" s="96"/>
      <c r="O397" s="96"/>
      <c r="P397" s="142"/>
      <c r="Q397" s="142"/>
      <c r="R397" s="96"/>
      <c r="S397" s="96"/>
      <c r="T397" s="142"/>
      <c r="U397" s="142"/>
      <c r="V397" s="96"/>
      <c r="W397" s="96"/>
      <c r="X397" s="142"/>
      <c r="Y397" s="142"/>
      <c r="Z397" s="96"/>
      <c r="AA397" s="192"/>
      <c r="AB397" s="142"/>
      <c r="AC397" s="96"/>
      <c r="AD397" s="96"/>
      <c r="AE397" s="142"/>
      <c r="AF397" s="142"/>
      <c r="AG397" s="96"/>
      <c r="AH397" s="96"/>
      <c r="AI397" s="142"/>
      <c r="AJ397" s="142"/>
      <c r="AK397" s="98"/>
      <c r="AL397" s="166"/>
      <c r="AM397" s="98"/>
      <c r="AN397" s="166"/>
      <c r="AO397" s="98"/>
      <c r="AP397" s="166"/>
      <c r="AQ397" s="103"/>
      <c r="AZ397" s="98"/>
      <c r="BA397" s="98"/>
      <c r="BB397" s="98"/>
      <c r="BC397" s="98"/>
    </row>
    <row r="398" spans="9:55" s="95" customFormat="1" ht="20" customHeight="1" x14ac:dyDescent="0.15">
      <c r="I398" s="96"/>
      <c r="J398" s="173"/>
      <c r="K398" s="186"/>
      <c r="L398" s="142"/>
      <c r="M398" s="142"/>
      <c r="N398" s="96"/>
      <c r="O398" s="96"/>
      <c r="P398" s="142"/>
      <c r="Q398" s="142"/>
      <c r="R398" s="96"/>
      <c r="S398" s="96"/>
      <c r="T398" s="142"/>
      <c r="U398" s="142"/>
      <c r="V398" s="96"/>
      <c r="W398" s="96"/>
      <c r="X398" s="142"/>
      <c r="Y398" s="142"/>
      <c r="Z398" s="96"/>
      <c r="AA398" s="192"/>
      <c r="AB398" s="142"/>
      <c r="AC398" s="96"/>
      <c r="AD398" s="96"/>
      <c r="AE398" s="142"/>
      <c r="AF398" s="142"/>
      <c r="AG398" s="96"/>
      <c r="AH398" s="96"/>
      <c r="AI398" s="142"/>
      <c r="AJ398" s="142"/>
      <c r="AK398" s="98"/>
      <c r="AL398" s="166"/>
      <c r="AM398" s="98"/>
      <c r="AN398" s="166"/>
      <c r="AO398" s="98"/>
      <c r="AP398" s="166"/>
      <c r="AQ398" s="103"/>
      <c r="AZ398" s="98"/>
      <c r="BA398" s="98"/>
      <c r="BB398" s="98"/>
      <c r="BC398" s="98"/>
    </row>
    <row r="399" spans="9:55" s="95" customFormat="1" ht="20" customHeight="1" x14ac:dyDescent="0.15">
      <c r="I399" s="96"/>
      <c r="J399" s="173"/>
      <c r="K399" s="186"/>
      <c r="L399" s="142"/>
      <c r="M399" s="142"/>
      <c r="N399" s="96"/>
      <c r="O399" s="96"/>
      <c r="P399" s="142"/>
      <c r="Q399" s="142"/>
      <c r="R399" s="96"/>
      <c r="S399" s="96"/>
      <c r="T399" s="142"/>
      <c r="U399" s="142"/>
      <c r="V399" s="96"/>
      <c r="W399" s="96"/>
      <c r="X399" s="142"/>
      <c r="Y399" s="142"/>
      <c r="Z399" s="96"/>
      <c r="AA399" s="192"/>
      <c r="AB399" s="142"/>
      <c r="AC399" s="96"/>
      <c r="AD399" s="96"/>
      <c r="AE399" s="142"/>
      <c r="AF399" s="142"/>
      <c r="AG399" s="96"/>
      <c r="AH399" s="96"/>
      <c r="AI399" s="142"/>
      <c r="AJ399" s="142"/>
      <c r="AK399" s="98"/>
      <c r="AL399" s="166"/>
      <c r="AM399" s="98"/>
      <c r="AN399" s="166"/>
      <c r="AO399" s="98"/>
      <c r="AP399" s="166"/>
      <c r="AQ399" s="103"/>
      <c r="AZ399" s="98"/>
      <c r="BA399" s="98"/>
      <c r="BB399" s="98"/>
      <c r="BC399" s="98"/>
    </row>
    <row r="400" spans="9:55" s="95" customFormat="1" ht="20" customHeight="1" x14ac:dyDescent="0.15">
      <c r="I400" s="96"/>
      <c r="J400" s="173"/>
      <c r="K400" s="186"/>
      <c r="L400" s="142"/>
      <c r="M400" s="142"/>
      <c r="N400" s="96"/>
      <c r="O400" s="96"/>
      <c r="P400" s="142"/>
      <c r="Q400" s="142"/>
      <c r="R400" s="96"/>
      <c r="S400" s="96"/>
      <c r="T400" s="142"/>
      <c r="U400" s="142"/>
      <c r="V400" s="96"/>
      <c r="W400" s="96"/>
      <c r="X400" s="142"/>
      <c r="Y400" s="142"/>
      <c r="Z400" s="96"/>
      <c r="AA400" s="192"/>
      <c r="AB400" s="142"/>
      <c r="AC400" s="96"/>
      <c r="AD400" s="96"/>
      <c r="AE400" s="142"/>
      <c r="AF400" s="142"/>
      <c r="AG400" s="96"/>
      <c r="AH400" s="96"/>
      <c r="AI400" s="142"/>
      <c r="AJ400" s="142"/>
      <c r="AK400" s="98"/>
      <c r="AL400" s="166"/>
      <c r="AM400" s="98"/>
      <c r="AN400" s="166"/>
      <c r="AO400" s="98"/>
      <c r="AP400" s="166"/>
      <c r="AQ400" s="103"/>
      <c r="AZ400" s="98"/>
      <c r="BA400" s="98"/>
      <c r="BB400" s="98"/>
      <c r="BC400" s="98"/>
    </row>
    <row r="401" spans="9:55" s="95" customFormat="1" ht="20" customHeight="1" x14ac:dyDescent="0.15">
      <c r="I401" s="96"/>
      <c r="J401" s="173"/>
      <c r="K401" s="186"/>
      <c r="L401" s="142"/>
      <c r="M401" s="142"/>
      <c r="N401" s="96"/>
      <c r="O401" s="96"/>
      <c r="P401" s="142"/>
      <c r="Q401" s="142"/>
      <c r="R401" s="96"/>
      <c r="S401" s="96"/>
      <c r="T401" s="142"/>
      <c r="U401" s="142"/>
      <c r="V401" s="96"/>
      <c r="W401" s="96"/>
      <c r="X401" s="142"/>
      <c r="Y401" s="142"/>
      <c r="Z401" s="96"/>
      <c r="AA401" s="192"/>
      <c r="AB401" s="142"/>
      <c r="AC401" s="96"/>
      <c r="AD401" s="96"/>
      <c r="AE401" s="142"/>
      <c r="AF401" s="142"/>
      <c r="AG401" s="96"/>
      <c r="AH401" s="96"/>
      <c r="AI401" s="142"/>
      <c r="AJ401" s="142"/>
      <c r="AK401" s="98"/>
      <c r="AL401" s="166"/>
      <c r="AM401" s="98"/>
      <c r="AN401" s="166"/>
      <c r="AO401" s="98"/>
      <c r="AP401" s="166"/>
      <c r="AQ401" s="103"/>
      <c r="AZ401" s="98"/>
      <c r="BA401" s="98"/>
      <c r="BB401" s="98"/>
      <c r="BC401" s="98"/>
    </row>
    <row r="402" spans="9:55" s="95" customFormat="1" ht="20" customHeight="1" x14ac:dyDescent="0.15">
      <c r="I402" s="96"/>
      <c r="J402" s="173"/>
      <c r="K402" s="186"/>
      <c r="L402" s="142"/>
      <c r="M402" s="142"/>
      <c r="N402" s="96"/>
      <c r="O402" s="96"/>
      <c r="P402" s="142"/>
      <c r="Q402" s="142"/>
      <c r="R402" s="96"/>
      <c r="S402" s="96"/>
      <c r="T402" s="142"/>
      <c r="U402" s="142"/>
      <c r="V402" s="96"/>
      <c r="W402" s="96"/>
      <c r="X402" s="142"/>
      <c r="Y402" s="142"/>
      <c r="Z402" s="96"/>
      <c r="AA402" s="192"/>
      <c r="AB402" s="142"/>
      <c r="AC402" s="96"/>
      <c r="AD402" s="96"/>
      <c r="AE402" s="142"/>
      <c r="AF402" s="142"/>
      <c r="AG402" s="96"/>
      <c r="AH402" s="96"/>
      <c r="AI402" s="142"/>
      <c r="AJ402" s="142"/>
      <c r="AK402" s="98"/>
      <c r="AL402" s="166"/>
      <c r="AM402" s="98"/>
      <c r="AN402" s="166"/>
      <c r="AO402" s="98"/>
      <c r="AP402" s="166"/>
      <c r="AQ402" s="103"/>
      <c r="AZ402" s="98"/>
      <c r="BA402" s="98"/>
      <c r="BB402" s="98"/>
      <c r="BC402" s="98"/>
    </row>
    <row r="403" spans="9:55" s="95" customFormat="1" ht="20" customHeight="1" x14ac:dyDescent="0.15">
      <c r="I403" s="96"/>
      <c r="J403" s="173"/>
      <c r="K403" s="186"/>
      <c r="L403" s="142"/>
      <c r="M403" s="142"/>
      <c r="N403" s="96"/>
      <c r="O403" s="96"/>
      <c r="P403" s="142"/>
      <c r="Q403" s="142"/>
      <c r="R403" s="96"/>
      <c r="S403" s="96"/>
      <c r="T403" s="142"/>
      <c r="U403" s="142"/>
      <c r="V403" s="96"/>
      <c r="W403" s="96"/>
      <c r="X403" s="142"/>
      <c r="Y403" s="142"/>
      <c r="Z403" s="96"/>
      <c r="AA403" s="192"/>
      <c r="AB403" s="142"/>
      <c r="AC403" s="96"/>
      <c r="AD403" s="96"/>
      <c r="AE403" s="142"/>
      <c r="AF403" s="142"/>
      <c r="AG403" s="96"/>
      <c r="AH403" s="96"/>
      <c r="AI403" s="142"/>
      <c r="AJ403" s="142"/>
      <c r="AK403" s="98"/>
      <c r="AL403" s="166"/>
      <c r="AM403" s="98"/>
      <c r="AN403" s="166"/>
      <c r="AO403" s="98"/>
      <c r="AP403" s="166"/>
      <c r="AQ403" s="103"/>
      <c r="AZ403" s="98"/>
      <c r="BA403" s="98"/>
      <c r="BB403" s="98"/>
      <c r="BC403" s="98"/>
    </row>
    <row r="404" spans="9:55" s="95" customFormat="1" ht="20" customHeight="1" x14ac:dyDescent="0.15">
      <c r="I404" s="96"/>
      <c r="J404" s="173"/>
      <c r="K404" s="186"/>
      <c r="L404" s="142"/>
      <c r="M404" s="142"/>
      <c r="N404" s="96"/>
      <c r="O404" s="96"/>
      <c r="P404" s="142"/>
      <c r="Q404" s="142"/>
      <c r="R404" s="96"/>
      <c r="S404" s="96"/>
      <c r="T404" s="142"/>
      <c r="U404" s="142"/>
      <c r="V404" s="96"/>
      <c r="W404" s="96"/>
      <c r="X404" s="142"/>
      <c r="Y404" s="142"/>
      <c r="Z404" s="96"/>
      <c r="AA404" s="192"/>
      <c r="AB404" s="142"/>
      <c r="AC404" s="96"/>
      <c r="AD404" s="96"/>
      <c r="AE404" s="142"/>
      <c r="AF404" s="142"/>
      <c r="AG404" s="96"/>
      <c r="AH404" s="96"/>
      <c r="AI404" s="142"/>
      <c r="AJ404" s="142"/>
      <c r="AK404" s="98"/>
      <c r="AL404" s="166"/>
      <c r="AM404" s="98"/>
      <c r="AN404" s="166"/>
      <c r="AO404" s="98"/>
      <c r="AP404" s="166"/>
      <c r="AQ404" s="103"/>
      <c r="AZ404" s="98"/>
      <c r="BA404" s="98"/>
      <c r="BB404" s="98"/>
      <c r="BC404" s="98"/>
    </row>
    <row r="405" spans="9:55" s="95" customFormat="1" ht="20" customHeight="1" x14ac:dyDescent="0.15">
      <c r="I405" s="96"/>
      <c r="J405" s="173"/>
      <c r="K405" s="186"/>
      <c r="L405" s="142"/>
      <c r="M405" s="142"/>
      <c r="N405" s="96"/>
      <c r="O405" s="96"/>
      <c r="P405" s="142"/>
      <c r="Q405" s="142"/>
      <c r="R405" s="96"/>
      <c r="S405" s="96"/>
      <c r="T405" s="142"/>
      <c r="U405" s="142"/>
      <c r="V405" s="96"/>
      <c r="W405" s="96"/>
      <c r="X405" s="142"/>
      <c r="Y405" s="142"/>
      <c r="Z405" s="96"/>
      <c r="AA405" s="192"/>
      <c r="AB405" s="142"/>
      <c r="AC405" s="96"/>
      <c r="AD405" s="96"/>
      <c r="AE405" s="142"/>
      <c r="AF405" s="142"/>
      <c r="AG405" s="96"/>
      <c r="AH405" s="96"/>
      <c r="AI405" s="142"/>
      <c r="AJ405" s="142"/>
      <c r="AK405" s="98"/>
      <c r="AL405" s="166"/>
      <c r="AM405" s="98"/>
      <c r="AN405" s="166"/>
      <c r="AO405" s="98"/>
      <c r="AP405" s="166"/>
      <c r="AQ405" s="103"/>
      <c r="AZ405" s="98"/>
      <c r="BA405" s="98"/>
      <c r="BB405" s="98"/>
      <c r="BC405" s="98"/>
    </row>
    <row r="406" spans="9:55" s="95" customFormat="1" ht="20" customHeight="1" x14ac:dyDescent="0.15">
      <c r="I406" s="96"/>
      <c r="J406" s="173"/>
      <c r="K406" s="186"/>
      <c r="L406" s="142"/>
      <c r="M406" s="142"/>
      <c r="N406" s="96"/>
      <c r="O406" s="96"/>
      <c r="P406" s="142"/>
      <c r="Q406" s="142"/>
      <c r="R406" s="96"/>
      <c r="S406" s="96"/>
      <c r="T406" s="142"/>
      <c r="U406" s="142"/>
      <c r="V406" s="96"/>
      <c r="W406" s="96"/>
      <c r="X406" s="142"/>
      <c r="Y406" s="142"/>
      <c r="Z406" s="96"/>
      <c r="AA406" s="192"/>
      <c r="AB406" s="142"/>
      <c r="AC406" s="96"/>
      <c r="AD406" s="96"/>
      <c r="AE406" s="142"/>
      <c r="AF406" s="142"/>
      <c r="AG406" s="96"/>
      <c r="AH406" s="96"/>
      <c r="AI406" s="142"/>
      <c r="AJ406" s="142"/>
      <c r="AK406" s="98"/>
      <c r="AL406" s="166"/>
      <c r="AM406" s="98"/>
      <c r="AN406" s="166"/>
      <c r="AO406" s="98"/>
      <c r="AP406" s="166"/>
      <c r="AQ406" s="103"/>
      <c r="AZ406" s="98"/>
      <c r="BA406" s="98"/>
      <c r="BB406" s="98"/>
      <c r="BC406" s="98"/>
    </row>
    <row r="407" spans="9:55" s="95" customFormat="1" ht="20" customHeight="1" x14ac:dyDescent="0.15">
      <c r="I407" s="96"/>
      <c r="J407" s="173"/>
      <c r="K407" s="186"/>
      <c r="L407" s="142"/>
      <c r="M407" s="142"/>
      <c r="N407" s="96"/>
      <c r="O407" s="96"/>
      <c r="P407" s="142"/>
      <c r="Q407" s="142"/>
      <c r="R407" s="96"/>
      <c r="S407" s="96"/>
      <c r="T407" s="142"/>
      <c r="U407" s="142"/>
      <c r="V407" s="96"/>
      <c r="W407" s="96"/>
      <c r="X407" s="142"/>
      <c r="Y407" s="142"/>
      <c r="Z407" s="96"/>
      <c r="AA407" s="192"/>
      <c r="AB407" s="142"/>
      <c r="AC407" s="96"/>
      <c r="AD407" s="96"/>
      <c r="AE407" s="142"/>
      <c r="AF407" s="142"/>
      <c r="AG407" s="96"/>
      <c r="AH407" s="96"/>
      <c r="AI407" s="142"/>
      <c r="AJ407" s="142"/>
      <c r="AK407" s="98"/>
      <c r="AL407" s="166"/>
      <c r="AM407" s="98"/>
      <c r="AN407" s="166"/>
      <c r="AO407" s="98"/>
      <c r="AP407" s="166"/>
      <c r="AQ407" s="103"/>
      <c r="AZ407" s="98"/>
      <c r="BA407" s="98"/>
      <c r="BB407" s="98"/>
      <c r="BC407" s="98"/>
    </row>
    <row r="408" spans="9:55" s="95" customFormat="1" ht="20" customHeight="1" x14ac:dyDescent="0.15">
      <c r="I408" s="96"/>
      <c r="J408" s="173"/>
      <c r="K408" s="186"/>
      <c r="L408" s="142"/>
      <c r="M408" s="142"/>
      <c r="N408" s="96"/>
      <c r="O408" s="96"/>
      <c r="P408" s="142"/>
      <c r="Q408" s="142"/>
      <c r="R408" s="96"/>
      <c r="S408" s="96"/>
      <c r="T408" s="142"/>
      <c r="U408" s="142"/>
      <c r="V408" s="96"/>
      <c r="W408" s="96"/>
      <c r="X408" s="142"/>
      <c r="Y408" s="142"/>
      <c r="Z408" s="96"/>
      <c r="AA408" s="192"/>
      <c r="AB408" s="142"/>
      <c r="AC408" s="96"/>
      <c r="AD408" s="96"/>
      <c r="AE408" s="142"/>
      <c r="AF408" s="142"/>
      <c r="AG408" s="96"/>
      <c r="AH408" s="96"/>
      <c r="AI408" s="142"/>
      <c r="AJ408" s="142"/>
      <c r="AK408" s="98"/>
      <c r="AL408" s="166"/>
      <c r="AM408" s="98"/>
      <c r="AN408" s="166"/>
      <c r="AO408" s="98"/>
      <c r="AP408" s="166"/>
      <c r="AQ408" s="103"/>
      <c r="AZ408" s="98"/>
      <c r="BA408" s="98"/>
      <c r="BB408" s="98"/>
      <c r="BC408" s="98"/>
    </row>
    <row r="409" spans="9:55" s="95" customFormat="1" ht="20" customHeight="1" x14ac:dyDescent="0.15">
      <c r="I409" s="96"/>
      <c r="J409" s="173"/>
      <c r="K409" s="186"/>
      <c r="L409" s="142"/>
      <c r="M409" s="142"/>
      <c r="N409" s="96"/>
      <c r="O409" s="96"/>
      <c r="P409" s="142"/>
      <c r="Q409" s="142"/>
      <c r="R409" s="96"/>
      <c r="S409" s="96"/>
      <c r="T409" s="142"/>
      <c r="U409" s="142"/>
      <c r="V409" s="96"/>
      <c r="W409" s="96"/>
      <c r="X409" s="142"/>
      <c r="Y409" s="142"/>
      <c r="Z409" s="96"/>
      <c r="AA409" s="192"/>
      <c r="AB409" s="142"/>
      <c r="AC409" s="96"/>
      <c r="AD409" s="96"/>
      <c r="AE409" s="142"/>
      <c r="AF409" s="142"/>
      <c r="AG409" s="96"/>
      <c r="AH409" s="96"/>
      <c r="AI409" s="142"/>
      <c r="AJ409" s="142"/>
      <c r="AK409" s="98"/>
      <c r="AL409" s="166"/>
      <c r="AM409" s="98"/>
      <c r="AN409" s="166"/>
      <c r="AO409" s="98"/>
      <c r="AP409" s="166"/>
      <c r="AQ409" s="103"/>
      <c r="AZ409" s="98"/>
      <c r="BA409" s="98"/>
      <c r="BB409" s="98"/>
      <c r="BC409" s="98"/>
    </row>
    <row r="410" spans="9:55" s="95" customFormat="1" ht="20" customHeight="1" x14ac:dyDescent="0.15">
      <c r="I410" s="96"/>
      <c r="J410" s="173"/>
      <c r="K410" s="186"/>
      <c r="L410" s="142"/>
      <c r="M410" s="142"/>
      <c r="N410" s="96"/>
      <c r="O410" s="96"/>
      <c r="P410" s="142"/>
      <c r="Q410" s="142"/>
      <c r="R410" s="96"/>
      <c r="S410" s="96"/>
      <c r="T410" s="142"/>
      <c r="U410" s="142"/>
      <c r="V410" s="96"/>
      <c r="W410" s="96"/>
      <c r="X410" s="142"/>
      <c r="Y410" s="142"/>
      <c r="Z410" s="96"/>
      <c r="AA410" s="192"/>
      <c r="AB410" s="142"/>
      <c r="AC410" s="96"/>
      <c r="AD410" s="96"/>
      <c r="AE410" s="142"/>
      <c r="AF410" s="142"/>
      <c r="AG410" s="96"/>
      <c r="AH410" s="96"/>
      <c r="AI410" s="142"/>
      <c r="AJ410" s="142"/>
      <c r="AK410" s="98"/>
      <c r="AL410" s="166"/>
      <c r="AM410" s="98"/>
      <c r="AN410" s="166"/>
      <c r="AO410" s="98"/>
      <c r="AP410" s="166"/>
      <c r="AQ410" s="103"/>
      <c r="AZ410" s="98"/>
      <c r="BA410" s="98"/>
      <c r="BB410" s="98"/>
      <c r="BC410" s="98"/>
    </row>
    <row r="411" spans="9:55" s="95" customFormat="1" ht="20" customHeight="1" x14ac:dyDescent="0.15">
      <c r="I411" s="96"/>
      <c r="J411" s="173"/>
      <c r="K411" s="186"/>
      <c r="L411" s="142"/>
      <c r="M411" s="142"/>
      <c r="N411" s="96"/>
      <c r="O411" s="96"/>
      <c r="P411" s="142"/>
      <c r="Q411" s="142"/>
      <c r="R411" s="96"/>
      <c r="S411" s="96"/>
      <c r="T411" s="142"/>
      <c r="U411" s="142"/>
      <c r="V411" s="96"/>
      <c r="W411" s="96"/>
      <c r="X411" s="142"/>
      <c r="Y411" s="142"/>
      <c r="Z411" s="96"/>
      <c r="AA411" s="192"/>
      <c r="AB411" s="142"/>
      <c r="AC411" s="96"/>
      <c r="AD411" s="96"/>
      <c r="AE411" s="142"/>
      <c r="AF411" s="142"/>
      <c r="AG411" s="96"/>
      <c r="AH411" s="96"/>
      <c r="AI411" s="142"/>
      <c r="AJ411" s="142"/>
      <c r="AK411" s="98"/>
      <c r="AL411" s="166"/>
      <c r="AM411" s="98"/>
      <c r="AN411" s="166"/>
      <c r="AO411" s="98"/>
      <c r="AP411" s="166"/>
      <c r="AQ411" s="103"/>
      <c r="AZ411" s="98"/>
      <c r="BA411" s="98"/>
      <c r="BB411" s="98"/>
      <c r="BC411" s="98"/>
    </row>
    <row r="412" spans="9:55" s="95" customFormat="1" ht="20" customHeight="1" x14ac:dyDescent="0.15">
      <c r="I412" s="96"/>
      <c r="J412" s="173"/>
      <c r="K412" s="186"/>
      <c r="L412" s="142"/>
      <c r="M412" s="142"/>
      <c r="N412" s="96"/>
      <c r="O412" s="96"/>
      <c r="P412" s="142"/>
      <c r="Q412" s="142"/>
      <c r="R412" s="96"/>
      <c r="S412" s="96"/>
      <c r="T412" s="142"/>
      <c r="U412" s="142"/>
      <c r="V412" s="96"/>
      <c r="W412" s="96"/>
      <c r="X412" s="142"/>
      <c r="Y412" s="142"/>
      <c r="Z412" s="96"/>
      <c r="AA412" s="192"/>
      <c r="AB412" s="142"/>
      <c r="AC412" s="96"/>
      <c r="AD412" s="96"/>
      <c r="AE412" s="142"/>
      <c r="AF412" s="142"/>
      <c r="AG412" s="96"/>
      <c r="AH412" s="96"/>
      <c r="AI412" s="142"/>
      <c r="AJ412" s="142"/>
      <c r="AK412" s="98"/>
      <c r="AL412" s="166"/>
      <c r="AM412" s="98"/>
      <c r="AN412" s="166"/>
      <c r="AO412" s="98"/>
      <c r="AP412" s="166"/>
      <c r="AQ412" s="103"/>
      <c r="AZ412" s="98"/>
      <c r="BA412" s="98"/>
      <c r="BB412" s="98"/>
      <c r="BC412" s="98"/>
    </row>
    <row r="413" spans="9:55" s="95" customFormat="1" ht="20" customHeight="1" x14ac:dyDescent="0.15">
      <c r="I413" s="96"/>
      <c r="J413" s="173"/>
      <c r="K413" s="186"/>
      <c r="L413" s="142"/>
      <c r="M413" s="142"/>
      <c r="N413" s="96"/>
      <c r="O413" s="96"/>
      <c r="P413" s="142"/>
      <c r="Q413" s="142"/>
      <c r="R413" s="96"/>
      <c r="S413" s="96"/>
      <c r="T413" s="142"/>
      <c r="U413" s="142"/>
      <c r="V413" s="96"/>
      <c r="W413" s="96"/>
      <c r="X413" s="142"/>
      <c r="Y413" s="142"/>
      <c r="Z413" s="96"/>
      <c r="AA413" s="192"/>
      <c r="AB413" s="142"/>
      <c r="AC413" s="96"/>
      <c r="AD413" s="96"/>
      <c r="AE413" s="142"/>
      <c r="AF413" s="142"/>
      <c r="AG413" s="96"/>
      <c r="AH413" s="96"/>
      <c r="AI413" s="142"/>
      <c r="AJ413" s="142"/>
      <c r="AK413" s="98"/>
      <c r="AL413" s="166"/>
      <c r="AM413" s="98"/>
      <c r="AN413" s="166"/>
      <c r="AO413" s="98"/>
      <c r="AP413" s="166"/>
      <c r="AQ413" s="103"/>
      <c r="AZ413" s="98"/>
      <c r="BA413" s="98"/>
      <c r="BB413" s="98"/>
      <c r="BC413" s="98"/>
    </row>
    <row r="414" spans="9:55" s="95" customFormat="1" ht="20" customHeight="1" x14ac:dyDescent="0.15">
      <c r="I414" s="96"/>
      <c r="J414" s="173"/>
      <c r="K414" s="186"/>
      <c r="L414" s="142"/>
      <c r="M414" s="142"/>
      <c r="N414" s="96"/>
      <c r="O414" s="96"/>
      <c r="P414" s="142"/>
      <c r="Q414" s="142"/>
      <c r="R414" s="96"/>
      <c r="S414" s="96"/>
      <c r="T414" s="142"/>
      <c r="U414" s="142"/>
      <c r="V414" s="96"/>
      <c r="W414" s="96"/>
      <c r="X414" s="142"/>
      <c r="Y414" s="142"/>
      <c r="Z414" s="96"/>
      <c r="AA414" s="192"/>
      <c r="AB414" s="142"/>
      <c r="AC414" s="96"/>
      <c r="AD414" s="96"/>
      <c r="AE414" s="142"/>
      <c r="AF414" s="142"/>
      <c r="AG414" s="96"/>
      <c r="AH414" s="96"/>
      <c r="AI414" s="142"/>
      <c r="AJ414" s="142"/>
      <c r="AK414" s="98"/>
      <c r="AL414" s="166"/>
      <c r="AM414" s="98"/>
      <c r="AN414" s="166"/>
      <c r="AO414" s="98"/>
      <c r="AP414" s="166"/>
      <c r="AQ414" s="103"/>
      <c r="AZ414" s="98"/>
      <c r="BA414" s="98"/>
      <c r="BB414" s="98"/>
      <c r="BC414" s="98"/>
    </row>
    <row r="415" spans="9:55" s="95" customFormat="1" ht="20" customHeight="1" x14ac:dyDescent="0.15">
      <c r="I415" s="96"/>
      <c r="J415" s="173"/>
      <c r="K415" s="186"/>
      <c r="L415" s="142"/>
      <c r="M415" s="142"/>
      <c r="N415" s="96"/>
      <c r="O415" s="96"/>
      <c r="P415" s="142"/>
      <c r="Q415" s="142"/>
      <c r="R415" s="96"/>
      <c r="S415" s="96"/>
      <c r="T415" s="142"/>
      <c r="U415" s="142"/>
      <c r="V415" s="96"/>
      <c r="W415" s="96"/>
      <c r="X415" s="142"/>
      <c r="Y415" s="142"/>
      <c r="Z415" s="96"/>
      <c r="AA415" s="192"/>
      <c r="AB415" s="142"/>
      <c r="AC415" s="96"/>
      <c r="AD415" s="96"/>
      <c r="AE415" s="142"/>
      <c r="AF415" s="142"/>
      <c r="AG415" s="96"/>
      <c r="AH415" s="96"/>
      <c r="AI415" s="142"/>
      <c r="AJ415" s="142"/>
      <c r="AK415" s="98"/>
      <c r="AL415" s="166"/>
      <c r="AM415" s="98"/>
      <c r="AN415" s="166"/>
      <c r="AO415" s="98"/>
      <c r="AP415" s="166"/>
      <c r="AQ415" s="103"/>
      <c r="AZ415" s="98"/>
      <c r="BA415" s="98"/>
      <c r="BB415" s="98"/>
      <c r="BC415" s="98"/>
    </row>
    <row r="416" spans="9:55" s="95" customFormat="1" ht="20" customHeight="1" x14ac:dyDescent="0.15">
      <c r="I416" s="96"/>
      <c r="J416" s="173"/>
      <c r="K416" s="186"/>
      <c r="L416" s="142"/>
      <c r="M416" s="142"/>
      <c r="N416" s="96"/>
      <c r="O416" s="96"/>
      <c r="P416" s="142"/>
      <c r="Q416" s="142"/>
      <c r="R416" s="96"/>
      <c r="S416" s="96"/>
      <c r="T416" s="142"/>
      <c r="U416" s="142"/>
      <c r="V416" s="96"/>
      <c r="W416" s="96"/>
      <c r="X416" s="142"/>
      <c r="Y416" s="142"/>
      <c r="Z416" s="96"/>
      <c r="AA416" s="192"/>
      <c r="AB416" s="142"/>
      <c r="AC416" s="96"/>
      <c r="AD416" s="96"/>
      <c r="AE416" s="142"/>
      <c r="AF416" s="142"/>
      <c r="AG416" s="96"/>
      <c r="AH416" s="96"/>
      <c r="AI416" s="142"/>
      <c r="AJ416" s="142"/>
      <c r="AK416" s="98"/>
      <c r="AL416" s="166"/>
      <c r="AM416" s="98"/>
      <c r="AN416" s="166"/>
      <c r="AO416" s="98"/>
      <c r="AP416" s="166"/>
      <c r="AQ416" s="103"/>
      <c r="AZ416" s="98"/>
      <c r="BA416" s="98"/>
      <c r="BB416" s="98"/>
      <c r="BC416" s="98"/>
    </row>
    <row r="417" spans="9:55" s="95" customFormat="1" ht="20" customHeight="1" x14ac:dyDescent="0.15">
      <c r="I417" s="96"/>
      <c r="J417" s="173"/>
      <c r="K417" s="186"/>
      <c r="L417" s="142"/>
      <c r="M417" s="142"/>
      <c r="N417" s="96"/>
      <c r="O417" s="96"/>
      <c r="P417" s="142"/>
      <c r="Q417" s="142"/>
      <c r="R417" s="96"/>
      <c r="S417" s="96"/>
      <c r="T417" s="142"/>
      <c r="U417" s="142"/>
      <c r="V417" s="96"/>
      <c r="W417" s="96"/>
      <c r="X417" s="142"/>
      <c r="Y417" s="142"/>
      <c r="Z417" s="96"/>
      <c r="AA417" s="192"/>
      <c r="AB417" s="142"/>
      <c r="AC417" s="96"/>
      <c r="AD417" s="96"/>
      <c r="AE417" s="142"/>
      <c r="AF417" s="142"/>
      <c r="AG417" s="96"/>
      <c r="AH417" s="96"/>
      <c r="AI417" s="142"/>
      <c r="AJ417" s="142"/>
      <c r="AK417" s="98"/>
      <c r="AL417" s="166"/>
      <c r="AM417" s="98"/>
      <c r="AN417" s="166"/>
      <c r="AO417" s="98"/>
      <c r="AP417" s="166"/>
      <c r="AQ417" s="103"/>
      <c r="AZ417" s="98"/>
      <c r="BA417" s="98"/>
      <c r="BB417" s="98"/>
      <c r="BC417" s="98"/>
    </row>
    <row r="418" spans="9:55" s="95" customFormat="1" ht="20" customHeight="1" x14ac:dyDescent="0.15">
      <c r="I418" s="96"/>
      <c r="J418" s="173"/>
      <c r="K418" s="186"/>
      <c r="L418" s="142"/>
      <c r="M418" s="142"/>
      <c r="N418" s="96"/>
      <c r="O418" s="96"/>
      <c r="P418" s="142"/>
      <c r="Q418" s="142"/>
      <c r="R418" s="96"/>
      <c r="S418" s="96"/>
      <c r="T418" s="142"/>
      <c r="U418" s="142"/>
      <c r="V418" s="96"/>
      <c r="W418" s="96"/>
      <c r="X418" s="142"/>
      <c r="Y418" s="142"/>
      <c r="Z418" s="96"/>
      <c r="AA418" s="192"/>
      <c r="AB418" s="142"/>
      <c r="AC418" s="96"/>
      <c r="AD418" s="96"/>
      <c r="AE418" s="142"/>
      <c r="AF418" s="142"/>
      <c r="AG418" s="96"/>
      <c r="AH418" s="96"/>
      <c r="AI418" s="142"/>
      <c r="AJ418" s="142"/>
      <c r="AK418" s="98"/>
      <c r="AL418" s="166"/>
      <c r="AM418" s="98"/>
      <c r="AN418" s="166"/>
      <c r="AO418" s="98"/>
      <c r="AP418" s="166"/>
      <c r="AQ418" s="103"/>
      <c r="AZ418" s="98"/>
      <c r="BA418" s="98"/>
      <c r="BB418" s="98"/>
      <c r="BC418" s="98"/>
    </row>
    <row r="419" spans="9:55" s="95" customFormat="1" ht="20" customHeight="1" x14ac:dyDescent="0.15">
      <c r="I419" s="96"/>
      <c r="J419" s="173"/>
      <c r="K419" s="186"/>
      <c r="L419" s="142"/>
      <c r="M419" s="142"/>
      <c r="N419" s="96"/>
      <c r="O419" s="96"/>
      <c r="P419" s="142"/>
      <c r="Q419" s="142"/>
      <c r="R419" s="96"/>
      <c r="S419" s="96"/>
      <c r="T419" s="142"/>
      <c r="U419" s="142"/>
      <c r="V419" s="96"/>
      <c r="W419" s="96"/>
      <c r="X419" s="142"/>
      <c r="Y419" s="142"/>
      <c r="Z419" s="96"/>
      <c r="AA419" s="192"/>
      <c r="AB419" s="142"/>
      <c r="AC419" s="96"/>
      <c r="AD419" s="96"/>
      <c r="AE419" s="142"/>
      <c r="AF419" s="142"/>
      <c r="AG419" s="96"/>
      <c r="AH419" s="96"/>
      <c r="AI419" s="142"/>
      <c r="AJ419" s="142"/>
      <c r="AK419" s="98"/>
      <c r="AL419" s="166"/>
      <c r="AM419" s="98"/>
      <c r="AN419" s="166"/>
      <c r="AO419" s="98"/>
      <c r="AP419" s="166"/>
      <c r="AQ419" s="103"/>
      <c r="AZ419" s="98"/>
      <c r="BA419" s="98"/>
      <c r="BB419" s="98"/>
      <c r="BC419" s="98"/>
    </row>
    <row r="420" spans="9:55" s="95" customFormat="1" ht="20" customHeight="1" x14ac:dyDescent="0.15">
      <c r="I420" s="96"/>
      <c r="J420" s="173"/>
      <c r="K420" s="186"/>
      <c r="L420" s="142"/>
      <c r="M420" s="142"/>
      <c r="N420" s="96"/>
      <c r="O420" s="96"/>
      <c r="P420" s="142"/>
      <c r="Q420" s="142"/>
      <c r="R420" s="96"/>
      <c r="S420" s="96"/>
      <c r="T420" s="142"/>
      <c r="U420" s="142"/>
      <c r="V420" s="96"/>
      <c r="W420" s="96"/>
      <c r="X420" s="142"/>
      <c r="Y420" s="142"/>
      <c r="Z420" s="96"/>
      <c r="AA420" s="192"/>
      <c r="AB420" s="142"/>
      <c r="AC420" s="96"/>
      <c r="AD420" s="96"/>
      <c r="AE420" s="142"/>
      <c r="AF420" s="142"/>
      <c r="AG420" s="96"/>
      <c r="AH420" s="96"/>
      <c r="AI420" s="142"/>
      <c r="AJ420" s="142"/>
      <c r="AK420" s="98"/>
      <c r="AL420" s="166"/>
      <c r="AM420" s="98"/>
      <c r="AN420" s="166"/>
      <c r="AO420" s="98"/>
      <c r="AP420" s="166"/>
      <c r="AQ420" s="103"/>
      <c r="AZ420" s="98"/>
      <c r="BA420" s="98"/>
      <c r="BB420" s="98"/>
      <c r="BC420" s="98"/>
    </row>
    <row r="421" spans="9:55" s="95" customFormat="1" ht="20" customHeight="1" x14ac:dyDescent="0.15">
      <c r="I421" s="96"/>
      <c r="J421" s="173"/>
      <c r="K421" s="186"/>
      <c r="L421" s="142"/>
      <c r="M421" s="142"/>
      <c r="N421" s="96"/>
      <c r="O421" s="96"/>
      <c r="P421" s="142"/>
      <c r="Q421" s="142"/>
      <c r="R421" s="96"/>
      <c r="S421" s="96"/>
      <c r="T421" s="142"/>
      <c r="U421" s="142"/>
      <c r="V421" s="96"/>
      <c r="W421" s="96"/>
      <c r="X421" s="142"/>
      <c r="Y421" s="142"/>
      <c r="Z421" s="96"/>
      <c r="AA421" s="192"/>
      <c r="AB421" s="142"/>
      <c r="AC421" s="96"/>
      <c r="AD421" s="96"/>
      <c r="AE421" s="142"/>
      <c r="AF421" s="142"/>
      <c r="AG421" s="96"/>
      <c r="AH421" s="96"/>
      <c r="AI421" s="142"/>
      <c r="AJ421" s="142"/>
      <c r="AK421" s="98"/>
      <c r="AL421" s="166"/>
      <c r="AM421" s="98"/>
      <c r="AN421" s="166"/>
      <c r="AO421" s="98"/>
      <c r="AP421" s="166"/>
      <c r="AQ421" s="103"/>
      <c r="AZ421" s="98"/>
      <c r="BA421" s="98"/>
      <c r="BB421" s="98"/>
      <c r="BC421" s="98"/>
    </row>
    <row r="422" spans="9:55" s="95" customFormat="1" ht="20" customHeight="1" x14ac:dyDescent="0.15">
      <c r="I422" s="96"/>
      <c r="J422" s="173"/>
      <c r="K422" s="186"/>
      <c r="L422" s="142"/>
      <c r="M422" s="142"/>
      <c r="N422" s="96"/>
      <c r="O422" s="96"/>
      <c r="P422" s="142"/>
      <c r="Q422" s="142"/>
      <c r="R422" s="96"/>
      <c r="S422" s="96"/>
      <c r="T422" s="142"/>
      <c r="U422" s="142"/>
      <c r="V422" s="96"/>
      <c r="W422" s="96"/>
      <c r="X422" s="142"/>
      <c r="Y422" s="142"/>
      <c r="Z422" s="96"/>
      <c r="AA422" s="192"/>
      <c r="AB422" s="142"/>
      <c r="AC422" s="96"/>
      <c r="AD422" s="96"/>
      <c r="AE422" s="142"/>
      <c r="AF422" s="142"/>
      <c r="AG422" s="96"/>
      <c r="AH422" s="96"/>
      <c r="AI422" s="142"/>
      <c r="AJ422" s="142"/>
      <c r="AK422" s="98"/>
      <c r="AL422" s="166"/>
      <c r="AM422" s="98"/>
      <c r="AN422" s="166"/>
      <c r="AO422" s="98"/>
      <c r="AP422" s="166"/>
      <c r="AQ422" s="103"/>
      <c r="AZ422" s="98"/>
      <c r="BA422" s="98"/>
      <c r="BB422" s="98"/>
      <c r="BC422" s="98"/>
    </row>
    <row r="423" spans="9:55" s="95" customFormat="1" ht="20" customHeight="1" x14ac:dyDescent="0.15">
      <c r="I423" s="96"/>
      <c r="J423" s="173"/>
      <c r="K423" s="186"/>
      <c r="L423" s="142"/>
      <c r="M423" s="142"/>
      <c r="N423" s="96"/>
      <c r="O423" s="96"/>
      <c r="P423" s="142"/>
      <c r="Q423" s="142"/>
      <c r="R423" s="96"/>
      <c r="S423" s="96"/>
      <c r="T423" s="142"/>
      <c r="U423" s="142"/>
      <c r="V423" s="96"/>
      <c r="W423" s="96"/>
      <c r="X423" s="142"/>
      <c r="Y423" s="142"/>
      <c r="Z423" s="96"/>
      <c r="AA423" s="192"/>
      <c r="AB423" s="142"/>
      <c r="AC423" s="96"/>
      <c r="AD423" s="96"/>
      <c r="AE423" s="142"/>
      <c r="AF423" s="142"/>
      <c r="AG423" s="96"/>
      <c r="AH423" s="96"/>
      <c r="AI423" s="142"/>
      <c r="AJ423" s="142"/>
      <c r="AK423" s="98"/>
      <c r="AL423" s="166"/>
      <c r="AM423" s="98"/>
      <c r="AN423" s="166"/>
      <c r="AO423" s="98"/>
      <c r="AP423" s="166"/>
      <c r="AQ423" s="103"/>
      <c r="AZ423" s="98"/>
      <c r="BA423" s="98"/>
      <c r="BB423" s="98"/>
      <c r="BC423" s="98"/>
    </row>
    <row r="424" spans="9:55" s="95" customFormat="1" ht="20" customHeight="1" x14ac:dyDescent="0.15">
      <c r="I424" s="96"/>
      <c r="J424" s="173"/>
      <c r="K424" s="186"/>
      <c r="L424" s="142"/>
      <c r="M424" s="142"/>
      <c r="N424" s="96"/>
      <c r="O424" s="96"/>
      <c r="P424" s="142"/>
      <c r="Q424" s="142"/>
      <c r="R424" s="96"/>
      <c r="S424" s="96"/>
      <c r="T424" s="142"/>
      <c r="U424" s="142"/>
      <c r="V424" s="96"/>
      <c r="W424" s="96"/>
      <c r="X424" s="142"/>
      <c r="Y424" s="142"/>
      <c r="Z424" s="96"/>
      <c r="AA424" s="192"/>
      <c r="AB424" s="142"/>
      <c r="AC424" s="96"/>
      <c r="AD424" s="96"/>
      <c r="AE424" s="142"/>
      <c r="AF424" s="142"/>
      <c r="AG424" s="96"/>
      <c r="AH424" s="96"/>
      <c r="AI424" s="142"/>
      <c r="AJ424" s="142"/>
      <c r="AK424" s="98"/>
      <c r="AL424" s="166"/>
      <c r="AM424" s="98"/>
      <c r="AN424" s="166"/>
      <c r="AO424" s="98"/>
      <c r="AP424" s="166"/>
      <c r="AQ424" s="103"/>
      <c r="AZ424" s="98"/>
      <c r="BA424" s="98"/>
      <c r="BB424" s="98"/>
      <c r="BC424" s="98"/>
    </row>
    <row r="425" spans="9:55" s="95" customFormat="1" ht="20" customHeight="1" x14ac:dyDescent="0.15">
      <c r="I425" s="96"/>
      <c r="J425" s="173"/>
      <c r="K425" s="186"/>
      <c r="L425" s="142"/>
      <c r="M425" s="142"/>
      <c r="N425" s="96"/>
      <c r="O425" s="96"/>
      <c r="P425" s="142"/>
      <c r="Q425" s="142"/>
      <c r="R425" s="96"/>
      <c r="S425" s="96"/>
      <c r="T425" s="142"/>
      <c r="U425" s="142"/>
      <c r="V425" s="96"/>
      <c r="W425" s="96"/>
      <c r="X425" s="142"/>
      <c r="Y425" s="142"/>
      <c r="Z425" s="96"/>
      <c r="AA425" s="192"/>
      <c r="AB425" s="142"/>
      <c r="AC425" s="96"/>
      <c r="AD425" s="96"/>
      <c r="AE425" s="142"/>
      <c r="AF425" s="142"/>
      <c r="AG425" s="96"/>
      <c r="AH425" s="96"/>
      <c r="AI425" s="142"/>
      <c r="AJ425" s="142"/>
      <c r="AK425" s="98"/>
      <c r="AL425" s="166"/>
      <c r="AM425" s="98"/>
      <c r="AN425" s="166"/>
      <c r="AO425" s="98"/>
      <c r="AP425" s="166"/>
      <c r="AQ425" s="103"/>
      <c r="AZ425" s="98"/>
      <c r="BA425" s="98"/>
      <c r="BB425" s="98"/>
      <c r="BC425" s="98"/>
    </row>
    <row r="426" spans="9:55" s="95" customFormat="1" ht="20" customHeight="1" x14ac:dyDescent="0.15">
      <c r="I426" s="96"/>
      <c r="J426" s="173"/>
      <c r="K426" s="186"/>
      <c r="L426" s="142"/>
      <c r="M426" s="142"/>
      <c r="N426" s="96"/>
      <c r="O426" s="96"/>
      <c r="P426" s="142"/>
      <c r="Q426" s="142"/>
      <c r="R426" s="96"/>
      <c r="S426" s="96"/>
      <c r="T426" s="142"/>
      <c r="U426" s="142"/>
      <c r="V426" s="96"/>
      <c r="W426" s="96"/>
      <c r="X426" s="142"/>
      <c r="Y426" s="142"/>
      <c r="Z426" s="96"/>
      <c r="AA426" s="192"/>
      <c r="AB426" s="142"/>
      <c r="AC426" s="96"/>
      <c r="AD426" s="96"/>
      <c r="AE426" s="142"/>
      <c r="AF426" s="142"/>
      <c r="AG426" s="96"/>
      <c r="AH426" s="96"/>
      <c r="AI426" s="142"/>
      <c r="AJ426" s="142"/>
      <c r="AK426" s="98"/>
      <c r="AL426" s="166"/>
      <c r="AM426" s="98"/>
      <c r="AN426" s="166"/>
      <c r="AO426" s="98"/>
      <c r="AP426" s="166"/>
      <c r="AQ426" s="103"/>
      <c r="AZ426" s="98"/>
      <c r="BA426" s="98"/>
      <c r="BB426" s="98"/>
      <c r="BC426" s="98"/>
    </row>
    <row r="427" spans="9:55" s="95" customFormat="1" ht="20" customHeight="1" x14ac:dyDescent="0.15">
      <c r="I427" s="96"/>
      <c r="J427" s="173"/>
      <c r="K427" s="186"/>
      <c r="L427" s="142"/>
      <c r="M427" s="142"/>
      <c r="N427" s="96"/>
      <c r="O427" s="96"/>
      <c r="P427" s="142"/>
      <c r="Q427" s="142"/>
      <c r="R427" s="96"/>
      <c r="S427" s="96"/>
      <c r="T427" s="142"/>
      <c r="U427" s="142"/>
      <c r="V427" s="96"/>
      <c r="W427" s="96"/>
      <c r="X427" s="142"/>
      <c r="Y427" s="142"/>
      <c r="Z427" s="96"/>
      <c r="AA427" s="192"/>
      <c r="AB427" s="142"/>
      <c r="AC427" s="96"/>
      <c r="AD427" s="96"/>
      <c r="AE427" s="142"/>
      <c r="AF427" s="142"/>
      <c r="AG427" s="96"/>
      <c r="AH427" s="96"/>
      <c r="AI427" s="142"/>
      <c r="AJ427" s="142"/>
      <c r="AK427" s="98"/>
      <c r="AL427" s="166"/>
      <c r="AM427" s="98"/>
      <c r="AN427" s="166"/>
      <c r="AO427" s="98"/>
      <c r="AP427" s="166"/>
      <c r="AQ427" s="103"/>
      <c r="AZ427" s="98"/>
      <c r="BA427" s="98"/>
      <c r="BB427" s="98"/>
      <c r="BC427" s="98"/>
    </row>
    <row r="428" spans="9:55" s="95" customFormat="1" ht="20" customHeight="1" x14ac:dyDescent="0.15">
      <c r="I428" s="96"/>
      <c r="J428" s="173"/>
      <c r="K428" s="186"/>
      <c r="L428" s="142"/>
      <c r="M428" s="142"/>
      <c r="N428" s="96"/>
      <c r="O428" s="96"/>
      <c r="P428" s="142"/>
      <c r="Q428" s="142"/>
      <c r="R428" s="96"/>
      <c r="S428" s="96"/>
      <c r="T428" s="142"/>
      <c r="U428" s="142"/>
      <c r="V428" s="96"/>
      <c r="W428" s="96"/>
      <c r="X428" s="142"/>
      <c r="Y428" s="142"/>
      <c r="Z428" s="96"/>
      <c r="AA428" s="192"/>
      <c r="AB428" s="142"/>
      <c r="AC428" s="96"/>
      <c r="AD428" s="96"/>
      <c r="AE428" s="142"/>
      <c r="AF428" s="142"/>
      <c r="AG428" s="96"/>
      <c r="AH428" s="96"/>
      <c r="AI428" s="142"/>
      <c r="AJ428" s="142"/>
      <c r="AK428" s="98"/>
      <c r="AL428" s="166"/>
      <c r="AM428" s="98"/>
      <c r="AN428" s="166"/>
      <c r="AO428" s="98"/>
      <c r="AP428" s="166"/>
      <c r="AQ428" s="103"/>
      <c r="AZ428" s="98"/>
      <c r="BA428" s="98"/>
      <c r="BB428" s="98"/>
      <c r="BC428" s="98"/>
    </row>
    <row r="429" spans="9:55" s="95" customFormat="1" ht="20" customHeight="1" x14ac:dyDescent="0.15">
      <c r="I429" s="96"/>
      <c r="J429" s="173"/>
      <c r="K429" s="186"/>
      <c r="L429" s="142"/>
      <c r="M429" s="142"/>
      <c r="N429" s="96"/>
      <c r="O429" s="96"/>
      <c r="P429" s="142"/>
      <c r="Q429" s="142"/>
      <c r="R429" s="96"/>
      <c r="S429" s="96"/>
      <c r="T429" s="142"/>
      <c r="U429" s="142"/>
      <c r="V429" s="96"/>
      <c r="W429" s="96"/>
      <c r="X429" s="142"/>
      <c r="Y429" s="142"/>
      <c r="Z429" s="96"/>
      <c r="AA429" s="192"/>
      <c r="AB429" s="142"/>
      <c r="AC429" s="96"/>
      <c r="AD429" s="96"/>
      <c r="AE429" s="142"/>
      <c r="AF429" s="142"/>
      <c r="AG429" s="96"/>
      <c r="AH429" s="96"/>
      <c r="AI429" s="142"/>
      <c r="AJ429" s="142"/>
      <c r="AK429" s="98"/>
      <c r="AL429" s="166"/>
      <c r="AM429" s="98"/>
      <c r="AN429" s="166"/>
      <c r="AO429" s="98"/>
      <c r="AP429" s="166"/>
      <c r="AQ429" s="103"/>
      <c r="AZ429" s="98"/>
      <c r="BA429" s="98"/>
      <c r="BB429" s="98"/>
      <c r="BC429" s="98"/>
    </row>
    <row r="430" spans="9:55" s="95" customFormat="1" ht="20" customHeight="1" x14ac:dyDescent="0.15">
      <c r="I430" s="96"/>
      <c r="J430" s="173"/>
      <c r="K430" s="186"/>
      <c r="L430" s="142"/>
      <c r="M430" s="142"/>
      <c r="N430" s="96"/>
      <c r="O430" s="96"/>
      <c r="P430" s="142"/>
      <c r="Q430" s="142"/>
      <c r="R430" s="96"/>
      <c r="S430" s="96"/>
      <c r="T430" s="142"/>
      <c r="U430" s="142"/>
      <c r="V430" s="96"/>
      <c r="W430" s="96"/>
      <c r="X430" s="142"/>
      <c r="Y430" s="142"/>
      <c r="Z430" s="96"/>
      <c r="AA430" s="192"/>
      <c r="AB430" s="142"/>
      <c r="AC430" s="96"/>
      <c r="AD430" s="96"/>
      <c r="AE430" s="142"/>
      <c r="AF430" s="142"/>
      <c r="AG430" s="96"/>
      <c r="AH430" s="96"/>
      <c r="AI430" s="142"/>
      <c r="AJ430" s="142"/>
      <c r="AK430" s="98"/>
      <c r="AL430" s="166"/>
      <c r="AM430" s="98"/>
      <c r="AN430" s="166"/>
      <c r="AO430" s="98"/>
      <c r="AP430" s="166"/>
      <c r="AQ430" s="103"/>
      <c r="AZ430" s="98"/>
      <c r="BA430" s="98"/>
      <c r="BB430" s="98"/>
      <c r="BC430" s="98"/>
    </row>
    <row r="431" spans="9:55" s="95" customFormat="1" ht="20" customHeight="1" x14ac:dyDescent="0.15">
      <c r="I431" s="96"/>
      <c r="J431" s="173"/>
      <c r="K431" s="186"/>
      <c r="L431" s="142"/>
      <c r="M431" s="142"/>
      <c r="N431" s="96"/>
      <c r="O431" s="96"/>
      <c r="P431" s="142"/>
      <c r="Q431" s="142"/>
      <c r="R431" s="96"/>
      <c r="S431" s="96"/>
      <c r="T431" s="142"/>
      <c r="U431" s="142"/>
      <c r="V431" s="96"/>
      <c r="W431" s="96"/>
      <c r="X431" s="142"/>
      <c r="Y431" s="142"/>
      <c r="Z431" s="96"/>
      <c r="AA431" s="192"/>
      <c r="AB431" s="142"/>
      <c r="AC431" s="96"/>
      <c r="AD431" s="96"/>
      <c r="AE431" s="142"/>
      <c r="AF431" s="142"/>
      <c r="AG431" s="96"/>
      <c r="AH431" s="96"/>
      <c r="AI431" s="142"/>
      <c r="AJ431" s="142"/>
      <c r="AK431" s="98"/>
      <c r="AL431" s="166"/>
      <c r="AM431" s="98"/>
      <c r="AN431" s="166"/>
      <c r="AO431" s="98"/>
      <c r="AP431" s="166"/>
      <c r="AQ431" s="103"/>
      <c r="AZ431" s="98"/>
      <c r="BA431" s="98"/>
      <c r="BB431" s="98"/>
      <c r="BC431" s="98"/>
    </row>
    <row r="432" spans="9:55" s="95" customFormat="1" ht="20" customHeight="1" x14ac:dyDescent="0.15">
      <c r="I432" s="96"/>
      <c r="J432" s="173"/>
      <c r="K432" s="186"/>
      <c r="L432" s="142"/>
      <c r="M432" s="142"/>
      <c r="N432" s="96"/>
      <c r="O432" s="96"/>
      <c r="P432" s="142"/>
      <c r="Q432" s="142"/>
      <c r="R432" s="96"/>
      <c r="S432" s="96"/>
      <c r="T432" s="142"/>
      <c r="U432" s="142"/>
      <c r="V432" s="96"/>
      <c r="W432" s="96"/>
      <c r="X432" s="142"/>
      <c r="Y432" s="142"/>
      <c r="Z432" s="96"/>
      <c r="AA432" s="192"/>
      <c r="AB432" s="142"/>
      <c r="AC432" s="96"/>
      <c r="AD432" s="96"/>
      <c r="AE432" s="142"/>
      <c r="AF432" s="142"/>
      <c r="AG432" s="96"/>
      <c r="AH432" s="96"/>
      <c r="AI432" s="142"/>
      <c r="AJ432" s="142"/>
      <c r="AK432" s="98"/>
      <c r="AL432" s="166"/>
      <c r="AM432" s="98"/>
      <c r="AN432" s="166"/>
      <c r="AO432" s="98"/>
      <c r="AP432" s="166"/>
      <c r="AQ432" s="104"/>
      <c r="AZ432" s="98"/>
      <c r="BA432" s="98"/>
      <c r="BB432" s="98"/>
      <c r="BC432" s="98"/>
    </row>
    <row r="433" spans="9:55" s="95" customFormat="1" ht="20" customHeight="1" x14ac:dyDescent="0.15">
      <c r="I433" s="96"/>
      <c r="J433" s="173"/>
      <c r="K433" s="186"/>
      <c r="L433" s="142"/>
      <c r="M433" s="142"/>
      <c r="N433" s="96"/>
      <c r="O433" s="96"/>
      <c r="P433" s="142"/>
      <c r="Q433" s="142"/>
      <c r="R433" s="96"/>
      <c r="S433" s="96"/>
      <c r="T433" s="142"/>
      <c r="U433" s="142"/>
      <c r="V433" s="96"/>
      <c r="W433" s="96"/>
      <c r="X433" s="142"/>
      <c r="Y433" s="142"/>
      <c r="Z433" s="96"/>
      <c r="AA433" s="192"/>
      <c r="AB433" s="142"/>
      <c r="AC433" s="96"/>
      <c r="AD433" s="96"/>
      <c r="AE433" s="142"/>
      <c r="AF433" s="142"/>
      <c r="AG433" s="96"/>
      <c r="AH433" s="96"/>
      <c r="AI433" s="142"/>
      <c r="AJ433" s="142"/>
      <c r="AK433" s="98"/>
      <c r="AL433" s="166"/>
      <c r="AM433" s="98"/>
      <c r="AN433" s="166"/>
      <c r="AO433" s="98"/>
      <c r="AP433" s="166"/>
      <c r="AQ433" s="103"/>
      <c r="AZ433" s="98"/>
      <c r="BA433" s="98"/>
      <c r="BB433" s="98"/>
      <c r="BC433" s="98"/>
    </row>
    <row r="434" spans="9:55" s="95" customFormat="1" ht="20" customHeight="1" x14ac:dyDescent="0.15">
      <c r="I434" s="96"/>
      <c r="J434" s="173"/>
      <c r="K434" s="186"/>
      <c r="L434" s="142"/>
      <c r="M434" s="142"/>
      <c r="N434" s="96"/>
      <c r="O434" s="96"/>
      <c r="P434" s="142"/>
      <c r="Q434" s="142"/>
      <c r="R434" s="96"/>
      <c r="S434" s="96"/>
      <c r="T434" s="142"/>
      <c r="U434" s="142"/>
      <c r="V434" s="96"/>
      <c r="W434" s="96"/>
      <c r="X434" s="142"/>
      <c r="Y434" s="142"/>
      <c r="Z434" s="96"/>
      <c r="AA434" s="192"/>
      <c r="AB434" s="142"/>
      <c r="AC434" s="96"/>
      <c r="AD434" s="96"/>
      <c r="AE434" s="142"/>
      <c r="AF434" s="142"/>
      <c r="AG434" s="96"/>
      <c r="AH434" s="96"/>
      <c r="AI434" s="142"/>
      <c r="AJ434" s="142"/>
      <c r="AK434" s="98"/>
      <c r="AL434" s="166"/>
      <c r="AM434" s="98"/>
      <c r="AN434" s="166"/>
      <c r="AO434" s="98"/>
      <c r="AP434" s="166"/>
      <c r="AQ434" s="103"/>
      <c r="AZ434" s="98"/>
      <c r="BA434" s="98"/>
      <c r="BB434" s="98"/>
      <c r="BC434" s="98"/>
    </row>
    <row r="435" spans="9:55" s="95" customFormat="1" ht="20" customHeight="1" x14ac:dyDescent="0.15">
      <c r="I435" s="96"/>
      <c r="J435" s="173"/>
      <c r="K435" s="186"/>
      <c r="L435" s="142"/>
      <c r="M435" s="142"/>
      <c r="N435" s="96"/>
      <c r="O435" s="96"/>
      <c r="P435" s="142"/>
      <c r="Q435" s="142"/>
      <c r="R435" s="96"/>
      <c r="S435" s="96"/>
      <c r="T435" s="142"/>
      <c r="U435" s="142"/>
      <c r="V435" s="96"/>
      <c r="W435" s="96"/>
      <c r="X435" s="142"/>
      <c r="Y435" s="142"/>
      <c r="Z435" s="96"/>
      <c r="AA435" s="192"/>
      <c r="AB435" s="142"/>
      <c r="AC435" s="96"/>
      <c r="AD435" s="96"/>
      <c r="AE435" s="142"/>
      <c r="AF435" s="142"/>
      <c r="AG435" s="96"/>
      <c r="AH435" s="96"/>
      <c r="AI435" s="142"/>
      <c r="AJ435" s="142"/>
      <c r="AK435" s="98"/>
      <c r="AL435" s="166"/>
      <c r="AM435" s="98"/>
      <c r="AN435" s="166"/>
      <c r="AO435" s="98"/>
      <c r="AP435" s="166"/>
      <c r="AQ435" s="103"/>
      <c r="AZ435" s="98"/>
      <c r="BA435" s="98"/>
      <c r="BB435" s="98"/>
      <c r="BC435" s="98"/>
    </row>
    <row r="436" spans="9:55" s="95" customFormat="1" ht="20" customHeight="1" x14ac:dyDescent="0.15">
      <c r="I436" s="96"/>
      <c r="J436" s="173"/>
      <c r="K436" s="186"/>
      <c r="L436" s="142"/>
      <c r="M436" s="142"/>
      <c r="N436" s="96"/>
      <c r="O436" s="96"/>
      <c r="P436" s="142"/>
      <c r="Q436" s="142"/>
      <c r="R436" s="96"/>
      <c r="S436" s="96"/>
      <c r="T436" s="142"/>
      <c r="U436" s="142"/>
      <c r="V436" s="96"/>
      <c r="W436" s="96"/>
      <c r="X436" s="142"/>
      <c r="Y436" s="142"/>
      <c r="Z436" s="96"/>
      <c r="AA436" s="192"/>
      <c r="AB436" s="142"/>
      <c r="AC436" s="96"/>
      <c r="AD436" s="96"/>
      <c r="AE436" s="142"/>
      <c r="AF436" s="142"/>
      <c r="AG436" s="96"/>
      <c r="AH436" s="96"/>
      <c r="AI436" s="142"/>
      <c r="AJ436" s="142"/>
      <c r="AK436" s="98"/>
      <c r="AL436" s="166"/>
      <c r="AM436" s="98"/>
      <c r="AN436" s="166"/>
      <c r="AO436" s="98"/>
      <c r="AP436" s="166"/>
      <c r="AQ436" s="103"/>
      <c r="AZ436" s="98"/>
      <c r="BA436" s="98"/>
      <c r="BB436" s="98"/>
      <c r="BC436" s="98"/>
    </row>
    <row r="437" spans="9:55" s="95" customFormat="1" ht="20" customHeight="1" x14ac:dyDescent="0.15">
      <c r="I437" s="96"/>
      <c r="J437" s="173"/>
      <c r="K437" s="186"/>
      <c r="L437" s="142"/>
      <c r="M437" s="142"/>
      <c r="N437" s="96"/>
      <c r="O437" s="96"/>
      <c r="P437" s="142"/>
      <c r="Q437" s="142"/>
      <c r="R437" s="96"/>
      <c r="S437" s="96"/>
      <c r="T437" s="142"/>
      <c r="U437" s="142"/>
      <c r="V437" s="96"/>
      <c r="W437" s="96"/>
      <c r="X437" s="142"/>
      <c r="Y437" s="142"/>
      <c r="Z437" s="96"/>
      <c r="AA437" s="192"/>
      <c r="AB437" s="142"/>
      <c r="AC437" s="96"/>
      <c r="AD437" s="96"/>
      <c r="AE437" s="142"/>
      <c r="AF437" s="142"/>
      <c r="AG437" s="96"/>
      <c r="AH437" s="96"/>
      <c r="AI437" s="142"/>
      <c r="AJ437" s="142"/>
      <c r="AK437" s="98"/>
      <c r="AL437" s="166"/>
      <c r="AM437" s="98"/>
      <c r="AN437" s="166"/>
      <c r="AO437" s="98"/>
      <c r="AP437" s="166"/>
      <c r="AQ437" s="103"/>
      <c r="AZ437" s="98"/>
      <c r="BA437" s="98"/>
      <c r="BB437" s="98"/>
      <c r="BC437" s="98"/>
    </row>
    <row r="438" spans="9:55" s="95" customFormat="1" ht="20" customHeight="1" x14ac:dyDescent="0.15">
      <c r="I438" s="96"/>
      <c r="J438" s="173"/>
      <c r="K438" s="186"/>
      <c r="L438" s="142"/>
      <c r="M438" s="142"/>
      <c r="N438" s="96"/>
      <c r="O438" s="96"/>
      <c r="P438" s="142"/>
      <c r="Q438" s="142"/>
      <c r="R438" s="96"/>
      <c r="S438" s="96"/>
      <c r="T438" s="142"/>
      <c r="U438" s="142"/>
      <c r="V438" s="96"/>
      <c r="W438" s="96"/>
      <c r="X438" s="142"/>
      <c r="Y438" s="142"/>
      <c r="Z438" s="96"/>
      <c r="AA438" s="192"/>
      <c r="AB438" s="142"/>
      <c r="AC438" s="96"/>
      <c r="AD438" s="96"/>
      <c r="AE438" s="142"/>
      <c r="AF438" s="142"/>
      <c r="AG438" s="96"/>
      <c r="AH438" s="96"/>
      <c r="AI438" s="142"/>
      <c r="AJ438" s="142"/>
      <c r="AK438" s="98"/>
      <c r="AL438" s="166"/>
      <c r="AM438" s="98"/>
      <c r="AN438" s="166"/>
      <c r="AO438" s="98"/>
      <c r="AP438" s="166"/>
      <c r="AQ438" s="103"/>
      <c r="AZ438" s="98"/>
      <c r="BA438" s="98"/>
      <c r="BB438" s="98"/>
      <c r="BC438" s="98"/>
    </row>
    <row r="439" spans="9:55" s="95" customFormat="1" ht="20" customHeight="1" x14ac:dyDescent="0.15">
      <c r="I439" s="96"/>
      <c r="J439" s="173"/>
      <c r="K439" s="186"/>
      <c r="L439" s="142"/>
      <c r="M439" s="142"/>
      <c r="N439" s="96"/>
      <c r="O439" s="96"/>
      <c r="P439" s="142"/>
      <c r="Q439" s="142"/>
      <c r="R439" s="96"/>
      <c r="S439" s="96"/>
      <c r="T439" s="142"/>
      <c r="U439" s="142"/>
      <c r="V439" s="96"/>
      <c r="W439" s="96"/>
      <c r="X439" s="142"/>
      <c r="Y439" s="142"/>
      <c r="Z439" s="96"/>
      <c r="AA439" s="192"/>
      <c r="AB439" s="142"/>
      <c r="AC439" s="96"/>
      <c r="AD439" s="96"/>
      <c r="AE439" s="142"/>
      <c r="AF439" s="142"/>
      <c r="AG439" s="96"/>
      <c r="AH439" s="96"/>
      <c r="AI439" s="142"/>
      <c r="AJ439" s="142"/>
      <c r="AK439" s="98"/>
      <c r="AL439" s="166"/>
      <c r="AM439" s="98"/>
      <c r="AN439" s="166"/>
      <c r="AO439" s="98"/>
      <c r="AP439" s="166"/>
      <c r="AQ439" s="103"/>
      <c r="AZ439" s="98"/>
      <c r="BA439" s="98"/>
      <c r="BB439" s="98"/>
      <c r="BC439" s="98"/>
    </row>
    <row r="440" spans="9:55" s="95" customFormat="1" ht="20" customHeight="1" x14ac:dyDescent="0.15">
      <c r="I440" s="96"/>
      <c r="J440" s="173"/>
      <c r="K440" s="186"/>
      <c r="L440" s="142"/>
      <c r="M440" s="142"/>
      <c r="N440" s="96"/>
      <c r="O440" s="96"/>
      <c r="P440" s="142"/>
      <c r="Q440" s="142"/>
      <c r="R440" s="96"/>
      <c r="S440" s="96"/>
      <c r="T440" s="142"/>
      <c r="U440" s="142"/>
      <c r="V440" s="96"/>
      <c r="W440" s="96"/>
      <c r="X440" s="142"/>
      <c r="Y440" s="142"/>
      <c r="Z440" s="96"/>
      <c r="AA440" s="192"/>
      <c r="AB440" s="142"/>
      <c r="AC440" s="96"/>
      <c r="AD440" s="96"/>
      <c r="AE440" s="142"/>
      <c r="AF440" s="142"/>
      <c r="AG440" s="96"/>
      <c r="AH440" s="96"/>
      <c r="AI440" s="142"/>
      <c r="AJ440" s="142"/>
      <c r="AK440" s="98"/>
      <c r="AL440" s="166"/>
      <c r="AM440" s="98"/>
      <c r="AN440" s="166"/>
      <c r="AO440" s="98"/>
      <c r="AP440" s="166"/>
      <c r="AQ440" s="103"/>
      <c r="AZ440" s="98"/>
      <c r="BA440" s="98"/>
      <c r="BB440" s="98"/>
      <c r="BC440" s="98"/>
    </row>
    <row r="441" spans="9:55" s="95" customFormat="1" ht="20" customHeight="1" x14ac:dyDescent="0.15">
      <c r="I441" s="96"/>
      <c r="J441" s="173"/>
      <c r="K441" s="186"/>
      <c r="L441" s="142"/>
      <c r="M441" s="142"/>
      <c r="N441" s="96"/>
      <c r="O441" s="96"/>
      <c r="P441" s="142"/>
      <c r="Q441" s="142"/>
      <c r="R441" s="96"/>
      <c r="S441" s="96"/>
      <c r="T441" s="142"/>
      <c r="U441" s="142"/>
      <c r="V441" s="96"/>
      <c r="W441" s="96"/>
      <c r="X441" s="142"/>
      <c r="Y441" s="142"/>
      <c r="Z441" s="96"/>
      <c r="AA441" s="192"/>
      <c r="AB441" s="142"/>
      <c r="AC441" s="96"/>
      <c r="AD441" s="96"/>
      <c r="AE441" s="142"/>
      <c r="AF441" s="142"/>
      <c r="AG441" s="96"/>
      <c r="AH441" s="96"/>
      <c r="AI441" s="142"/>
      <c r="AJ441" s="142"/>
      <c r="AK441" s="98"/>
      <c r="AL441" s="166"/>
      <c r="AM441" s="98"/>
      <c r="AN441" s="166"/>
      <c r="AO441" s="98"/>
      <c r="AP441" s="166"/>
      <c r="AQ441" s="103"/>
      <c r="AZ441" s="98"/>
      <c r="BA441" s="98"/>
      <c r="BB441" s="98"/>
      <c r="BC441" s="98"/>
    </row>
    <row r="442" spans="9:55" s="95" customFormat="1" ht="20" customHeight="1" x14ac:dyDescent="0.15">
      <c r="I442" s="96"/>
      <c r="J442" s="173"/>
      <c r="K442" s="186"/>
      <c r="L442" s="142"/>
      <c r="M442" s="142"/>
      <c r="N442" s="96"/>
      <c r="O442" s="96"/>
      <c r="P442" s="142"/>
      <c r="Q442" s="142"/>
      <c r="R442" s="96"/>
      <c r="S442" s="96"/>
      <c r="T442" s="142"/>
      <c r="U442" s="142"/>
      <c r="V442" s="96"/>
      <c r="W442" s="96"/>
      <c r="X442" s="142"/>
      <c r="Y442" s="142"/>
      <c r="Z442" s="96"/>
      <c r="AA442" s="192"/>
      <c r="AB442" s="142"/>
      <c r="AC442" s="96"/>
      <c r="AD442" s="96"/>
      <c r="AE442" s="142"/>
      <c r="AF442" s="142"/>
      <c r="AG442" s="96"/>
      <c r="AH442" s="96"/>
      <c r="AI442" s="142"/>
      <c r="AJ442" s="142"/>
      <c r="AK442" s="98"/>
      <c r="AL442" s="166"/>
      <c r="AM442" s="98"/>
      <c r="AN442" s="166"/>
      <c r="AO442" s="98"/>
      <c r="AP442" s="166"/>
      <c r="AQ442" s="103"/>
      <c r="AZ442" s="98"/>
      <c r="BA442" s="98"/>
      <c r="BB442" s="98"/>
      <c r="BC442" s="98"/>
    </row>
    <row r="443" spans="9:55" s="95" customFormat="1" ht="20" customHeight="1" x14ac:dyDescent="0.15">
      <c r="I443" s="96"/>
      <c r="J443" s="173"/>
      <c r="K443" s="186"/>
      <c r="L443" s="142"/>
      <c r="M443" s="142"/>
      <c r="N443" s="96"/>
      <c r="O443" s="96"/>
      <c r="P443" s="142"/>
      <c r="Q443" s="142"/>
      <c r="R443" s="96"/>
      <c r="S443" s="96"/>
      <c r="T443" s="142"/>
      <c r="U443" s="142"/>
      <c r="V443" s="96"/>
      <c r="W443" s="96"/>
      <c r="X443" s="142"/>
      <c r="Y443" s="142"/>
      <c r="Z443" s="96"/>
      <c r="AA443" s="192"/>
      <c r="AB443" s="142"/>
      <c r="AC443" s="96"/>
      <c r="AD443" s="96"/>
      <c r="AE443" s="142"/>
      <c r="AF443" s="142"/>
      <c r="AG443" s="96"/>
      <c r="AH443" s="96"/>
      <c r="AI443" s="142"/>
      <c r="AJ443" s="142"/>
      <c r="AK443" s="98"/>
      <c r="AL443" s="166"/>
      <c r="AM443" s="98"/>
      <c r="AN443" s="166"/>
      <c r="AO443" s="98"/>
      <c r="AP443" s="166"/>
      <c r="AQ443" s="103"/>
      <c r="AZ443" s="98"/>
      <c r="BA443" s="98"/>
      <c r="BB443" s="98"/>
      <c r="BC443" s="98"/>
    </row>
    <row r="444" spans="9:55" s="95" customFormat="1" ht="20" customHeight="1" x14ac:dyDescent="0.15">
      <c r="I444" s="96"/>
      <c r="J444" s="173"/>
      <c r="K444" s="186"/>
      <c r="L444" s="142"/>
      <c r="M444" s="142"/>
      <c r="N444" s="96"/>
      <c r="O444" s="96"/>
      <c r="P444" s="142"/>
      <c r="Q444" s="142"/>
      <c r="R444" s="96"/>
      <c r="S444" s="96"/>
      <c r="T444" s="142"/>
      <c r="U444" s="142"/>
      <c r="V444" s="96"/>
      <c r="W444" s="96"/>
      <c r="X444" s="142"/>
      <c r="Y444" s="142"/>
      <c r="Z444" s="96"/>
      <c r="AA444" s="192"/>
      <c r="AB444" s="142"/>
      <c r="AC444" s="96"/>
      <c r="AD444" s="96"/>
      <c r="AE444" s="142"/>
      <c r="AF444" s="142"/>
      <c r="AG444" s="96"/>
      <c r="AH444" s="96"/>
      <c r="AI444" s="142"/>
      <c r="AJ444" s="142"/>
      <c r="AK444" s="98"/>
      <c r="AL444" s="166"/>
      <c r="AM444" s="98"/>
      <c r="AN444" s="166"/>
      <c r="AO444" s="98"/>
      <c r="AP444" s="166"/>
      <c r="AQ444" s="103"/>
      <c r="AZ444" s="98"/>
      <c r="BA444" s="98"/>
      <c r="BB444" s="98"/>
      <c r="BC444" s="98"/>
    </row>
    <row r="445" spans="9:55" s="95" customFormat="1" ht="20" customHeight="1" x14ac:dyDescent="0.15">
      <c r="I445" s="96"/>
      <c r="J445" s="173"/>
      <c r="K445" s="186"/>
      <c r="L445" s="142"/>
      <c r="M445" s="142"/>
      <c r="N445" s="96"/>
      <c r="O445" s="96"/>
      <c r="P445" s="142"/>
      <c r="Q445" s="142"/>
      <c r="R445" s="96"/>
      <c r="S445" s="96"/>
      <c r="T445" s="142"/>
      <c r="U445" s="142"/>
      <c r="V445" s="96"/>
      <c r="W445" s="96"/>
      <c r="X445" s="142"/>
      <c r="Y445" s="142"/>
      <c r="Z445" s="96"/>
      <c r="AA445" s="192"/>
      <c r="AB445" s="142"/>
      <c r="AC445" s="96"/>
      <c r="AD445" s="96"/>
      <c r="AE445" s="142"/>
      <c r="AF445" s="142"/>
      <c r="AG445" s="96"/>
      <c r="AH445" s="96"/>
      <c r="AI445" s="142"/>
      <c r="AJ445" s="142"/>
      <c r="AK445" s="98"/>
      <c r="AL445" s="166"/>
      <c r="AM445" s="98"/>
      <c r="AN445" s="166"/>
      <c r="AO445" s="98"/>
      <c r="AP445" s="166"/>
      <c r="AQ445" s="103"/>
      <c r="AZ445" s="98"/>
      <c r="BA445" s="98"/>
      <c r="BB445" s="98"/>
      <c r="BC445" s="98"/>
    </row>
    <row r="446" spans="9:55" s="95" customFormat="1" ht="20" customHeight="1" x14ac:dyDescent="0.15">
      <c r="I446" s="96"/>
      <c r="J446" s="173"/>
      <c r="K446" s="186"/>
      <c r="L446" s="142"/>
      <c r="M446" s="142"/>
      <c r="N446" s="96"/>
      <c r="O446" s="96"/>
      <c r="P446" s="142"/>
      <c r="Q446" s="142"/>
      <c r="R446" s="96"/>
      <c r="S446" s="96"/>
      <c r="T446" s="142"/>
      <c r="U446" s="142"/>
      <c r="V446" s="96"/>
      <c r="W446" s="96"/>
      <c r="X446" s="142"/>
      <c r="Y446" s="142"/>
      <c r="Z446" s="96"/>
      <c r="AA446" s="192"/>
      <c r="AB446" s="142"/>
      <c r="AC446" s="96"/>
      <c r="AD446" s="96"/>
      <c r="AE446" s="142"/>
      <c r="AF446" s="142"/>
      <c r="AG446" s="96"/>
      <c r="AH446" s="96"/>
      <c r="AI446" s="142"/>
      <c r="AJ446" s="142"/>
      <c r="AK446" s="98"/>
      <c r="AL446" s="166"/>
      <c r="AM446" s="98"/>
      <c r="AN446" s="166"/>
      <c r="AO446" s="98"/>
      <c r="AP446" s="166"/>
      <c r="AQ446" s="103"/>
      <c r="AZ446" s="98"/>
      <c r="BA446" s="98"/>
      <c r="BB446" s="98"/>
      <c r="BC446" s="98"/>
    </row>
    <row r="447" spans="9:55" s="95" customFormat="1" ht="20" customHeight="1" x14ac:dyDescent="0.15">
      <c r="I447" s="96"/>
      <c r="J447" s="173"/>
      <c r="K447" s="186"/>
      <c r="L447" s="142"/>
      <c r="M447" s="142"/>
      <c r="N447" s="96"/>
      <c r="O447" s="96"/>
      <c r="P447" s="142"/>
      <c r="Q447" s="142"/>
      <c r="R447" s="96"/>
      <c r="S447" s="96"/>
      <c r="T447" s="142"/>
      <c r="U447" s="142"/>
      <c r="V447" s="96"/>
      <c r="W447" s="96"/>
      <c r="X447" s="142"/>
      <c r="Y447" s="142"/>
      <c r="Z447" s="96"/>
      <c r="AA447" s="192"/>
      <c r="AB447" s="142"/>
      <c r="AC447" s="96"/>
      <c r="AD447" s="96"/>
      <c r="AE447" s="142"/>
      <c r="AF447" s="142"/>
      <c r="AG447" s="96"/>
      <c r="AH447" s="96"/>
      <c r="AI447" s="142"/>
      <c r="AJ447" s="142"/>
      <c r="AK447" s="98"/>
      <c r="AL447" s="166"/>
      <c r="AM447" s="98"/>
      <c r="AN447" s="166"/>
      <c r="AO447" s="98"/>
      <c r="AP447" s="166"/>
      <c r="AQ447" s="103"/>
      <c r="AZ447" s="98"/>
      <c r="BA447" s="98"/>
      <c r="BB447" s="98"/>
      <c r="BC447" s="98"/>
    </row>
    <row r="448" spans="9:55" s="95" customFormat="1" ht="20" customHeight="1" x14ac:dyDescent="0.15">
      <c r="I448" s="96"/>
      <c r="J448" s="173"/>
      <c r="K448" s="186"/>
      <c r="L448" s="142"/>
      <c r="M448" s="142"/>
      <c r="N448" s="96"/>
      <c r="O448" s="96"/>
      <c r="P448" s="142"/>
      <c r="Q448" s="142"/>
      <c r="R448" s="96"/>
      <c r="S448" s="96"/>
      <c r="T448" s="142"/>
      <c r="U448" s="142"/>
      <c r="V448" s="96"/>
      <c r="W448" s="96"/>
      <c r="X448" s="142"/>
      <c r="Y448" s="142"/>
      <c r="Z448" s="96"/>
      <c r="AA448" s="192"/>
      <c r="AB448" s="142"/>
      <c r="AC448" s="96"/>
      <c r="AD448" s="96"/>
      <c r="AE448" s="142"/>
      <c r="AF448" s="142"/>
      <c r="AG448" s="96"/>
      <c r="AH448" s="96"/>
      <c r="AI448" s="142"/>
      <c r="AJ448" s="142"/>
      <c r="AK448" s="98"/>
      <c r="AL448" s="166"/>
      <c r="AM448" s="98"/>
      <c r="AN448" s="166"/>
      <c r="AO448" s="98"/>
      <c r="AP448" s="166"/>
      <c r="AQ448" s="103"/>
      <c r="AZ448" s="98"/>
      <c r="BA448" s="98"/>
      <c r="BB448" s="98"/>
      <c r="BC448" s="98"/>
    </row>
    <row r="449" spans="9:55" s="95" customFormat="1" ht="20" customHeight="1" x14ac:dyDescent="0.15">
      <c r="I449" s="96"/>
      <c r="J449" s="173"/>
      <c r="K449" s="186"/>
      <c r="L449" s="142"/>
      <c r="M449" s="142"/>
      <c r="N449" s="96"/>
      <c r="O449" s="96"/>
      <c r="P449" s="142"/>
      <c r="Q449" s="142"/>
      <c r="R449" s="96"/>
      <c r="S449" s="96"/>
      <c r="T449" s="142"/>
      <c r="U449" s="142"/>
      <c r="V449" s="96"/>
      <c r="W449" s="96"/>
      <c r="X449" s="142"/>
      <c r="Y449" s="142"/>
      <c r="Z449" s="96"/>
      <c r="AA449" s="192"/>
      <c r="AB449" s="142"/>
      <c r="AC449" s="96"/>
      <c r="AD449" s="96"/>
      <c r="AE449" s="142"/>
      <c r="AF449" s="142"/>
      <c r="AG449" s="96"/>
      <c r="AH449" s="96"/>
      <c r="AI449" s="142"/>
      <c r="AJ449" s="142"/>
      <c r="AK449" s="98"/>
      <c r="AL449" s="166"/>
      <c r="AM449" s="98"/>
      <c r="AN449" s="166"/>
      <c r="AO449" s="98"/>
      <c r="AP449" s="166"/>
      <c r="AQ449" s="103"/>
      <c r="AZ449" s="98"/>
      <c r="BA449" s="98"/>
      <c r="BB449" s="98"/>
      <c r="BC449" s="98"/>
    </row>
    <row r="450" spans="9:55" s="95" customFormat="1" ht="20" customHeight="1" x14ac:dyDescent="0.15">
      <c r="I450" s="96"/>
      <c r="J450" s="173"/>
      <c r="K450" s="186"/>
      <c r="L450" s="142"/>
      <c r="M450" s="142"/>
      <c r="N450" s="96"/>
      <c r="O450" s="96"/>
      <c r="P450" s="142"/>
      <c r="Q450" s="142"/>
      <c r="R450" s="96"/>
      <c r="S450" s="96"/>
      <c r="T450" s="142"/>
      <c r="U450" s="142"/>
      <c r="V450" s="96"/>
      <c r="W450" s="96"/>
      <c r="X450" s="142"/>
      <c r="Y450" s="142"/>
      <c r="Z450" s="96"/>
      <c r="AA450" s="192"/>
      <c r="AB450" s="142"/>
      <c r="AC450" s="96"/>
      <c r="AD450" s="96"/>
      <c r="AE450" s="142"/>
      <c r="AF450" s="142"/>
      <c r="AG450" s="96"/>
      <c r="AH450" s="96"/>
      <c r="AI450" s="142"/>
      <c r="AJ450" s="142"/>
      <c r="AK450" s="98"/>
      <c r="AL450" s="166"/>
      <c r="AM450" s="98"/>
      <c r="AN450" s="166"/>
      <c r="AO450" s="98"/>
      <c r="AP450" s="166"/>
      <c r="AQ450" s="103"/>
      <c r="AZ450" s="98"/>
      <c r="BA450" s="98"/>
      <c r="BB450" s="98"/>
      <c r="BC450" s="98"/>
    </row>
    <row r="451" spans="9:55" s="95" customFormat="1" ht="20" customHeight="1" x14ac:dyDescent="0.15">
      <c r="I451" s="96"/>
      <c r="J451" s="173"/>
      <c r="K451" s="186"/>
      <c r="L451" s="142"/>
      <c r="M451" s="142"/>
      <c r="N451" s="96"/>
      <c r="O451" s="96"/>
      <c r="P451" s="142"/>
      <c r="Q451" s="142"/>
      <c r="R451" s="96"/>
      <c r="S451" s="96"/>
      <c r="T451" s="142"/>
      <c r="U451" s="142"/>
      <c r="V451" s="96"/>
      <c r="W451" s="96"/>
      <c r="X451" s="142"/>
      <c r="Y451" s="142"/>
      <c r="Z451" s="96"/>
      <c r="AA451" s="192"/>
      <c r="AB451" s="142"/>
      <c r="AC451" s="96"/>
      <c r="AD451" s="96"/>
      <c r="AE451" s="142"/>
      <c r="AF451" s="142"/>
      <c r="AG451" s="96"/>
      <c r="AH451" s="96"/>
      <c r="AI451" s="142"/>
      <c r="AJ451" s="142"/>
      <c r="AK451" s="98"/>
      <c r="AL451" s="166"/>
      <c r="AM451" s="98"/>
      <c r="AN451" s="166"/>
      <c r="AO451" s="98"/>
      <c r="AP451" s="166"/>
      <c r="AQ451" s="103"/>
      <c r="AZ451" s="98"/>
      <c r="BA451" s="98"/>
      <c r="BB451" s="98"/>
      <c r="BC451" s="98"/>
    </row>
    <row r="452" spans="9:55" s="95" customFormat="1" ht="20" customHeight="1" x14ac:dyDescent="0.15">
      <c r="I452" s="96"/>
      <c r="J452" s="173"/>
      <c r="K452" s="186"/>
      <c r="L452" s="142"/>
      <c r="M452" s="142"/>
      <c r="N452" s="96"/>
      <c r="O452" s="96"/>
      <c r="P452" s="142"/>
      <c r="Q452" s="142"/>
      <c r="R452" s="96"/>
      <c r="S452" s="96"/>
      <c r="T452" s="142"/>
      <c r="U452" s="142"/>
      <c r="V452" s="96"/>
      <c r="W452" s="96"/>
      <c r="X452" s="142"/>
      <c r="Y452" s="142"/>
      <c r="Z452" s="96"/>
      <c r="AA452" s="192"/>
      <c r="AB452" s="142"/>
      <c r="AC452" s="96"/>
      <c r="AD452" s="96"/>
      <c r="AE452" s="142"/>
      <c r="AF452" s="142"/>
      <c r="AG452" s="96"/>
      <c r="AH452" s="96"/>
      <c r="AI452" s="142"/>
      <c r="AJ452" s="142"/>
      <c r="AK452" s="98"/>
      <c r="AL452" s="166"/>
      <c r="AM452" s="98"/>
      <c r="AN452" s="166"/>
      <c r="AO452" s="98"/>
      <c r="AP452" s="166"/>
      <c r="AQ452" s="103"/>
      <c r="AZ452" s="98"/>
      <c r="BA452" s="98"/>
      <c r="BB452" s="98"/>
      <c r="BC452" s="98"/>
    </row>
    <row r="453" spans="9:55" s="95" customFormat="1" ht="20" customHeight="1" x14ac:dyDescent="0.15">
      <c r="I453" s="96"/>
      <c r="J453" s="173"/>
      <c r="K453" s="186"/>
      <c r="L453" s="142"/>
      <c r="M453" s="142"/>
      <c r="N453" s="96"/>
      <c r="O453" s="96"/>
      <c r="P453" s="142"/>
      <c r="Q453" s="142"/>
      <c r="R453" s="96"/>
      <c r="S453" s="96"/>
      <c r="T453" s="142"/>
      <c r="U453" s="142"/>
      <c r="V453" s="96"/>
      <c r="W453" s="96"/>
      <c r="X453" s="142"/>
      <c r="Y453" s="142"/>
      <c r="Z453" s="96"/>
      <c r="AA453" s="192"/>
      <c r="AB453" s="142"/>
      <c r="AC453" s="96"/>
      <c r="AD453" s="96"/>
      <c r="AE453" s="142"/>
      <c r="AF453" s="142"/>
      <c r="AG453" s="96"/>
      <c r="AH453" s="96"/>
      <c r="AI453" s="142"/>
      <c r="AJ453" s="142"/>
      <c r="AK453" s="98"/>
      <c r="AL453" s="166"/>
      <c r="AM453" s="98"/>
      <c r="AN453" s="166"/>
      <c r="AO453" s="98"/>
      <c r="AP453" s="166"/>
      <c r="AQ453" s="103"/>
      <c r="AZ453" s="98"/>
      <c r="BA453" s="98"/>
      <c r="BB453" s="98"/>
      <c r="BC453" s="98"/>
    </row>
    <row r="454" spans="9:55" s="95" customFormat="1" ht="20" customHeight="1" x14ac:dyDescent="0.15">
      <c r="I454" s="96"/>
      <c r="J454" s="173"/>
      <c r="K454" s="186"/>
      <c r="L454" s="142"/>
      <c r="M454" s="142"/>
      <c r="N454" s="96"/>
      <c r="O454" s="96"/>
      <c r="P454" s="142"/>
      <c r="Q454" s="142"/>
      <c r="R454" s="96"/>
      <c r="S454" s="96"/>
      <c r="T454" s="142"/>
      <c r="U454" s="142"/>
      <c r="V454" s="96"/>
      <c r="W454" s="96"/>
      <c r="X454" s="142"/>
      <c r="Y454" s="142"/>
      <c r="Z454" s="96"/>
      <c r="AA454" s="192"/>
      <c r="AB454" s="142"/>
      <c r="AC454" s="96"/>
      <c r="AD454" s="96"/>
      <c r="AE454" s="142"/>
      <c r="AF454" s="142"/>
      <c r="AG454" s="96"/>
      <c r="AH454" s="96"/>
      <c r="AI454" s="142"/>
      <c r="AJ454" s="142"/>
      <c r="AK454" s="98"/>
      <c r="AL454" s="166"/>
      <c r="AM454" s="98"/>
      <c r="AN454" s="166"/>
      <c r="AO454" s="98"/>
      <c r="AP454" s="166"/>
      <c r="AQ454" s="103"/>
      <c r="AZ454" s="98"/>
      <c r="BA454" s="98"/>
      <c r="BB454" s="98"/>
      <c r="BC454" s="98"/>
    </row>
    <row r="455" spans="9:55" s="95" customFormat="1" ht="20" customHeight="1" x14ac:dyDescent="0.15">
      <c r="I455" s="96"/>
      <c r="J455" s="173"/>
      <c r="K455" s="186"/>
      <c r="L455" s="142"/>
      <c r="M455" s="142"/>
      <c r="N455" s="96"/>
      <c r="O455" s="96"/>
      <c r="P455" s="142"/>
      <c r="Q455" s="142"/>
      <c r="R455" s="96"/>
      <c r="S455" s="96"/>
      <c r="T455" s="142"/>
      <c r="U455" s="142"/>
      <c r="V455" s="96"/>
      <c r="W455" s="96"/>
      <c r="X455" s="142"/>
      <c r="Y455" s="142"/>
      <c r="Z455" s="96"/>
      <c r="AA455" s="192"/>
      <c r="AB455" s="142"/>
      <c r="AC455" s="96"/>
      <c r="AD455" s="96"/>
      <c r="AE455" s="142"/>
      <c r="AF455" s="142"/>
      <c r="AG455" s="96"/>
      <c r="AH455" s="96"/>
      <c r="AI455" s="142"/>
      <c r="AJ455" s="142"/>
      <c r="AK455" s="98"/>
      <c r="AL455" s="166"/>
      <c r="AM455" s="98"/>
      <c r="AN455" s="166"/>
      <c r="AO455" s="98"/>
      <c r="AP455" s="166"/>
      <c r="AQ455" s="103"/>
      <c r="AZ455" s="98"/>
      <c r="BA455" s="98"/>
      <c r="BB455" s="98"/>
      <c r="BC455" s="98"/>
    </row>
    <row r="456" spans="9:55" s="95" customFormat="1" ht="20" customHeight="1" x14ac:dyDescent="0.15">
      <c r="I456" s="96"/>
      <c r="J456" s="173"/>
      <c r="K456" s="186"/>
      <c r="L456" s="142"/>
      <c r="M456" s="142"/>
      <c r="N456" s="96"/>
      <c r="O456" s="96"/>
      <c r="P456" s="142"/>
      <c r="Q456" s="142"/>
      <c r="R456" s="96"/>
      <c r="S456" s="96"/>
      <c r="T456" s="142"/>
      <c r="U456" s="142"/>
      <c r="V456" s="96"/>
      <c r="W456" s="96"/>
      <c r="X456" s="142"/>
      <c r="Y456" s="142"/>
      <c r="Z456" s="96"/>
      <c r="AA456" s="192"/>
      <c r="AB456" s="142"/>
      <c r="AC456" s="96"/>
      <c r="AD456" s="96"/>
      <c r="AE456" s="142"/>
      <c r="AF456" s="142"/>
      <c r="AG456" s="96"/>
      <c r="AH456" s="96"/>
      <c r="AI456" s="142"/>
      <c r="AJ456" s="142"/>
      <c r="AK456" s="98"/>
      <c r="AL456" s="166"/>
      <c r="AM456" s="98"/>
      <c r="AN456" s="166"/>
      <c r="AO456" s="98"/>
      <c r="AP456" s="166"/>
      <c r="AQ456" s="103"/>
      <c r="AZ456" s="98"/>
      <c r="BA456" s="98"/>
      <c r="BB456" s="98"/>
      <c r="BC456" s="98"/>
    </row>
    <row r="457" spans="9:55" s="95" customFormat="1" ht="20" customHeight="1" x14ac:dyDescent="0.15">
      <c r="I457" s="96"/>
      <c r="J457" s="173"/>
      <c r="K457" s="186"/>
      <c r="L457" s="142"/>
      <c r="M457" s="142"/>
      <c r="N457" s="96"/>
      <c r="O457" s="96"/>
      <c r="P457" s="142"/>
      <c r="Q457" s="142"/>
      <c r="R457" s="96"/>
      <c r="S457" s="96"/>
      <c r="T457" s="142"/>
      <c r="U457" s="142"/>
      <c r="V457" s="96"/>
      <c r="W457" s="96"/>
      <c r="X457" s="142"/>
      <c r="Y457" s="142"/>
      <c r="Z457" s="96"/>
      <c r="AA457" s="192"/>
      <c r="AB457" s="142"/>
      <c r="AC457" s="96"/>
      <c r="AD457" s="96"/>
      <c r="AE457" s="142"/>
      <c r="AF457" s="142"/>
      <c r="AG457" s="96"/>
      <c r="AH457" s="96"/>
      <c r="AI457" s="142"/>
      <c r="AJ457" s="142"/>
      <c r="AK457" s="98"/>
      <c r="AL457" s="166"/>
      <c r="AM457" s="98"/>
      <c r="AN457" s="166"/>
      <c r="AO457" s="98"/>
      <c r="AP457" s="166"/>
      <c r="AQ457" s="103"/>
      <c r="AZ457" s="98"/>
      <c r="BA457" s="98"/>
      <c r="BB457" s="98"/>
      <c r="BC457" s="98"/>
    </row>
    <row r="458" spans="9:55" s="95" customFormat="1" ht="20" customHeight="1" x14ac:dyDescent="0.15">
      <c r="I458" s="96"/>
      <c r="J458" s="173"/>
      <c r="K458" s="186"/>
      <c r="L458" s="142"/>
      <c r="M458" s="142"/>
      <c r="N458" s="96"/>
      <c r="O458" s="96"/>
      <c r="P458" s="142"/>
      <c r="Q458" s="142"/>
      <c r="R458" s="96"/>
      <c r="S458" s="96"/>
      <c r="T458" s="142"/>
      <c r="U458" s="142"/>
      <c r="V458" s="96"/>
      <c r="W458" s="96"/>
      <c r="X458" s="142"/>
      <c r="Y458" s="142"/>
      <c r="Z458" s="96"/>
      <c r="AA458" s="192"/>
      <c r="AB458" s="142"/>
      <c r="AC458" s="96"/>
      <c r="AD458" s="96"/>
      <c r="AE458" s="142"/>
      <c r="AF458" s="142"/>
      <c r="AG458" s="96"/>
      <c r="AH458" s="96"/>
      <c r="AI458" s="142"/>
      <c r="AJ458" s="142"/>
      <c r="AK458" s="98"/>
      <c r="AL458" s="166"/>
      <c r="AM458" s="98"/>
      <c r="AN458" s="166"/>
      <c r="AO458" s="98"/>
      <c r="AP458" s="166"/>
      <c r="AQ458" s="103"/>
      <c r="AZ458" s="98"/>
      <c r="BA458" s="98"/>
      <c r="BB458" s="98"/>
      <c r="BC458" s="98"/>
    </row>
    <row r="459" spans="9:55" s="95" customFormat="1" ht="20" customHeight="1" x14ac:dyDescent="0.15">
      <c r="I459" s="96"/>
      <c r="J459" s="173"/>
      <c r="K459" s="186"/>
      <c r="L459" s="142"/>
      <c r="M459" s="142"/>
      <c r="N459" s="96"/>
      <c r="O459" s="96"/>
      <c r="P459" s="142"/>
      <c r="Q459" s="142"/>
      <c r="R459" s="96"/>
      <c r="S459" s="96"/>
      <c r="T459" s="142"/>
      <c r="U459" s="142"/>
      <c r="V459" s="96"/>
      <c r="W459" s="96"/>
      <c r="X459" s="142"/>
      <c r="Y459" s="142"/>
      <c r="Z459" s="96"/>
      <c r="AA459" s="192"/>
      <c r="AB459" s="142"/>
      <c r="AC459" s="96"/>
      <c r="AD459" s="96"/>
      <c r="AE459" s="142"/>
      <c r="AF459" s="142"/>
      <c r="AG459" s="96"/>
      <c r="AH459" s="96"/>
      <c r="AI459" s="142"/>
      <c r="AJ459" s="142"/>
      <c r="AK459" s="98"/>
      <c r="AL459" s="166"/>
      <c r="AM459" s="98"/>
      <c r="AN459" s="166"/>
      <c r="AO459" s="98"/>
      <c r="AP459" s="166"/>
      <c r="AQ459" s="103"/>
      <c r="AZ459" s="98"/>
      <c r="BA459" s="98"/>
      <c r="BB459" s="98"/>
      <c r="BC459" s="98"/>
    </row>
    <row r="460" spans="9:55" s="95" customFormat="1" ht="20" customHeight="1" x14ac:dyDescent="0.15">
      <c r="I460" s="96"/>
      <c r="J460" s="173"/>
      <c r="K460" s="186"/>
      <c r="L460" s="142"/>
      <c r="M460" s="142"/>
      <c r="N460" s="96"/>
      <c r="O460" s="96"/>
      <c r="P460" s="142"/>
      <c r="Q460" s="142"/>
      <c r="R460" s="96"/>
      <c r="S460" s="96"/>
      <c r="T460" s="142"/>
      <c r="U460" s="142"/>
      <c r="V460" s="96"/>
      <c r="W460" s="96"/>
      <c r="X460" s="142"/>
      <c r="Y460" s="142"/>
      <c r="Z460" s="96"/>
      <c r="AA460" s="192"/>
      <c r="AB460" s="142"/>
      <c r="AC460" s="96"/>
      <c r="AD460" s="96"/>
      <c r="AE460" s="142"/>
      <c r="AF460" s="142"/>
      <c r="AG460" s="96"/>
      <c r="AH460" s="96"/>
      <c r="AI460" s="142"/>
      <c r="AJ460" s="142"/>
      <c r="AK460" s="98"/>
      <c r="AL460" s="166"/>
      <c r="AM460" s="98"/>
      <c r="AN460" s="166"/>
      <c r="AO460" s="98"/>
      <c r="AP460" s="166"/>
      <c r="AQ460" s="103"/>
      <c r="AZ460" s="98"/>
      <c r="BA460" s="98"/>
      <c r="BB460" s="98"/>
      <c r="BC460" s="98"/>
    </row>
    <row r="461" spans="9:55" s="95" customFormat="1" ht="20" customHeight="1" x14ac:dyDescent="0.15">
      <c r="I461" s="96"/>
      <c r="J461" s="173"/>
      <c r="K461" s="186"/>
      <c r="L461" s="142"/>
      <c r="M461" s="142"/>
      <c r="N461" s="96"/>
      <c r="O461" s="96"/>
      <c r="P461" s="142"/>
      <c r="Q461" s="142"/>
      <c r="R461" s="96"/>
      <c r="S461" s="96"/>
      <c r="T461" s="142"/>
      <c r="U461" s="142"/>
      <c r="V461" s="96"/>
      <c r="W461" s="96"/>
      <c r="X461" s="142"/>
      <c r="Y461" s="142"/>
      <c r="Z461" s="96"/>
      <c r="AA461" s="192"/>
      <c r="AB461" s="142"/>
      <c r="AC461" s="96"/>
      <c r="AD461" s="96"/>
      <c r="AE461" s="142"/>
      <c r="AF461" s="142"/>
      <c r="AG461" s="96"/>
      <c r="AH461" s="96"/>
      <c r="AI461" s="142"/>
      <c r="AJ461" s="142"/>
      <c r="AK461" s="98"/>
      <c r="AL461" s="166"/>
      <c r="AM461" s="98"/>
      <c r="AN461" s="166"/>
      <c r="AO461" s="98"/>
      <c r="AP461" s="166"/>
      <c r="AQ461" s="103"/>
      <c r="AZ461" s="98"/>
      <c r="BA461" s="98"/>
      <c r="BB461" s="98"/>
      <c r="BC461" s="98"/>
    </row>
    <row r="462" spans="9:55" s="95" customFormat="1" ht="20" customHeight="1" x14ac:dyDescent="0.15">
      <c r="I462" s="96"/>
      <c r="J462" s="173"/>
      <c r="K462" s="186"/>
      <c r="L462" s="142"/>
      <c r="M462" s="142"/>
      <c r="N462" s="96"/>
      <c r="O462" s="96"/>
      <c r="P462" s="142"/>
      <c r="Q462" s="142"/>
      <c r="R462" s="96"/>
      <c r="S462" s="96"/>
      <c r="T462" s="142"/>
      <c r="U462" s="142"/>
      <c r="V462" s="96"/>
      <c r="W462" s="96"/>
      <c r="X462" s="142"/>
      <c r="Y462" s="142"/>
      <c r="Z462" s="96"/>
      <c r="AA462" s="192"/>
      <c r="AB462" s="142"/>
      <c r="AC462" s="96"/>
      <c r="AD462" s="96"/>
      <c r="AE462" s="142"/>
      <c r="AF462" s="142"/>
      <c r="AG462" s="96"/>
      <c r="AH462" s="96"/>
      <c r="AI462" s="142"/>
      <c r="AJ462" s="142"/>
      <c r="AK462" s="98"/>
      <c r="AL462" s="166"/>
      <c r="AM462" s="98"/>
      <c r="AN462" s="166"/>
      <c r="AO462" s="98"/>
      <c r="AP462" s="166"/>
      <c r="AQ462" s="103"/>
      <c r="AZ462" s="98"/>
      <c r="BA462" s="98"/>
      <c r="BB462" s="98"/>
      <c r="BC462" s="98"/>
    </row>
    <row r="463" spans="9:55" s="95" customFormat="1" ht="20" customHeight="1" x14ac:dyDescent="0.15">
      <c r="I463" s="96"/>
      <c r="J463" s="173"/>
      <c r="K463" s="186"/>
      <c r="L463" s="142"/>
      <c r="M463" s="142"/>
      <c r="N463" s="96"/>
      <c r="O463" s="96"/>
      <c r="P463" s="142"/>
      <c r="Q463" s="142"/>
      <c r="R463" s="96"/>
      <c r="S463" s="96"/>
      <c r="T463" s="142"/>
      <c r="U463" s="142"/>
      <c r="V463" s="96"/>
      <c r="W463" s="96"/>
      <c r="X463" s="142"/>
      <c r="Y463" s="142"/>
      <c r="Z463" s="96"/>
      <c r="AA463" s="192"/>
      <c r="AB463" s="142"/>
      <c r="AC463" s="96"/>
      <c r="AD463" s="96"/>
      <c r="AE463" s="142"/>
      <c r="AF463" s="142"/>
      <c r="AG463" s="96"/>
      <c r="AH463" s="96"/>
      <c r="AI463" s="142"/>
      <c r="AJ463" s="142"/>
      <c r="AK463" s="98"/>
      <c r="AL463" s="166"/>
      <c r="AM463" s="98"/>
      <c r="AN463" s="166"/>
      <c r="AO463" s="98"/>
      <c r="AP463" s="166"/>
      <c r="AQ463" s="103"/>
      <c r="AZ463" s="98"/>
      <c r="BA463" s="98"/>
      <c r="BB463" s="98"/>
      <c r="BC463" s="98"/>
    </row>
    <row r="464" spans="9:55" s="95" customFormat="1" ht="20" customHeight="1" x14ac:dyDescent="0.15">
      <c r="I464" s="96"/>
      <c r="J464" s="173"/>
      <c r="K464" s="186"/>
      <c r="L464" s="142"/>
      <c r="M464" s="142"/>
      <c r="N464" s="96"/>
      <c r="O464" s="96"/>
      <c r="P464" s="142"/>
      <c r="Q464" s="142"/>
      <c r="R464" s="96"/>
      <c r="S464" s="96"/>
      <c r="T464" s="142"/>
      <c r="U464" s="142"/>
      <c r="V464" s="96"/>
      <c r="W464" s="96"/>
      <c r="X464" s="142"/>
      <c r="Y464" s="142"/>
      <c r="Z464" s="96"/>
      <c r="AA464" s="192"/>
      <c r="AB464" s="142"/>
      <c r="AC464" s="96"/>
      <c r="AD464" s="96"/>
      <c r="AE464" s="142"/>
      <c r="AF464" s="142"/>
      <c r="AG464" s="96"/>
      <c r="AH464" s="96"/>
      <c r="AI464" s="142"/>
      <c r="AJ464" s="142"/>
      <c r="AK464" s="98"/>
      <c r="AL464" s="166"/>
      <c r="AM464" s="98"/>
      <c r="AN464" s="166"/>
      <c r="AO464" s="98"/>
      <c r="AP464" s="166"/>
      <c r="AQ464" s="103"/>
      <c r="AZ464" s="98"/>
      <c r="BA464" s="98"/>
      <c r="BB464" s="98"/>
      <c r="BC464" s="98"/>
    </row>
    <row r="465" spans="9:55" s="95" customFormat="1" ht="20" customHeight="1" x14ac:dyDescent="0.15">
      <c r="I465" s="96"/>
      <c r="J465" s="173"/>
      <c r="K465" s="186"/>
      <c r="L465" s="142"/>
      <c r="M465" s="142"/>
      <c r="N465" s="96"/>
      <c r="O465" s="96"/>
      <c r="P465" s="142"/>
      <c r="Q465" s="142"/>
      <c r="R465" s="96"/>
      <c r="S465" s="96"/>
      <c r="T465" s="142"/>
      <c r="U465" s="142"/>
      <c r="V465" s="96"/>
      <c r="W465" s="96"/>
      <c r="X465" s="142"/>
      <c r="Y465" s="142"/>
      <c r="Z465" s="96"/>
      <c r="AA465" s="192"/>
      <c r="AB465" s="142"/>
      <c r="AC465" s="96"/>
      <c r="AD465" s="96"/>
      <c r="AE465" s="142"/>
      <c r="AF465" s="142"/>
      <c r="AG465" s="96"/>
      <c r="AH465" s="96"/>
      <c r="AI465" s="142"/>
      <c r="AJ465" s="142"/>
      <c r="AK465" s="98"/>
      <c r="AL465" s="166"/>
      <c r="AM465" s="98"/>
      <c r="AN465" s="166"/>
      <c r="AO465" s="98"/>
      <c r="AP465" s="166"/>
      <c r="AQ465" s="103"/>
      <c r="AZ465" s="98"/>
      <c r="BA465" s="98"/>
      <c r="BB465" s="98"/>
      <c r="BC465" s="98"/>
    </row>
    <row r="466" spans="9:55" s="95" customFormat="1" ht="20" customHeight="1" x14ac:dyDescent="0.15">
      <c r="I466" s="96"/>
      <c r="J466" s="173"/>
      <c r="K466" s="186"/>
      <c r="L466" s="142"/>
      <c r="M466" s="142"/>
      <c r="N466" s="96"/>
      <c r="O466" s="96"/>
      <c r="P466" s="142"/>
      <c r="Q466" s="142"/>
      <c r="R466" s="96"/>
      <c r="S466" s="96"/>
      <c r="T466" s="142"/>
      <c r="U466" s="142"/>
      <c r="V466" s="96"/>
      <c r="W466" s="96"/>
      <c r="X466" s="142"/>
      <c r="Y466" s="142"/>
      <c r="Z466" s="96"/>
      <c r="AA466" s="192"/>
      <c r="AB466" s="142"/>
      <c r="AC466" s="96"/>
      <c r="AD466" s="96"/>
      <c r="AE466" s="142"/>
      <c r="AF466" s="142"/>
      <c r="AG466" s="96"/>
      <c r="AH466" s="96"/>
      <c r="AI466" s="142"/>
      <c r="AJ466" s="142"/>
      <c r="AK466" s="98"/>
      <c r="AL466" s="166"/>
      <c r="AM466" s="98"/>
      <c r="AN466" s="166"/>
      <c r="AO466" s="98"/>
      <c r="AP466" s="166"/>
      <c r="AQ466" s="103"/>
      <c r="AZ466" s="98"/>
      <c r="BA466" s="98"/>
      <c r="BB466" s="98"/>
      <c r="BC466" s="98"/>
    </row>
    <row r="467" spans="9:55" s="95" customFormat="1" ht="20" customHeight="1" x14ac:dyDescent="0.15">
      <c r="I467" s="96"/>
      <c r="J467" s="173"/>
      <c r="K467" s="186"/>
      <c r="L467" s="142"/>
      <c r="M467" s="142"/>
      <c r="N467" s="96"/>
      <c r="O467" s="96"/>
      <c r="P467" s="142"/>
      <c r="Q467" s="142"/>
      <c r="R467" s="96"/>
      <c r="S467" s="96"/>
      <c r="T467" s="142"/>
      <c r="U467" s="142"/>
      <c r="V467" s="96"/>
      <c r="W467" s="96"/>
      <c r="X467" s="142"/>
      <c r="Y467" s="142"/>
      <c r="Z467" s="96"/>
      <c r="AA467" s="192"/>
      <c r="AB467" s="142"/>
      <c r="AC467" s="96"/>
      <c r="AD467" s="96"/>
      <c r="AE467" s="142"/>
      <c r="AF467" s="142"/>
      <c r="AG467" s="96"/>
      <c r="AH467" s="96"/>
      <c r="AI467" s="142"/>
      <c r="AJ467" s="142"/>
      <c r="AK467" s="98"/>
      <c r="AL467" s="166"/>
      <c r="AM467" s="98"/>
      <c r="AN467" s="166"/>
      <c r="AO467" s="98"/>
      <c r="AP467" s="166"/>
      <c r="AQ467" s="103"/>
      <c r="AZ467" s="98"/>
      <c r="BA467" s="98"/>
      <c r="BB467" s="98"/>
      <c r="BC467" s="98"/>
    </row>
    <row r="468" spans="9:55" s="95" customFormat="1" ht="20" customHeight="1" x14ac:dyDescent="0.15">
      <c r="I468" s="96"/>
      <c r="J468" s="173"/>
      <c r="K468" s="186"/>
      <c r="L468" s="142"/>
      <c r="M468" s="142"/>
      <c r="N468" s="96"/>
      <c r="O468" s="96"/>
      <c r="P468" s="142"/>
      <c r="Q468" s="142"/>
      <c r="R468" s="96"/>
      <c r="S468" s="96"/>
      <c r="T468" s="142"/>
      <c r="U468" s="142"/>
      <c r="V468" s="96"/>
      <c r="W468" s="96"/>
      <c r="X468" s="142"/>
      <c r="Y468" s="142"/>
      <c r="Z468" s="96"/>
      <c r="AA468" s="192"/>
      <c r="AB468" s="142"/>
      <c r="AC468" s="96"/>
      <c r="AD468" s="96"/>
      <c r="AE468" s="142"/>
      <c r="AF468" s="142"/>
      <c r="AG468" s="96"/>
      <c r="AH468" s="96"/>
      <c r="AI468" s="142"/>
      <c r="AJ468" s="142"/>
      <c r="AK468" s="98"/>
      <c r="AL468" s="166"/>
      <c r="AM468" s="98"/>
      <c r="AN468" s="166"/>
      <c r="AO468" s="98"/>
      <c r="AP468" s="166"/>
      <c r="AQ468" s="103"/>
      <c r="AZ468" s="98"/>
      <c r="BA468" s="98"/>
      <c r="BB468" s="98"/>
      <c r="BC468" s="98"/>
    </row>
    <row r="469" spans="9:55" s="95" customFormat="1" ht="20" customHeight="1" x14ac:dyDescent="0.15">
      <c r="I469" s="96"/>
      <c r="J469" s="173"/>
      <c r="K469" s="186"/>
      <c r="L469" s="142"/>
      <c r="M469" s="142"/>
      <c r="N469" s="96"/>
      <c r="O469" s="96"/>
      <c r="P469" s="142"/>
      <c r="Q469" s="142"/>
      <c r="R469" s="96"/>
      <c r="S469" s="96"/>
      <c r="T469" s="142"/>
      <c r="U469" s="142"/>
      <c r="V469" s="96"/>
      <c r="W469" s="96"/>
      <c r="X469" s="142"/>
      <c r="Y469" s="142"/>
      <c r="Z469" s="96"/>
      <c r="AA469" s="192"/>
      <c r="AB469" s="142"/>
      <c r="AC469" s="96"/>
      <c r="AD469" s="96"/>
      <c r="AE469" s="142"/>
      <c r="AF469" s="142"/>
      <c r="AG469" s="96"/>
      <c r="AH469" s="96"/>
      <c r="AI469" s="142"/>
      <c r="AJ469" s="142"/>
      <c r="AK469" s="98"/>
      <c r="AL469" s="166"/>
      <c r="AM469" s="98"/>
      <c r="AN469" s="166"/>
      <c r="AO469" s="98"/>
      <c r="AP469" s="166"/>
      <c r="AQ469" s="103"/>
      <c r="AZ469" s="98"/>
      <c r="BA469" s="98"/>
      <c r="BB469" s="98"/>
      <c r="BC469" s="98"/>
    </row>
    <row r="470" spans="9:55" s="95" customFormat="1" ht="20" customHeight="1" x14ac:dyDescent="0.15">
      <c r="I470" s="96"/>
      <c r="J470" s="173"/>
      <c r="K470" s="186"/>
      <c r="L470" s="142"/>
      <c r="M470" s="142"/>
      <c r="N470" s="96"/>
      <c r="O470" s="96"/>
      <c r="P470" s="142"/>
      <c r="Q470" s="142"/>
      <c r="R470" s="96"/>
      <c r="S470" s="96"/>
      <c r="T470" s="142"/>
      <c r="U470" s="142"/>
      <c r="V470" s="96"/>
      <c r="W470" s="96"/>
      <c r="X470" s="142"/>
      <c r="Y470" s="142"/>
      <c r="Z470" s="96"/>
      <c r="AA470" s="192"/>
      <c r="AB470" s="142"/>
      <c r="AC470" s="96"/>
      <c r="AD470" s="96"/>
      <c r="AE470" s="142"/>
      <c r="AF470" s="142"/>
      <c r="AG470" s="96"/>
      <c r="AH470" s="96"/>
      <c r="AI470" s="142"/>
      <c r="AJ470" s="142"/>
      <c r="AK470" s="98"/>
      <c r="AL470" s="166"/>
      <c r="AM470" s="98"/>
      <c r="AN470" s="166"/>
      <c r="AO470" s="98"/>
      <c r="AP470" s="166"/>
      <c r="AQ470" s="103"/>
      <c r="AZ470" s="98"/>
      <c r="BA470" s="98"/>
      <c r="BB470" s="98"/>
      <c r="BC470" s="98"/>
    </row>
    <row r="471" spans="9:55" s="95" customFormat="1" ht="20" customHeight="1" x14ac:dyDescent="0.15">
      <c r="I471" s="96"/>
      <c r="J471" s="173"/>
      <c r="K471" s="186"/>
      <c r="L471" s="142"/>
      <c r="M471" s="142"/>
      <c r="N471" s="96"/>
      <c r="O471" s="96"/>
      <c r="P471" s="142"/>
      <c r="Q471" s="142"/>
      <c r="R471" s="96"/>
      <c r="S471" s="96"/>
      <c r="T471" s="142"/>
      <c r="U471" s="142"/>
      <c r="V471" s="96"/>
      <c r="W471" s="96"/>
      <c r="X471" s="142"/>
      <c r="Y471" s="142"/>
      <c r="Z471" s="96"/>
      <c r="AA471" s="192"/>
      <c r="AB471" s="142"/>
      <c r="AC471" s="96"/>
      <c r="AD471" s="96"/>
      <c r="AE471" s="142"/>
      <c r="AF471" s="142"/>
      <c r="AG471" s="96"/>
      <c r="AH471" s="96"/>
      <c r="AI471" s="142"/>
      <c r="AJ471" s="142"/>
      <c r="AK471" s="98"/>
      <c r="AL471" s="166"/>
      <c r="AM471" s="98"/>
      <c r="AN471" s="166"/>
      <c r="AO471" s="98"/>
      <c r="AP471" s="166"/>
      <c r="AQ471" s="103"/>
      <c r="AZ471" s="98"/>
      <c r="BA471" s="98"/>
      <c r="BB471" s="98"/>
      <c r="BC471" s="98"/>
    </row>
    <row r="472" spans="9:55" s="95" customFormat="1" ht="20" customHeight="1" x14ac:dyDescent="0.15">
      <c r="I472" s="96"/>
      <c r="J472" s="173"/>
      <c r="K472" s="186"/>
      <c r="L472" s="142"/>
      <c r="M472" s="142"/>
      <c r="N472" s="96"/>
      <c r="O472" s="96"/>
      <c r="P472" s="142"/>
      <c r="Q472" s="142"/>
      <c r="R472" s="96"/>
      <c r="S472" s="96"/>
      <c r="T472" s="142"/>
      <c r="U472" s="142"/>
      <c r="V472" s="96"/>
      <c r="W472" s="96"/>
      <c r="X472" s="142"/>
      <c r="Y472" s="142"/>
      <c r="Z472" s="96"/>
      <c r="AA472" s="192"/>
      <c r="AB472" s="142"/>
      <c r="AC472" s="96"/>
      <c r="AD472" s="96"/>
      <c r="AE472" s="142"/>
      <c r="AF472" s="142"/>
      <c r="AG472" s="96"/>
      <c r="AH472" s="96"/>
      <c r="AI472" s="142"/>
      <c r="AJ472" s="142"/>
      <c r="AK472" s="98"/>
      <c r="AL472" s="166"/>
      <c r="AM472" s="98"/>
      <c r="AN472" s="166"/>
      <c r="AO472" s="98"/>
      <c r="AP472" s="166"/>
      <c r="AQ472" s="103"/>
      <c r="AZ472" s="98"/>
      <c r="BA472" s="98"/>
      <c r="BB472" s="98"/>
      <c r="BC472" s="98"/>
    </row>
    <row r="473" spans="9:55" s="95" customFormat="1" ht="20" customHeight="1" x14ac:dyDescent="0.15">
      <c r="I473" s="96"/>
      <c r="J473" s="173"/>
      <c r="K473" s="186"/>
      <c r="L473" s="142"/>
      <c r="M473" s="142"/>
      <c r="N473" s="96"/>
      <c r="O473" s="96"/>
      <c r="P473" s="142"/>
      <c r="Q473" s="142"/>
      <c r="R473" s="96"/>
      <c r="S473" s="96"/>
      <c r="T473" s="142"/>
      <c r="U473" s="142"/>
      <c r="V473" s="96"/>
      <c r="W473" s="96"/>
      <c r="X473" s="142"/>
      <c r="Y473" s="142"/>
      <c r="Z473" s="96"/>
      <c r="AA473" s="192"/>
      <c r="AB473" s="142"/>
      <c r="AC473" s="96"/>
      <c r="AD473" s="96"/>
      <c r="AE473" s="142"/>
      <c r="AF473" s="142"/>
      <c r="AG473" s="96"/>
      <c r="AH473" s="96"/>
      <c r="AI473" s="142"/>
      <c r="AJ473" s="142"/>
      <c r="AK473" s="98"/>
      <c r="AL473" s="166"/>
      <c r="AM473" s="98"/>
      <c r="AN473" s="166"/>
      <c r="AO473" s="98"/>
      <c r="AP473" s="166"/>
      <c r="AQ473" s="103"/>
      <c r="AZ473" s="98"/>
      <c r="BA473" s="98"/>
      <c r="BB473" s="98"/>
      <c r="BC473" s="98"/>
    </row>
    <row r="474" spans="9:55" s="95" customFormat="1" ht="20" customHeight="1" x14ac:dyDescent="0.15">
      <c r="I474" s="96"/>
      <c r="J474" s="173"/>
      <c r="K474" s="186"/>
      <c r="L474" s="142"/>
      <c r="M474" s="142"/>
      <c r="N474" s="96"/>
      <c r="O474" s="96"/>
      <c r="P474" s="142"/>
      <c r="Q474" s="142"/>
      <c r="R474" s="96"/>
      <c r="S474" s="96"/>
      <c r="T474" s="142"/>
      <c r="U474" s="142"/>
      <c r="V474" s="96"/>
      <c r="W474" s="96"/>
      <c r="X474" s="142"/>
      <c r="Y474" s="142"/>
      <c r="Z474" s="96"/>
      <c r="AA474" s="192"/>
      <c r="AB474" s="142"/>
      <c r="AC474" s="96"/>
      <c r="AD474" s="96"/>
      <c r="AE474" s="142"/>
      <c r="AF474" s="142"/>
      <c r="AG474" s="96"/>
      <c r="AH474" s="96"/>
      <c r="AI474" s="142"/>
      <c r="AJ474" s="142"/>
      <c r="AK474" s="98"/>
      <c r="AL474" s="166"/>
      <c r="AM474" s="98"/>
      <c r="AN474" s="166"/>
      <c r="AO474" s="98"/>
      <c r="AP474" s="166"/>
      <c r="AQ474" s="103"/>
      <c r="AZ474" s="98"/>
      <c r="BA474" s="98"/>
      <c r="BB474" s="98"/>
      <c r="BC474" s="98"/>
    </row>
    <row r="475" spans="9:55" s="95" customFormat="1" ht="20" customHeight="1" x14ac:dyDescent="0.15">
      <c r="I475" s="96"/>
      <c r="J475" s="173"/>
      <c r="K475" s="186"/>
      <c r="L475" s="142"/>
      <c r="M475" s="142"/>
      <c r="N475" s="96"/>
      <c r="O475" s="96"/>
      <c r="P475" s="142"/>
      <c r="Q475" s="142"/>
      <c r="R475" s="96"/>
      <c r="S475" s="96"/>
      <c r="T475" s="142"/>
      <c r="U475" s="142"/>
      <c r="V475" s="96"/>
      <c r="W475" s="96"/>
      <c r="X475" s="142"/>
      <c r="Y475" s="142"/>
      <c r="Z475" s="96"/>
      <c r="AA475" s="192"/>
      <c r="AB475" s="142"/>
      <c r="AC475" s="96"/>
      <c r="AD475" s="96"/>
      <c r="AE475" s="142"/>
      <c r="AF475" s="142"/>
      <c r="AG475" s="96"/>
      <c r="AH475" s="96"/>
      <c r="AI475" s="142"/>
      <c r="AJ475" s="142"/>
      <c r="AK475" s="98"/>
      <c r="AL475" s="166"/>
      <c r="AM475" s="98"/>
      <c r="AN475" s="166"/>
      <c r="AO475" s="98"/>
      <c r="AP475" s="166"/>
      <c r="AQ475" s="103"/>
      <c r="AZ475" s="98"/>
      <c r="BA475" s="98"/>
      <c r="BB475" s="98"/>
      <c r="BC475" s="98"/>
    </row>
    <row r="476" spans="9:55" s="95" customFormat="1" ht="20" customHeight="1" x14ac:dyDescent="0.15">
      <c r="I476" s="96"/>
      <c r="J476" s="173"/>
      <c r="K476" s="186"/>
      <c r="L476" s="142"/>
      <c r="M476" s="142"/>
      <c r="N476" s="96"/>
      <c r="O476" s="96"/>
      <c r="P476" s="142"/>
      <c r="Q476" s="142"/>
      <c r="R476" s="96"/>
      <c r="S476" s="96"/>
      <c r="T476" s="142"/>
      <c r="U476" s="142"/>
      <c r="V476" s="96"/>
      <c r="W476" s="96"/>
      <c r="X476" s="142"/>
      <c r="Y476" s="142"/>
      <c r="Z476" s="96"/>
      <c r="AA476" s="192"/>
      <c r="AB476" s="142"/>
      <c r="AC476" s="96"/>
      <c r="AD476" s="96"/>
      <c r="AE476" s="142"/>
      <c r="AF476" s="142"/>
      <c r="AG476" s="96"/>
      <c r="AH476" s="96"/>
      <c r="AI476" s="142"/>
      <c r="AJ476" s="142"/>
      <c r="AK476" s="98"/>
      <c r="AL476" s="166"/>
      <c r="AM476" s="98"/>
      <c r="AN476" s="166"/>
      <c r="AO476" s="98"/>
      <c r="AP476" s="166"/>
      <c r="AQ476" s="103"/>
      <c r="AZ476" s="98"/>
      <c r="BA476" s="98"/>
      <c r="BB476" s="98"/>
      <c r="BC476" s="98"/>
    </row>
    <row r="477" spans="9:55" s="95" customFormat="1" ht="20" customHeight="1" x14ac:dyDescent="0.15">
      <c r="I477" s="96"/>
      <c r="J477" s="173"/>
      <c r="K477" s="186"/>
      <c r="L477" s="142"/>
      <c r="M477" s="142"/>
      <c r="N477" s="96"/>
      <c r="O477" s="96"/>
      <c r="P477" s="142"/>
      <c r="Q477" s="142"/>
      <c r="R477" s="96"/>
      <c r="S477" s="96"/>
      <c r="T477" s="142"/>
      <c r="U477" s="142"/>
      <c r="V477" s="96"/>
      <c r="W477" s="96"/>
      <c r="X477" s="142"/>
      <c r="Y477" s="142"/>
      <c r="Z477" s="96"/>
      <c r="AA477" s="192"/>
      <c r="AB477" s="142"/>
      <c r="AC477" s="96"/>
      <c r="AD477" s="96"/>
      <c r="AE477" s="142"/>
      <c r="AF477" s="142"/>
      <c r="AG477" s="96"/>
      <c r="AH477" s="96"/>
      <c r="AI477" s="142"/>
      <c r="AJ477" s="142"/>
      <c r="AK477" s="98"/>
      <c r="AL477" s="166"/>
      <c r="AM477" s="98"/>
      <c r="AN477" s="166"/>
      <c r="AO477" s="98"/>
      <c r="AP477" s="166"/>
      <c r="AQ477" s="103"/>
      <c r="AZ477" s="98"/>
      <c r="BA477" s="98"/>
      <c r="BB477" s="98"/>
      <c r="BC477" s="98"/>
    </row>
    <row r="478" spans="9:55" s="95" customFormat="1" ht="20" customHeight="1" x14ac:dyDescent="0.15">
      <c r="I478" s="96"/>
      <c r="J478" s="173"/>
      <c r="K478" s="186"/>
      <c r="L478" s="142"/>
      <c r="M478" s="142"/>
      <c r="N478" s="96"/>
      <c r="O478" s="96"/>
      <c r="P478" s="142"/>
      <c r="Q478" s="142"/>
      <c r="R478" s="96"/>
      <c r="S478" s="96"/>
      <c r="T478" s="142"/>
      <c r="U478" s="142"/>
      <c r="V478" s="96"/>
      <c r="W478" s="96"/>
      <c r="X478" s="142"/>
      <c r="Y478" s="142"/>
      <c r="Z478" s="96"/>
      <c r="AA478" s="192"/>
      <c r="AB478" s="142"/>
      <c r="AC478" s="96"/>
      <c r="AD478" s="96"/>
      <c r="AE478" s="142"/>
      <c r="AF478" s="142"/>
      <c r="AG478" s="96"/>
      <c r="AH478" s="96"/>
      <c r="AI478" s="142"/>
      <c r="AJ478" s="142"/>
      <c r="AK478" s="98"/>
      <c r="AL478" s="166"/>
      <c r="AM478" s="98"/>
      <c r="AN478" s="166"/>
      <c r="AO478" s="98"/>
      <c r="AP478" s="166"/>
      <c r="AQ478" s="103"/>
      <c r="AZ478" s="98"/>
      <c r="BA478" s="98"/>
      <c r="BB478" s="98"/>
      <c r="BC478" s="98"/>
    </row>
    <row r="479" spans="9:55" s="95" customFormat="1" ht="20" customHeight="1" x14ac:dyDescent="0.15">
      <c r="I479" s="96"/>
      <c r="J479" s="173"/>
      <c r="K479" s="186"/>
      <c r="L479" s="142"/>
      <c r="M479" s="142"/>
      <c r="N479" s="96"/>
      <c r="O479" s="96"/>
      <c r="P479" s="142"/>
      <c r="Q479" s="142"/>
      <c r="R479" s="96"/>
      <c r="S479" s="96"/>
      <c r="T479" s="142"/>
      <c r="U479" s="142"/>
      <c r="V479" s="96"/>
      <c r="W479" s="96"/>
      <c r="X479" s="142"/>
      <c r="Y479" s="142"/>
      <c r="Z479" s="96"/>
      <c r="AA479" s="192"/>
      <c r="AB479" s="142"/>
      <c r="AC479" s="96"/>
      <c r="AD479" s="96"/>
      <c r="AE479" s="142"/>
      <c r="AF479" s="142"/>
      <c r="AG479" s="96"/>
      <c r="AH479" s="96"/>
      <c r="AI479" s="142"/>
      <c r="AJ479" s="142"/>
      <c r="AK479" s="98"/>
      <c r="AL479" s="166"/>
      <c r="AM479" s="98"/>
      <c r="AN479" s="166"/>
      <c r="AO479" s="98"/>
      <c r="AP479" s="166"/>
      <c r="AQ479" s="103"/>
      <c r="AZ479" s="98"/>
      <c r="BA479" s="98"/>
      <c r="BB479" s="98"/>
      <c r="BC479" s="98"/>
    </row>
    <row r="480" spans="9:55" s="95" customFormat="1" ht="20" customHeight="1" x14ac:dyDescent="0.15">
      <c r="I480" s="96"/>
      <c r="J480" s="173"/>
      <c r="K480" s="186"/>
      <c r="L480" s="142"/>
      <c r="M480" s="142"/>
      <c r="N480" s="96"/>
      <c r="O480" s="96"/>
      <c r="P480" s="142"/>
      <c r="Q480" s="142"/>
      <c r="R480" s="96"/>
      <c r="S480" s="96"/>
      <c r="T480" s="142"/>
      <c r="U480" s="142"/>
      <c r="V480" s="96"/>
      <c r="W480" s="96"/>
      <c r="X480" s="142"/>
      <c r="Y480" s="142"/>
      <c r="Z480" s="96"/>
      <c r="AA480" s="192"/>
      <c r="AB480" s="142"/>
      <c r="AC480" s="96"/>
      <c r="AD480" s="96"/>
      <c r="AE480" s="142"/>
      <c r="AF480" s="142"/>
      <c r="AG480" s="96"/>
      <c r="AH480" s="96"/>
      <c r="AI480" s="142"/>
      <c r="AJ480" s="142"/>
      <c r="AK480" s="98"/>
      <c r="AL480" s="166"/>
      <c r="AM480" s="98"/>
      <c r="AN480" s="166"/>
      <c r="AO480" s="98"/>
      <c r="AP480" s="166"/>
      <c r="AQ480" s="103"/>
      <c r="AZ480" s="98"/>
      <c r="BA480" s="98"/>
      <c r="BB480" s="98"/>
      <c r="BC480" s="98"/>
    </row>
    <row r="481" spans="9:55" s="95" customFormat="1" ht="20" customHeight="1" x14ac:dyDescent="0.15">
      <c r="I481" s="96"/>
      <c r="J481" s="173"/>
      <c r="K481" s="186"/>
      <c r="L481" s="142"/>
      <c r="M481" s="142"/>
      <c r="N481" s="96"/>
      <c r="O481" s="96"/>
      <c r="P481" s="142"/>
      <c r="Q481" s="142"/>
      <c r="R481" s="96"/>
      <c r="S481" s="96"/>
      <c r="T481" s="142"/>
      <c r="U481" s="142"/>
      <c r="V481" s="96"/>
      <c r="W481" s="96"/>
      <c r="X481" s="142"/>
      <c r="Y481" s="142"/>
      <c r="Z481" s="96"/>
      <c r="AA481" s="192"/>
      <c r="AB481" s="142"/>
      <c r="AC481" s="96"/>
      <c r="AD481" s="96"/>
      <c r="AE481" s="142"/>
      <c r="AF481" s="142"/>
      <c r="AG481" s="96"/>
      <c r="AH481" s="96"/>
      <c r="AI481" s="142"/>
      <c r="AJ481" s="142"/>
      <c r="AK481" s="98"/>
      <c r="AL481" s="166"/>
      <c r="AM481" s="98"/>
      <c r="AN481" s="166"/>
      <c r="AO481" s="98"/>
      <c r="AP481" s="166"/>
      <c r="AQ481" s="103"/>
      <c r="AZ481" s="98"/>
      <c r="BA481" s="98"/>
      <c r="BB481" s="98"/>
      <c r="BC481" s="98"/>
    </row>
    <row r="482" spans="9:55" s="95" customFormat="1" ht="20" customHeight="1" x14ac:dyDescent="0.15">
      <c r="I482" s="96"/>
      <c r="J482" s="173"/>
      <c r="K482" s="186"/>
      <c r="L482" s="142"/>
      <c r="M482" s="142"/>
      <c r="N482" s="96"/>
      <c r="O482" s="96"/>
      <c r="P482" s="142"/>
      <c r="Q482" s="142"/>
      <c r="R482" s="96"/>
      <c r="S482" s="96"/>
      <c r="T482" s="142"/>
      <c r="U482" s="142"/>
      <c r="V482" s="96"/>
      <c r="W482" s="96"/>
      <c r="X482" s="142"/>
      <c r="Y482" s="142"/>
      <c r="Z482" s="96"/>
      <c r="AA482" s="192"/>
      <c r="AB482" s="142"/>
      <c r="AC482" s="96"/>
      <c r="AD482" s="96"/>
      <c r="AE482" s="142"/>
      <c r="AF482" s="142"/>
      <c r="AG482" s="96"/>
      <c r="AH482" s="96"/>
      <c r="AI482" s="142"/>
      <c r="AJ482" s="142"/>
      <c r="AK482" s="98"/>
      <c r="AL482" s="166"/>
      <c r="AM482" s="98"/>
      <c r="AN482" s="166"/>
      <c r="AO482" s="98"/>
      <c r="AP482" s="166"/>
      <c r="AQ482" s="103"/>
      <c r="AZ482" s="98"/>
      <c r="BA482" s="98"/>
      <c r="BB482" s="98"/>
      <c r="BC482" s="98"/>
    </row>
    <row r="483" spans="9:55" s="95" customFormat="1" ht="20" customHeight="1" x14ac:dyDescent="0.15">
      <c r="I483" s="96"/>
      <c r="J483" s="173"/>
      <c r="K483" s="186"/>
      <c r="L483" s="142"/>
      <c r="M483" s="142"/>
      <c r="N483" s="96"/>
      <c r="O483" s="96"/>
      <c r="P483" s="142"/>
      <c r="Q483" s="142"/>
      <c r="R483" s="96"/>
      <c r="S483" s="96"/>
      <c r="T483" s="142"/>
      <c r="U483" s="142"/>
      <c r="V483" s="96"/>
      <c r="W483" s="96"/>
      <c r="X483" s="142"/>
      <c r="Y483" s="142"/>
      <c r="Z483" s="96"/>
      <c r="AA483" s="192"/>
      <c r="AB483" s="142"/>
      <c r="AC483" s="96"/>
      <c r="AD483" s="96"/>
      <c r="AE483" s="142"/>
      <c r="AF483" s="142"/>
      <c r="AG483" s="96"/>
      <c r="AH483" s="96"/>
      <c r="AI483" s="142"/>
      <c r="AJ483" s="142"/>
      <c r="AK483" s="98"/>
      <c r="AL483" s="166"/>
      <c r="AM483" s="98"/>
      <c r="AN483" s="166"/>
      <c r="AO483" s="98"/>
      <c r="AP483" s="166"/>
      <c r="AQ483" s="103"/>
      <c r="AZ483" s="98"/>
      <c r="BA483" s="98"/>
      <c r="BB483" s="98"/>
      <c r="BC483" s="98"/>
    </row>
    <row r="484" spans="9:55" s="95" customFormat="1" ht="20" customHeight="1" x14ac:dyDescent="0.15">
      <c r="I484" s="96"/>
      <c r="J484" s="173"/>
      <c r="K484" s="186"/>
      <c r="L484" s="142"/>
      <c r="M484" s="142"/>
      <c r="N484" s="96"/>
      <c r="O484" s="96"/>
      <c r="P484" s="142"/>
      <c r="Q484" s="142"/>
      <c r="R484" s="96"/>
      <c r="S484" s="96"/>
      <c r="T484" s="142"/>
      <c r="U484" s="142"/>
      <c r="V484" s="96"/>
      <c r="W484" s="96"/>
      <c r="X484" s="142"/>
      <c r="Y484" s="142"/>
      <c r="Z484" s="96"/>
      <c r="AA484" s="192"/>
      <c r="AB484" s="142"/>
      <c r="AC484" s="96"/>
      <c r="AD484" s="96"/>
      <c r="AE484" s="142"/>
      <c r="AF484" s="142"/>
      <c r="AG484" s="96"/>
      <c r="AH484" s="96"/>
      <c r="AI484" s="142"/>
      <c r="AJ484" s="142"/>
      <c r="AK484" s="98"/>
      <c r="AL484" s="166"/>
      <c r="AM484" s="98"/>
      <c r="AN484" s="166"/>
      <c r="AO484" s="98"/>
      <c r="AP484" s="166"/>
      <c r="AQ484" s="103"/>
      <c r="AZ484" s="98"/>
      <c r="BA484" s="98"/>
      <c r="BB484" s="98"/>
      <c r="BC484" s="98"/>
    </row>
    <row r="485" spans="9:55" s="95" customFormat="1" ht="20" customHeight="1" x14ac:dyDescent="0.15">
      <c r="I485" s="96"/>
      <c r="J485" s="173"/>
      <c r="K485" s="186"/>
      <c r="L485" s="142"/>
      <c r="M485" s="142"/>
      <c r="N485" s="96"/>
      <c r="O485" s="96"/>
      <c r="P485" s="142"/>
      <c r="Q485" s="142"/>
      <c r="R485" s="96"/>
      <c r="S485" s="96"/>
      <c r="T485" s="142"/>
      <c r="U485" s="142"/>
      <c r="V485" s="96"/>
      <c r="W485" s="96"/>
      <c r="X485" s="142"/>
      <c r="Y485" s="142"/>
      <c r="Z485" s="96"/>
      <c r="AA485" s="192"/>
      <c r="AB485" s="142"/>
      <c r="AC485" s="96"/>
      <c r="AD485" s="96"/>
      <c r="AE485" s="142"/>
      <c r="AF485" s="142"/>
      <c r="AG485" s="96"/>
      <c r="AH485" s="96"/>
      <c r="AI485" s="142"/>
      <c r="AJ485" s="142"/>
      <c r="AK485" s="98"/>
      <c r="AL485" s="166"/>
      <c r="AM485" s="98"/>
      <c r="AN485" s="166"/>
      <c r="AO485" s="98"/>
      <c r="AP485" s="166"/>
      <c r="AQ485" s="103"/>
      <c r="AZ485" s="98"/>
      <c r="BA485" s="98"/>
      <c r="BB485" s="98"/>
      <c r="BC485" s="98"/>
    </row>
    <row r="486" spans="9:55" s="95" customFormat="1" ht="20" customHeight="1" x14ac:dyDescent="0.15">
      <c r="I486" s="96"/>
      <c r="J486" s="173"/>
      <c r="K486" s="186"/>
      <c r="L486" s="142"/>
      <c r="M486" s="142"/>
      <c r="N486" s="96"/>
      <c r="O486" s="96"/>
      <c r="P486" s="142"/>
      <c r="Q486" s="142"/>
      <c r="R486" s="96"/>
      <c r="S486" s="96"/>
      <c r="T486" s="142"/>
      <c r="U486" s="142"/>
      <c r="V486" s="96"/>
      <c r="W486" s="96"/>
      <c r="X486" s="142"/>
      <c r="Y486" s="142"/>
      <c r="Z486" s="96"/>
      <c r="AA486" s="192"/>
      <c r="AB486" s="142"/>
      <c r="AC486" s="96"/>
      <c r="AD486" s="96"/>
      <c r="AE486" s="142"/>
      <c r="AF486" s="142"/>
      <c r="AG486" s="96"/>
      <c r="AH486" s="96"/>
      <c r="AI486" s="142"/>
      <c r="AJ486" s="142"/>
      <c r="AK486" s="98"/>
      <c r="AL486" s="166"/>
      <c r="AM486" s="98"/>
      <c r="AN486" s="166"/>
      <c r="AO486" s="98"/>
      <c r="AP486" s="166"/>
      <c r="AQ486" s="103"/>
      <c r="AZ486" s="98"/>
      <c r="BA486" s="98"/>
      <c r="BB486" s="98"/>
      <c r="BC486" s="98"/>
    </row>
    <row r="487" spans="9:55" s="95" customFormat="1" ht="20" customHeight="1" x14ac:dyDescent="0.15">
      <c r="I487" s="96"/>
      <c r="J487" s="173"/>
      <c r="K487" s="186"/>
      <c r="L487" s="142"/>
      <c r="M487" s="142"/>
      <c r="N487" s="96"/>
      <c r="O487" s="96"/>
      <c r="P487" s="142"/>
      <c r="Q487" s="142"/>
      <c r="R487" s="96"/>
      <c r="S487" s="96"/>
      <c r="T487" s="142"/>
      <c r="U487" s="142"/>
      <c r="V487" s="96"/>
      <c r="W487" s="96"/>
      <c r="X487" s="142"/>
      <c r="Y487" s="142"/>
      <c r="Z487" s="96"/>
      <c r="AA487" s="192"/>
      <c r="AB487" s="142"/>
      <c r="AC487" s="96"/>
      <c r="AD487" s="96"/>
      <c r="AE487" s="142"/>
      <c r="AF487" s="142"/>
      <c r="AG487" s="96"/>
      <c r="AH487" s="96"/>
      <c r="AI487" s="142"/>
      <c r="AJ487" s="142"/>
      <c r="AK487" s="98"/>
      <c r="AL487" s="166"/>
      <c r="AM487" s="98"/>
      <c r="AN487" s="166"/>
      <c r="AO487" s="98"/>
      <c r="AP487" s="166"/>
      <c r="AQ487" s="103"/>
      <c r="AZ487" s="98"/>
      <c r="BA487" s="98"/>
      <c r="BB487" s="98"/>
      <c r="BC487" s="98"/>
    </row>
    <row r="488" spans="9:55" s="95" customFormat="1" ht="20" customHeight="1" x14ac:dyDescent="0.15">
      <c r="I488" s="96"/>
      <c r="J488" s="173"/>
      <c r="K488" s="186"/>
      <c r="L488" s="142"/>
      <c r="M488" s="142"/>
      <c r="N488" s="96"/>
      <c r="O488" s="96"/>
      <c r="P488" s="142"/>
      <c r="Q488" s="142"/>
      <c r="R488" s="96"/>
      <c r="S488" s="96"/>
      <c r="T488" s="142"/>
      <c r="U488" s="142"/>
      <c r="V488" s="96"/>
      <c r="W488" s="96"/>
      <c r="X488" s="142"/>
      <c r="Y488" s="142"/>
      <c r="Z488" s="96"/>
      <c r="AA488" s="192"/>
      <c r="AB488" s="142"/>
      <c r="AC488" s="96"/>
      <c r="AD488" s="96"/>
      <c r="AE488" s="142"/>
      <c r="AF488" s="142"/>
      <c r="AG488" s="96"/>
      <c r="AH488" s="96"/>
      <c r="AI488" s="142"/>
      <c r="AJ488" s="142"/>
      <c r="AK488" s="98"/>
      <c r="AL488" s="166"/>
      <c r="AM488" s="98"/>
      <c r="AN488" s="166"/>
      <c r="AO488" s="98"/>
      <c r="AP488" s="166"/>
      <c r="AQ488" s="103"/>
      <c r="AZ488" s="98"/>
      <c r="BA488" s="98"/>
      <c r="BB488" s="98"/>
      <c r="BC488" s="98"/>
    </row>
    <row r="489" spans="9:55" s="95" customFormat="1" ht="20" customHeight="1" x14ac:dyDescent="0.15">
      <c r="I489" s="96"/>
      <c r="J489" s="173"/>
      <c r="K489" s="186"/>
      <c r="L489" s="142"/>
      <c r="M489" s="142"/>
      <c r="N489" s="96"/>
      <c r="O489" s="96"/>
      <c r="P489" s="142"/>
      <c r="Q489" s="142"/>
      <c r="R489" s="96"/>
      <c r="S489" s="96"/>
      <c r="T489" s="142"/>
      <c r="U489" s="142"/>
      <c r="V489" s="96"/>
      <c r="W489" s="96"/>
      <c r="X489" s="142"/>
      <c r="Y489" s="142"/>
      <c r="Z489" s="96"/>
      <c r="AA489" s="192"/>
      <c r="AB489" s="142"/>
      <c r="AC489" s="96"/>
      <c r="AD489" s="96"/>
      <c r="AE489" s="142"/>
      <c r="AF489" s="142"/>
      <c r="AG489" s="96"/>
      <c r="AH489" s="96"/>
      <c r="AI489" s="142"/>
      <c r="AJ489" s="142"/>
      <c r="AK489" s="98"/>
      <c r="AL489" s="166"/>
      <c r="AM489" s="98"/>
      <c r="AN489" s="166"/>
      <c r="AO489" s="98"/>
      <c r="AP489" s="166"/>
      <c r="AQ489" s="103"/>
      <c r="AZ489" s="98"/>
      <c r="BA489" s="98"/>
      <c r="BB489" s="98"/>
      <c r="BC489" s="98"/>
    </row>
    <row r="490" spans="9:55" s="95" customFormat="1" ht="20" customHeight="1" x14ac:dyDescent="0.15">
      <c r="I490" s="96"/>
      <c r="J490" s="173"/>
      <c r="K490" s="186"/>
      <c r="L490" s="142"/>
      <c r="M490" s="142"/>
      <c r="N490" s="96"/>
      <c r="O490" s="96"/>
      <c r="P490" s="142"/>
      <c r="Q490" s="142"/>
      <c r="R490" s="96"/>
      <c r="S490" s="96"/>
      <c r="T490" s="142"/>
      <c r="U490" s="142"/>
      <c r="V490" s="96"/>
      <c r="W490" s="96"/>
      <c r="X490" s="142"/>
      <c r="Y490" s="142"/>
      <c r="Z490" s="96"/>
      <c r="AA490" s="192"/>
      <c r="AB490" s="142"/>
      <c r="AC490" s="96"/>
      <c r="AD490" s="96"/>
      <c r="AE490" s="142"/>
      <c r="AF490" s="142"/>
      <c r="AG490" s="96"/>
      <c r="AH490" s="96"/>
      <c r="AI490" s="142"/>
      <c r="AJ490" s="142"/>
      <c r="AK490" s="98"/>
      <c r="AL490" s="166"/>
      <c r="AM490" s="98"/>
      <c r="AN490" s="166"/>
      <c r="AO490" s="98"/>
      <c r="AP490" s="166"/>
      <c r="AQ490" s="103"/>
      <c r="AZ490" s="98"/>
      <c r="BA490" s="98"/>
      <c r="BB490" s="98"/>
      <c r="BC490" s="98"/>
    </row>
    <row r="491" spans="9:55" s="95" customFormat="1" ht="20" customHeight="1" x14ac:dyDescent="0.15">
      <c r="I491" s="96"/>
      <c r="J491" s="173"/>
      <c r="K491" s="186"/>
      <c r="L491" s="142"/>
      <c r="M491" s="142"/>
      <c r="N491" s="96"/>
      <c r="O491" s="96"/>
      <c r="P491" s="142"/>
      <c r="Q491" s="142"/>
      <c r="R491" s="96"/>
      <c r="S491" s="96"/>
      <c r="T491" s="142"/>
      <c r="U491" s="142"/>
      <c r="V491" s="96"/>
      <c r="W491" s="96"/>
      <c r="X491" s="142"/>
      <c r="Y491" s="142"/>
      <c r="Z491" s="96"/>
      <c r="AA491" s="192"/>
      <c r="AB491" s="142"/>
      <c r="AC491" s="96"/>
      <c r="AD491" s="96"/>
      <c r="AE491" s="142"/>
      <c r="AF491" s="142"/>
      <c r="AG491" s="96"/>
      <c r="AH491" s="96"/>
      <c r="AI491" s="142"/>
      <c r="AJ491" s="142"/>
      <c r="AK491" s="98"/>
      <c r="AL491" s="166"/>
      <c r="AM491" s="98"/>
      <c r="AN491" s="166"/>
      <c r="AO491" s="98"/>
      <c r="AP491" s="166"/>
      <c r="AQ491" s="103"/>
      <c r="AZ491" s="98"/>
      <c r="BA491" s="98"/>
      <c r="BB491" s="98"/>
      <c r="BC491" s="98"/>
    </row>
    <row r="492" spans="9:55" s="95" customFormat="1" ht="20" customHeight="1" x14ac:dyDescent="0.15">
      <c r="I492" s="96"/>
      <c r="J492" s="173"/>
      <c r="K492" s="186"/>
      <c r="L492" s="142"/>
      <c r="M492" s="142"/>
      <c r="N492" s="96"/>
      <c r="O492" s="96"/>
      <c r="P492" s="142"/>
      <c r="Q492" s="142"/>
      <c r="R492" s="96"/>
      <c r="S492" s="96"/>
      <c r="T492" s="142"/>
      <c r="U492" s="142"/>
      <c r="V492" s="96"/>
      <c r="W492" s="96"/>
      <c r="X492" s="142"/>
      <c r="Y492" s="142"/>
      <c r="Z492" s="96"/>
      <c r="AA492" s="192"/>
      <c r="AB492" s="142"/>
      <c r="AC492" s="96"/>
      <c r="AD492" s="96"/>
      <c r="AE492" s="142"/>
      <c r="AF492" s="142"/>
      <c r="AG492" s="96"/>
      <c r="AH492" s="96"/>
      <c r="AI492" s="142"/>
      <c r="AJ492" s="142"/>
      <c r="AK492" s="98"/>
      <c r="AL492" s="166"/>
      <c r="AM492" s="98"/>
      <c r="AN492" s="166"/>
      <c r="AO492" s="98"/>
      <c r="AP492" s="166"/>
      <c r="AQ492" s="103"/>
      <c r="AZ492" s="98"/>
      <c r="BA492" s="98"/>
      <c r="BB492" s="98"/>
      <c r="BC492" s="98"/>
    </row>
    <row r="493" spans="9:55" s="95" customFormat="1" ht="20" customHeight="1" x14ac:dyDescent="0.15">
      <c r="I493" s="96"/>
      <c r="J493" s="173"/>
      <c r="K493" s="186"/>
      <c r="L493" s="142"/>
      <c r="M493" s="142"/>
      <c r="N493" s="96"/>
      <c r="O493" s="96"/>
      <c r="P493" s="142"/>
      <c r="Q493" s="142"/>
      <c r="R493" s="96"/>
      <c r="S493" s="96"/>
      <c r="T493" s="142"/>
      <c r="U493" s="142"/>
      <c r="V493" s="96"/>
      <c r="W493" s="96"/>
      <c r="X493" s="142"/>
      <c r="Y493" s="142"/>
      <c r="Z493" s="96"/>
      <c r="AA493" s="192"/>
      <c r="AB493" s="142"/>
      <c r="AC493" s="96"/>
      <c r="AD493" s="96"/>
      <c r="AE493" s="142"/>
      <c r="AF493" s="142"/>
      <c r="AG493" s="96"/>
      <c r="AH493" s="96"/>
      <c r="AI493" s="142"/>
      <c r="AJ493" s="142"/>
      <c r="AK493" s="98"/>
      <c r="AL493" s="166"/>
      <c r="AM493" s="98"/>
      <c r="AN493" s="166"/>
      <c r="AO493" s="98"/>
      <c r="AP493" s="166"/>
      <c r="AQ493" s="103"/>
      <c r="AZ493" s="98"/>
      <c r="BA493" s="98"/>
      <c r="BB493" s="98"/>
      <c r="BC493" s="98"/>
    </row>
    <row r="494" spans="9:55" s="95" customFormat="1" ht="20" customHeight="1" x14ac:dyDescent="0.15">
      <c r="I494" s="96"/>
      <c r="J494" s="173"/>
      <c r="K494" s="186"/>
      <c r="L494" s="142"/>
      <c r="M494" s="142"/>
      <c r="N494" s="96"/>
      <c r="O494" s="96"/>
      <c r="P494" s="142"/>
      <c r="Q494" s="142"/>
      <c r="R494" s="96"/>
      <c r="S494" s="96"/>
      <c r="T494" s="142"/>
      <c r="U494" s="142"/>
      <c r="V494" s="96"/>
      <c r="W494" s="96"/>
      <c r="X494" s="142"/>
      <c r="Y494" s="142"/>
      <c r="Z494" s="96"/>
      <c r="AA494" s="192"/>
      <c r="AB494" s="142"/>
      <c r="AC494" s="96"/>
      <c r="AD494" s="96"/>
      <c r="AE494" s="142"/>
      <c r="AF494" s="142"/>
      <c r="AG494" s="96"/>
      <c r="AH494" s="96"/>
      <c r="AI494" s="142"/>
      <c r="AJ494" s="142"/>
      <c r="AK494" s="98"/>
      <c r="AL494" s="166"/>
      <c r="AM494" s="98"/>
      <c r="AN494" s="166"/>
      <c r="AO494" s="98"/>
      <c r="AP494" s="166"/>
      <c r="AQ494" s="103"/>
      <c r="AZ494" s="98"/>
      <c r="BA494" s="98"/>
      <c r="BB494" s="98"/>
      <c r="BC494" s="98"/>
    </row>
    <row r="495" spans="9:55" s="95" customFormat="1" ht="20" customHeight="1" x14ac:dyDescent="0.15">
      <c r="I495" s="96"/>
      <c r="J495" s="173"/>
      <c r="K495" s="186"/>
      <c r="L495" s="142"/>
      <c r="M495" s="142"/>
      <c r="N495" s="96"/>
      <c r="O495" s="96"/>
      <c r="P495" s="142"/>
      <c r="Q495" s="142"/>
      <c r="R495" s="96"/>
      <c r="S495" s="96"/>
      <c r="T495" s="142"/>
      <c r="U495" s="142"/>
      <c r="V495" s="96"/>
      <c r="W495" s="96"/>
      <c r="X495" s="142"/>
      <c r="Y495" s="142"/>
      <c r="Z495" s="96"/>
      <c r="AA495" s="192"/>
      <c r="AB495" s="142"/>
      <c r="AC495" s="96"/>
      <c r="AD495" s="96"/>
      <c r="AE495" s="142"/>
      <c r="AF495" s="142"/>
      <c r="AG495" s="96"/>
      <c r="AH495" s="96"/>
      <c r="AI495" s="142"/>
      <c r="AJ495" s="142"/>
      <c r="AK495" s="98"/>
      <c r="AL495" s="166"/>
      <c r="AM495" s="98"/>
      <c r="AN495" s="166"/>
      <c r="AO495" s="98"/>
      <c r="AP495" s="166"/>
      <c r="AQ495" s="103"/>
      <c r="AZ495" s="98"/>
      <c r="BA495" s="98"/>
      <c r="BB495" s="98"/>
      <c r="BC495" s="98"/>
    </row>
    <row r="496" spans="9:55" s="95" customFormat="1" ht="20" customHeight="1" x14ac:dyDescent="0.15">
      <c r="I496" s="96"/>
      <c r="J496" s="173"/>
      <c r="K496" s="186"/>
      <c r="L496" s="142"/>
      <c r="M496" s="142"/>
      <c r="N496" s="96"/>
      <c r="O496" s="96"/>
      <c r="P496" s="142"/>
      <c r="Q496" s="142"/>
      <c r="R496" s="96"/>
      <c r="S496" s="96"/>
      <c r="T496" s="142"/>
      <c r="U496" s="142"/>
      <c r="V496" s="96"/>
      <c r="W496" s="96"/>
      <c r="X496" s="142"/>
      <c r="Y496" s="142"/>
      <c r="Z496" s="96"/>
      <c r="AA496" s="192"/>
      <c r="AB496" s="142"/>
      <c r="AC496" s="96"/>
      <c r="AD496" s="96"/>
      <c r="AE496" s="142"/>
      <c r="AF496" s="142"/>
      <c r="AG496" s="96"/>
      <c r="AH496" s="96"/>
      <c r="AI496" s="142"/>
      <c r="AJ496" s="142"/>
      <c r="AK496" s="98"/>
      <c r="AL496" s="166"/>
      <c r="AM496" s="98"/>
      <c r="AN496" s="166"/>
      <c r="AO496" s="98"/>
      <c r="AP496" s="166"/>
      <c r="AQ496" s="103"/>
      <c r="AZ496" s="98"/>
      <c r="BA496" s="98"/>
      <c r="BB496" s="98"/>
      <c r="BC496" s="98"/>
    </row>
    <row r="497" spans="9:55" s="95" customFormat="1" ht="20" customHeight="1" x14ac:dyDescent="0.15">
      <c r="I497" s="96"/>
      <c r="J497" s="173"/>
      <c r="K497" s="186"/>
      <c r="L497" s="142"/>
      <c r="M497" s="142"/>
      <c r="N497" s="96"/>
      <c r="O497" s="96"/>
      <c r="P497" s="142"/>
      <c r="Q497" s="142"/>
      <c r="R497" s="96"/>
      <c r="S497" s="96"/>
      <c r="T497" s="142"/>
      <c r="U497" s="142"/>
      <c r="V497" s="96"/>
      <c r="W497" s="96"/>
      <c r="X497" s="142"/>
      <c r="Y497" s="142"/>
      <c r="Z497" s="96"/>
      <c r="AA497" s="192"/>
      <c r="AB497" s="142"/>
      <c r="AC497" s="96"/>
      <c r="AD497" s="96"/>
      <c r="AE497" s="142"/>
      <c r="AF497" s="142"/>
      <c r="AG497" s="96"/>
      <c r="AH497" s="96"/>
      <c r="AI497" s="142"/>
      <c r="AJ497" s="142"/>
      <c r="AK497" s="98"/>
      <c r="AL497" s="166"/>
      <c r="AM497" s="98"/>
      <c r="AN497" s="166"/>
      <c r="AO497" s="98"/>
      <c r="AP497" s="166"/>
      <c r="AQ497" s="103"/>
      <c r="AZ497" s="98"/>
      <c r="BA497" s="98"/>
      <c r="BB497" s="98"/>
      <c r="BC497" s="98"/>
    </row>
    <row r="498" spans="9:55" s="95" customFormat="1" ht="20" customHeight="1" x14ac:dyDescent="0.15">
      <c r="I498" s="96"/>
      <c r="J498" s="173"/>
      <c r="K498" s="186"/>
      <c r="L498" s="142"/>
      <c r="M498" s="142"/>
      <c r="N498" s="96"/>
      <c r="O498" s="96"/>
      <c r="P498" s="142"/>
      <c r="Q498" s="142"/>
      <c r="R498" s="96"/>
      <c r="S498" s="96"/>
      <c r="T498" s="142"/>
      <c r="U498" s="142"/>
      <c r="V498" s="96"/>
      <c r="W498" s="96"/>
      <c r="X498" s="142"/>
      <c r="Y498" s="142"/>
      <c r="Z498" s="96"/>
      <c r="AA498" s="192"/>
      <c r="AB498" s="142"/>
      <c r="AC498" s="96"/>
      <c r="AD498" s="96"/>
      <c r="AE498" s="142"/>
      <c r="AF498" s="142"/>
      <c r="AG498" s="96"/>
      <c r="AH498" s="96"/>
      <c r="AI498" s="142"/>
      <c r="AJ498" s="142"/>
      <c r="AK498" s="98"/>
      <c r="AL498" s="166"/>
      <c r="AM498" s="98"/>
      <c r="AN498" s="166"/>
      <c r="AO498" s="98"/>
      <c r="AP498" s="166"/>
      <c r="AQ498" s="103"/>
      <c r="AZ498" s="98"/>
      <c r="BA498" s="98"/>
      <c r="BB498" s="98"/>
      <c r="BC498" s="98"/>
    </row>
    <row r="499" spans="9:55" s="95" customFormat="1" ht="20" customHeight="1" x14ac:dyDescent="0.15">
      <c r="I499" s="96"/>
      <c r="J499" s="173"/>
      <c r="K499" s="186"/>
      <c r="L499" s="142"/>
      <c r="M499" s="142"/>
      <c r="N499" s="96"/>
      <c r="O499" s="96"/>
      <c r="P499" s="142"/>
      <c r="Q499" s="142"/>
      <c r="R499" s="96"/>
      <c r="S499" s="96"/>
      <c r="T499" s="142"/>
      <c r="U499" s="142"/>
      <c r="V499" s="96"/>
      <c r="W499" s="96"/>
      <c r="X499" s="142"/>
      <c r="Y499" s="142"/>
      <c r="Z499" s="96"/>
      <c r="AA499" s="192"/>
      <c r="AB499" s="142"/>
      <c r="AC499" s="96"/>
      <c r="AD499" s="96"/>
      <c r="AE499" s="142"/>
      <c r="AF499" s="142"/>
      <c r="AG499" s="96"/>
      <c r="AH499" s="96"/>
      <c r="AI499" s="142"/>
      <c r="AJ499" s="142"/>
      <c r="AK499" s="98"/>
      <c r="AL499" s="166"/>
      <c r="AM499" s="98"/>
      <c r="AN499" s="166"/>
      <c r="AO499" s="98"/>
      <c r="AP499" s="166"/>
      <c r="AQ499" s="103"/>
      <c r="AZ499" s="98"/>
      <c r="BA499" s="98"/>
      <c r="BB499" s="98"/>
      <c r="BC499" s="98"/>
    </row>
    <row r="500" spans="9:55" s="95" customFormat="1" ht="20" customHeight="1" x14ac:dyDescent="0.15">
      <c r="I500" s="96"/>
      <c r="J500" s="173"/>
      <c r="K500" s="186"/>
      <c r="L500" s="142"/>
      <c r="M500" s="142"/>
      <c r="N500" s="96"/>
      <c r="O500" s="96"/>
      <c r="P500" s="142"/>
      <c r="Q500" s="142"/>
      <c r="R500" s="96"/>
      <c r="S500" s="96"/>
      <c r="T500" s="142"/>
      <c r="U500" s="142"/>
      <c r="V500" s="96"/>
      <c r="W500" s="96"/>
      <c r="X500" s="142"/>
      <c r="Y500" s="142"/>
      <c r="Z500" s="96"/>
      <c r="AA500" s="192"/>
      <c r="AB500" s="142"/>
      <c r="AC500" s="96"/>
      <c r="AD500" s="96"/>
      <c r="AE500" s="142"/>
      <c r="AF500" s="142"/>
      <c r="AG500" s="96"/>
      <c r="AH500" s="96"/>
      <c r="AI500" s="142"/>
      <c r="AJ500" s="142"/>
      <c r="AK500" s="98"/>
      <c r="AL500" s="166"/>
      <c r="AM500" s="98"/>
      <c r="AN500" s="166"/>
      <c r="AO500" s="98"/>
      <c r="AP500" s="166"/>
      <c r="AQ500" s="103"/>
      <c r="AZ500" s="98"/>
      <c r="BA500" s="98"/>
      <c r="BB500" s="98"/>
      <c r="BC500" s="98"/>
    </row>
    <row r="501" spans="9:55" s="95" customFormat="1" ht="20" customHeight="1" x14ac:dyDescent="0.15">
      <c r="I501" s="96"/>
      <c r="J501" s="173"/>
      <c r="K501" s="186"/>
      <c r="L501" s="142"/>
      <c r="M501" s="142"/>
      <c r="N501" s="96"/>
      <c r="O501" s="96"/>
      <c r="P501" s="142"/>
      <c r="Q501" s="142"/>
      <c r="R501" s="96"/>
      <c r="S501" s="96"/>
      <c r="T501" s="142"/>
      <c r="U501" s="142"/>
      <c r="V501" s="96"/>
      <c r="W501" s="96"/>
      <c r="X501" s="142"/>
      <c r="Y501" s="142"/>
      <c r="Z501" s="96"/>
      <c r="AA501" s="192"/>
      <c r="AB501" s="142"/>
      <c r="AC501" s="96"/>
      <c r="AD501" s="96"/>
      <c r="AE501" s="142"/>
      <c r="AF501" s="142"/>
      <c r="AG501" s="96"/>
      <c r="AH501" s="96"/>
      <c r="AI501" s="142"/>
      <c r="AJ501" s="142"/>
      <c r="AK501" s="98"/>
      <c r="AL501" s="166"/>
      <c r="AM501" s="98"/>
      <c r="AN501" s="166"/>
      <c r="AO501" s="98"/>
      <c r="AP501" s="166"/>
      <c r="AQ501" s="103"/>
      <c r="AZ501" s="98"/>
      <c r="BA501" s="98"/>
      <c r="BB501" s="98"/>
      <c r="BC501" s="98"/>
    </row>
    <row r="502" spans="9:55" s="95" customFormat="1" ht="20" customHeight="1" x14ac:dyDescent="0.15">
      <c r="I502" s="96"/>
      <c r="J502" s="173"/>
      <c r="K502" s="186"/>
      <c r="L502" s="142"/>
      <c r="M502" s="142"/>
      <c r="N502" s="96"/>
      <c r="O502" s="96"/>
      <c r="P502" s="142"/>
      <c r="Q502" s="142"/>
      <c r="R502" s="96"/>
      <c r="S502" s="96"/>
      <c r="T502" s="142"/>
      <c r="U502" s="142"/>
      <c r="V502" s="96"/>
      <c r="W502" s="96"/>
      <c r="X502" s="142"/>
      <c r="Y502" s="142"/>
      <c r="Z502" s="96"/>
      <c r="AA502" s="192"/>
      <c r="AB502" s="142"/>
      <c r="AC502" s="96"/>
      <c r="AD502" s="96"/>
      <c r="AE502" s="142"/>
      <c r="AF502" s="142"/>
      <c r="AG502" s="96"/>
      <c r="AH502" s="96"/>
      <c r="AI502" s="142"/>
      <c r="AJ502" s="142"/>
      <c r="AK502" s="98"/>
      <c r="AL502" s="166"/>
      <c r="AM502" s="98"/>
      <c r="AN502" s="166"/>
      <c r="AO502" s="98"/>
      <c r="AP502" s="166"/>
      <c r="AQ502" s="103"/>
      <c r="AZ502" s="98"/>
      <c r="BA502" s="98"/>
      <c r="BB502" s="98"/>
      <c r="BC502" s="98"/>
    </row>
    <row r="503" spans="9:55" s="95" customFormat="1" ht="20" customHeight="1" x14ac:dyDescent="0.15">
      <c r="I503" s="96"/>
      <c r="J503" s="173"/>
      <c r="K503" s="186"/>
      <c r="L503" s="142"/>
      <c r="M503" s="142"/>
      <c r="N503" s="96"/>
      <c r="O503" s="96"/>
      <c r="P503" s="142"/>
      <c r="Q503" s="142"/>
      <c r="R503" s="96"/>
      <c r="S503" s="96"/>
      <c r="T503" s="142"/>
      <c r="U503" s="142"/>
      <c r="V503" s="96"/>
      <c r="W503" s="96"/>
      <c r="X503" s="142"/>
      <c r="Y503" s="142"/>
      <c r="Z503" s="96"/>
      <c r="AA503" s="192"/>
      <c r="AB503" s="142"/>
      <c r="AC503" s="96"/>
      <c r="AD503" s="96"/>
      <c r="AE503" s="142"/>
      <c r="AF503" s="142"/>
      <c r="AG503" s="96"/>
      <c r="AH503" s="96"/>
      <c r="AI503" s="142"/>
      <c r="AJ503" s="142"/>
      <c r="AK503" s="98"/>
      <c r="AL503" s="166"/>
      <c r="AM503" s="98"/>
      <c r="AN503" s="166"/>
      <c r="AO503" s="98"/>
      <c r="AP503" s="166"/>
      <c r="AQ503" s="103"/>
      <c r="AZ503" s="98"/>
      <c r="BA503" s="98"/>
      <c r="BB503" s="98"/>
      <c r="BC503" s="98"/>
    </row>
    <row r="504" spans="9:55" s="95" customFormat="1" ht="20" customHeight="1" x14ac:dyDescent="0.15">
      <c r="I504" s="96"/>
      <c r="J504" s="173"/>
      <c r="K504" s="186"/>
      <c r="L504" s="142"/>
      <c r="M504" s="142"/>
      <c r="N504" s="96"/>
      <c r="O504" s="96"/>
      <c r="P504" s="142"/>
      <c r="Q504" s="142"/>
      <c r="R504" s="96"/>
      <c r="S504" s="96"/>
      <c r="T504" s="142"/>
      <c r="U504" s="142"/>
      <c r="V504" s="96"/>
      <c r="W504" s="96"/>
      <c r="X504" s="142"/>
      <c r="Y504" s="142"/>
      <c r="Z504" s="96"/>
      <c r="AA504" s="192"/>
      <c r="AB504" s="142"/>
      <c r="AC504" s="96"/>
      <c r="AD504" s="96"/>
      <c r="AE504" s="142"/>
      <c r="AF504" s="142"/>
      <c r="AG504" s="96"/>
      <c r="AH504" s="96"/>
      <c r="AI504" s="142"/>
      <c r="AJ504" s="142"/>
      <c r="AK504" s="98"/>
      <c r="AL504" s="166"/>
      <c r="AM504" s="98"/>
      <c r="AN504" s="166"/>
      <c r="AO504" s="98"/>
      <c r="AP504" s="166"/>
      <c r="AQ504" s="103"/>
      <c r="AZ504" s="98"/>
      <c r="BA504" s="98"/>
      <c r="BB504" s="98"/>
      <c r="BC504" s="98"/>
    </row>
    <row r="505" spans="9:55" s="95" customFormat="1" ht="20" customHeight="1" x14ac:dyDescent="0.15">
      <c r="I505" s="96"/>
      <c r="J505" s="173"/>
      <c r="K505" s="186"/>
      <c r="L505" s="142"/>
      <c r="M505" s="142"/>
      <c r="N505" s="96"/>
      <c r="O505" s="96"/>
      <c r="P505" s="142"/>
      <c r="Q505" s="142"/>
      <c r="R505" s="96"/>
      <c r="S505" s="96"/>
      <c r="T505" s="142"/>
      <c r="U505" s="142"/>
      <c r="V505" s="96"/>
      <c r="W505" s="96"/>
      <c r="X505" s="142"/>
      <c r="Y505" s="142"/>
      <c r="Z505" s="96"/>
      <c r="AA505" s="192"/>
      <c r="AB505" s="142"/>
      <c r="AC505" s="96"/>
      <c r="AD505" s="96"/>
      <c r="AE505" s="142"/>
      <c r="AF505" s="142"/>
      <c r="AG505" s="96"/>
      <c r="AH505" s="96"/>
      <c r="AI505" s="142"/>
      <c r="AJ505" s="142"/>
      <c r="AK505" s="98"/>
      <c r="AL505" s="166"/>
      <c r="AM505" s="98"/>
      <c r="AN505" s="166"/>
      <c r="AO505" s="98"/>
      <c r="AP505" s="166"/>
      <c r="AQ505" s="103"/>
      <c r="AZ505" s="98"/>
      <c r="BA505" s="98"/>
      <c r="BB505" s="98"/>
      <c r="BC505" s="98"/>
    </row>
    <row r="506" spans="9:55" s="95" customFormat="1" ht="20" customHeight="1" x14ac:dyDescent="0.15">
      <c r="I506" s="96"/>
      <c r="J506" s="173"/>
      <c r="K506" s="186"/>
      <c r="L506" s="142"/>
      <c r="M506" s="142"/>
      <c r="N506" s="96"/>
      <c r="O506" s="96"/>
      <c r="P506" s="142"/>
      <c r="Q506" s="142"/>
      <c r="R506" s="96"/>
      <c r="S506" s="96"/>
      <c r="T506" s="142"/>
      <c r="U506" s="142"/>
      <c r="V506" s="96"/>
      <c r="W506" s="96"/>
      <c r="X506" s="142"/>
      <c r="Y506" s="142"/>
      <c r="Z506" s="96"/>
      <c r="AA506" s="192"/>
      <c r="AB506" s="142"/>
      <c r="AC506" s="96"/>
      <c r="AD506" s="96"/>
      <c r="AE506" s="142"/>
      <c r="AF506" s="142"/>
      <c r="AG506" s="96"/>
      <c r="AH506" s="96"/>
      <c r="AI506" s="142"/>
      <c r="AJ506" s="142"/>
      <c r="AK506" s="98"/>
      <c r="AL506" s="166"/>
      <c r="AM506" s="98"/>
      <c r="AN506" s="166"/>
      <c r="AO506" s="98"/>
      <c r="AP506" s="166"/>
      <c r="AQ506" s="103"/>
      <c r="AZ506" s="98"/>
      <c r="BA506" s="98"/>
      <c r="BB506" s="98"/>
      <c r="BC506" s="98"/>
    </row>
    <row r="507" spans="9:55" s="95" customFormat="1" ht="20" customHeight="1" x14ac:dyDescent="0.15">
      <c r="I507" s="96"/>
      <c r="J507" s="173"/>
      <c r="K507" s="186"/>
      <c r="L507" s="142"/>
      <c r="M507" s="142"/>
      <c r="N507" s="96"/>
      <c r="O507" s="96"/>
      <c r="P507" s="142"/>
      <c r="Q507" s="142"/>
      <c r="R507" s="96"/>
      <c r="S507" s="96"/>
      <c r="T507" s="142"/>
      <c r="U507" s="142"/>
      <c r="V507" s="96"/>
      <c r="W507" s="96"/>
      <c r="X507" s="142"/>
      <c r="Y507" s="142"/>
      <c r="Z507" s="96"/>
      <c r="AA507" s="192"/>
      <c r="AB507" s="142"/>
      <c r="AC507" s="96"/>
      <c r="AD507" s="96"/>
      <c r="AE507" s="142"/>
      <c r="AF507" s="142"/>
      <c r="AG507" s="96"/>
      <c r="AH507" s="96"/>
      <c r="AI507" s="142"/>
      <c r="AJ507" s="142"/>
      <c r="AK507" s="98"/>
      <c r="AL507" s="166"/>
      <c r="AM507" s="98"/>
      <c r="AN507" s="166"/>
      <c r="AO507" s="98"/>
      <c r="AP507" s="166"/>
      <c r="AQ507" s="103"/>
      <c r="AZ507" s="98"/>
      <c r="BA507" s="98"/>
      <c r="BB507" s="98"/>
      <c r="BC507" s="98"/>
    </row>
    <row r="508" spans="9:55" s="95" customFormat="1" ht="20" customHeight="1" x14ac:dyDescent="0.15">
      <c r="I508" s="96"/>
      <c r="J508" s="173"/>
      <c r="K508" s="186"/>
      <c r="L508" s="142"/>
      <c r="M508" s="142"/>
      <c r="N508" s="96"/>
      <c r="O508" s="96"/>
      <c r="P508" s="142"/>
      <c r="Q508" s="142"/>
      <c r="R508" s="96"/>
      <c r="S508" s="96"/>
      <c r="T508" s="142"/>
      <c r="U508" s="142"/>
      <c r="V508" s="96"/>
      <c r="W508" s="96"/>
      <c r="X508" s="142"/>
      <c r="Y508" s="142"/>
      <c r="Z508" s="96"/>
      <c r="AA508" s="192"/>
      <c r="AB508" s="142"/>
      <c r="AC508" s="96"/>
      <c r="AD508" s="96"/>
      <c r="AE508" s="142"/>
      <c r="AF508" s="142"/>
      <c r="AG508" s="96"/>
      <c r="AH508" s="96"/>
      <c r="AI508" s="142"/>
      <c r="AJ508" s="142"/>
      <c r="AK508" s="98"/>
      <c r="AL508" s="166"/>
      <c r="AM508" s="98"/>
      <c r="AN508" s="166"/>
      <c r="AO508" s="98"/>
      <c r="AP508" s="166"/>
      <c r="AQ508" s="103"/>
      <c r="AZ508" s="98"/>
      <c r="BA508" s="98"/>
      <c r="BB508" s="98"/>
      <c r="BC508" s="98"/>
    </row>
    <row r="509" spans="9:55" s="95" customFormat="1" ht="20" customHeight="1" x14ac:dyDescent="0.15">
      <c r="I509" s="96"/>
      <c r="J509" s="173"/>
      <c r="K509" s="186"/>
      <c r="L509" s="142"/>
      <c r="M509" s="142"/>
      <c r="N509" s="96"/>
      <c r="O509" s="96"/>
      <c r="P509" s="142"/>
      <c r="Q509" s="142"/>
      <c r="R509" s="96"/>
      <c r="S509" s="96"/>
      <c r="T509" s="142"/>
      <c r="U509" s="142"/>
      <c r="V509" s="96"/>
      <c r="W509" s="96"/>
      <c r="X509" s="142"/>
      <c r="Y509" s="142"/>
      <c r="Z509" s="96"/>
      <c r="AA509" s="192"/>
      <c r="AB509" s="142"/>
      <c r="AC509" s="96"/>
      <c r="AD509" s="96"/>
      <c r="AE509" s="142"/>
      <c r="AF509" s="142"/>
      <c r="AG509" s="96"/>
      <c r="AH509" s="96"/>
      <c r="AI509" s="142"/>
      <c r="AJ509" s="142"/>
      <c r="AK509" s="98"/>
      <c r="AL509" s="166"/>
      <c r="AM509" s="98"/>
      <c r="AN509" s="166"/>
      <c r="AO509" s="98"/>
      <c r="AP509" s="166"/>
      <c r="AQ509" s="103"/>
      <c r="AZ509" s="98"/>
      <c r="BA509" s="98"/>
      <c r="BB509" s="98"/>
      <c r="BC509" s="98"/>
    </row>
    <row r="510" spans="9:55" s="95" customFormat="1" ht="20" customHeight="1" x14ac:dyDescent="0.15">
      <c r="I510" s="96"/>
      <c r="J510" s="173"/>
      <c r="K510" s="186"/>
      <c r="L510" s="142"/>
      <c r="M510" s="142"/>
      <c r="N510" s="96"/>
      <c r="O510" s="96"/>
      <c r="P510" s="142"/>
      <c r="Q510" s="142"/>
      <c r="R510" s="96"/>
      <c r="S510" s="96"/>
      <c r="T510" s="142"/>
      <c r="U510" s="142"/>
      <c r="V510" s="96"/>
      <c r="W510" s="96"/>
      <c r="X510" s="142"/>
      <c r="Y510" s="142"/>
      <c r="Z510" s="96"/>
      <c r="AA510" s="192"/>
      <c r="AB510" s="142"/>
      <c r="AC510" s="96"/>
      <c r="AD510" s="96"/>
      <c r="AE510" s="142"/>
      <c r="AF510" s="142"/>
      <c r="AG510" s="96"/>
      <c r="AH510" s="96"/>
      <c r="AI510" s="142"/>
      <c r="AJ510" s="142"/>
      <c r="AK510" s="98"/>
      <c r="AL510" s="166"/>
      <c r="AM510" s="98"/>
      <c r="AN510" s="166"/>
      <c r="AO510" s="98"/>
      <c r="AP510" s="166"/>
      <c r="AQ510" s="103"/>
      <c r="AZ510" s="98"/>
      <c r="BA510" s="98"/>
      <c r="BB510" s="98"/>
      <c r="BC510" s="98"/>
    </row>
    <row r="511" spans="9:55" s="95" customFormat="1" ht="20" customHeight="1" x14ac:dyDescent="0.15">
      <c r="I511" s="96"/>
      <c r="J511" s="173"/>
      <c r="K511" s="186"/>
      <c r="L511" s="142"/>
      <c r="M511" s="142"/>
      <c r="N511" s="96"/>
      <c r="O511" s="96"/>
      <c r="P511" s="142"/>
      <c r="Q511" s="142"/>
      <c r="R511" s="96"/>
      <c r="S511" s="96"/>
      <c r="T511" s="142"/>
      <c r="U511" s="142"/>
      <c r="V511" s="96"/>
      <c r="W511" s="96"/>
      <c r="X511" s="142"/>
      <c r="Y511" s="142"/>
      <c r="Z511" s="96"/>
      <c r="AA511" s="192"/>
      <c r="AB511" s="142"/>
      <c r="AC511" s="96"/>
      <c r="AD511" s="96"/>
      <c r="AE511" s="142"/>
      <c r="AF511" s="142"/>
      <c r="AG511" s="96"/>
      <c r="AH511" s="96"/>
      <c r="AI511" s="142"/>
      <c r="AJ511" s="142"/>
      <c r="AK511" s="98"/>
      <c r="AL511" s="166"/>
      <c r="AM511" s="98"/>
      <c r="AN511" s="166"/>
      <c r="AO511" s="98"/>
      <c r="AP511" s="166"/>
      <c r="AQ511" s="103"/>
      <c r="AZ511" s="98"/>
      <c r="BA511" s="98"/>
      <c r="BB511" s="98"/>
      <c r="BC511" s="98"/>
    </row>
    <row r="512" spans="9:55" s="95" customFormat="1" ht="20" customHeight="1" x14ac:dyDescent="0.15">
      <c r="I512" s="96"/>
      <c r="J512" s="173"/>
      <c r="K512" s="186"/>
      <c r="L512" s="142"/>
      <c r="M512" s="142"/>
      <c r="N512" s="96"/>
      <c r="O512" s="96"/>
      <c r="P512" s="142"/>
      <c r="Q512" s="142"/>
      <c r="R512" s="96"/>
      <c r="S512" s="96"/>
      <c r="T512" s="142"/>
      <c r="U512" s="142"/>
      <c r="V512" s="96"/>
      <c r="W512" s="96"/>
      <c r="X512" s="142"/>
      <c r="Y512" s="142"/>
      <c r="Z512" s="96"/>
      <c r="AA512" s="192"/>
      <c r="AB512" s="142"/>
      <c r="AC512" s="96"/>
      <c r="AD512" s="96"/>
      <c r="AE512" s="142"/>
      <c r="AF512" s="142"/>
      <c r="AG512" s="96"/>
      <c r="AH512" s="96"/>
      <c r="AI512" s="142"/>
      <c r="AJ512" s="142"/>
      <c r="AK512" s="98"/>
      <c r="AL512" s="166"/>
      <c r="AM512" s="98"/>
      <c r="AN512" s="166"/>
      <c r="AO512" s="98"/>
      <c r="AP512" s="166"/>
      <c r="AQ512" s="103"/>
      <c r="AZ512" s="98"/>
      <c r="BA512" s="98"/>
      <c r="BB512" s="98"/>
      <c r="BC512" s="98"/>
    </row>
    <row r="513" spans="9:55" s="95" customFormat="1" ht="20" customHeight="1" x14ac:dyDescent="0.15">
      <c r="I513" s="96"/>
      <c r="J513" s="173"/>
      <c r="K513" s="186"/>
      <c r="L513" s="142"/>
      <c r="M513" s="142"/>
      <c r="N513" s="96"/>
      <c r="O513" s="96"/>
      <c r="P513" s="142"/>
      <c r="Q513" s="142"/>
      <c r="R513" s="96"/>
      <c r="S513" s="96"/>
      <c r="T513" s="142"/>
      <c r="U513" s="142"/>
      <c r="V513" s="96"/>
      <c r="W513" s="96"/>
      <c r="X513" s="142"/>
      <c r="Y513" s="142"/>
      <c r="Z513" s="96"/>
      <c r="AA513" s="192"/>
      <c r="AB513" s="142"/>
      <c r="AC513" s="96"/>
      <c r="AD513" s="96"/>
      <c r="AE513" s="142"/>
      <c r="AF513" s="142"/>
      <c r="AG513" s="96"/>
      <c r="AH513" s="96"/>
      <c r="AI513" s="142"/>
      <c r="AJ513" s="142"/>
      <c r="AK513" s="98"/>
      <c r="AL513" s="166"/>
      <c r="AM513" s="98"/>
      <c r="AN513" s="166"/>
      <c r="AO513" s="98"/>
      <c r="AP513" s="166"/>
      <c r="AQ513" s="103"/>
      <c r="AZ513" s="98"/>
      <c r="BA513" s="98"/>
      <c r="BB513" s="98"/>
      <c r="BC513" s="98"/>
    </row>
    <row r="514" spans="9:55" s="95" customFormat="1" ht="20" customHeight="1" x14ac:dyDescent="0.15">
      <c r="I514" s="96"/>
      <c r="J514" s="173"/>
      <c r="K514" s="186"/>
      <c r="L514" s="142"/>
      <c r="M514" s="142"/>
      <c r="N514" s="96"/>
      <c r="O514" s="96"/>
      <c r="P514" s="142"/>
      <c r="Q514" s="142"/>
      <c r="R514" s="96"/>
      <c r="S514" s="96"/>
      <c r="T514" s="142"/>
      <c r="U514" s="142"/>
      <c r="V514" s="96"/>
      <c r="W514" s="96"/>
      <c r="X514" s="142"/>
      <c r="Y514" s="142"/>
      <c r="Z514" s="96"/>
      <c r="AA514" s="192"/>
      <c r="AB514" s="142"/>
      <c r="AC514" s="96"/>
      <c r="AD514" s="96"/>
      <c r="AE514" s="142"/>
      <c r="AF514" s="142"/>
      <c r="AG514" s="96"/>
      <c r="AH514" s="96"/>
      <c r="AI514" s="142"/>
      <c r="AJ514" s="142"/>
      <c r="AK514" s="98"/>
      <c r="AL514" s="166"/>
      <c r="AM514" s="98"/>
      <c r="AN514" s="166"/>
      <c r="AO514" s="98"/>
      <c r="AP514" s="166"/>
      <c r="AQ514" s="103"/>
      <c r="AZ514" s="98"/>
      <c r="BA514" s="98"/>
      <c r="BB514" s="98"/>
      <c r="BC514" s="98"/>
    </row>
    <row r="515" spans="9:55" s="95" customFormat="1" ht="20" customHeight="1" x14ac:dyDescent="0.15">
      <c r="I515" s="96"/>
      <c r="J515" s="173"/>
      <c r="K515" s="186"/>
      <c r="L515" s="142"/>
      <c r="M515" s="142"/>
      <c r="N515" s="96"/>
      <c r="O515" s="96"/>
      <c r="P515" s="142"/>
      <c r="Q515" s="142"/>
      <c r="R515" s="96"/>
      <c r="S515" s="96"/>
      <c r="T515" s="142"/>
      <c r="U515" s="142"/>
      <c r="V515" s="96"/>
      <c r="W515" s="96"/>
      <c r="X515" s="142"/>
      <c r="Y515" s="142"/>
      <c r="Z515" s="96"/>
      <c r="AA515" s="192"/>
      <c r="AB515" s="142"/>
      <c r="AC515" s="96"/>
      <c r="AD515" s="96"/>
      <c r="AE515" s="142"/>
      <c r="AF515" s="142"/>
      <c r="AG515" s="96"/>
      <c r="AH515" s="96"/>
      <c r="AI515" s="142"/>
      <c r="AJ515" s="142"/>
      <c r="AK515" s="98"/>
      <c r="AL515" s="166"/>
      <c r="AM515" s="98"/>
      <c r="AN515" s="166"/>
      <c r="AO515" s="98"/>
      <c r="AP515" s="166"/>
      <c r="AQ515" s="103"/>
      <c r="AZ515" s="98"/>
      <c r="BA515" s="98"/>
      <c r="BB515" s="98"/>
      <c r="BC515" s="98"/>
    </row>
    <row r="516" spans="9:55" s="95" customFormat="1" ht="20" customHeight="1" x14ac:dyDescent="0.15">
      <c r="I516" s="96"/>
      <c r="J516" s="173"/>
      <c r="K516" s="186"/>
      <c r="L516" s="142"/>
      <c r="M516" s="142"/>
      <c r="N516" s="96"/>
      <c r="O516" s="96"/>
      <c r="P516" s="142"/>
      <c r="Q516" s="142"/>
      <c r="R516" s="96"/>
      <c r="S516" s="96"/>
      <c r="T516" s="142"/>
      <c r="U516" s="142"/>
      <c r="V516" s="96"/>
      <c r="W516" s="96"/>
      <c r="X516" s="142"/>
      <c r="Y516" s="142"/>
      <c r="Z516" s="96"/>
      <c r="AA516" s="192"/>
      <c r="AB516" s="142"/>
      <c r="AC516" s="96"/>
      <c r="AD516" s="96"/>
      <c r="AE516" s="142"/>
      <c r="AF516" s="142"/>
      <c r="AG516" s="96"/>
      <c r="AH516" s="96"/>
      <c r="AI516" s="142"/>
      <c r="AJ516" s="142"/>
      <c r="AK516" s="98"/>
      <c r="AL516" s="166"/>
      <c r="AM516" s="98"/>
      <c r="AN516" s="166"/>
      <c r="AO516" s="98"/>
      <c r="AP516" s="166"/>
      <c r="AQ516" s="103"/>
      <c r="AZ516" s="98"/>
      <c r="BA516" s="98"/>
      <c r="BB516" s="98"/>
      <c r="BC516" s="98"/>
    </row>
    <row r="517" spans="9:55" s="95" customFormat="1" ht="20" customHeight="1" x14ac:dyDescent="0.15">
      <c r="I517" s="96"/>
      <c r="J517" s="173"/>
      <c r="K517" s="186"/>
      <c r="L517" s="142"/>
      <c r="M517" s="142"/>
      <c r="N517" s="96"/>
      <c r="O517" s="96"/>
      <c r="P517" s="142"/>
      <c r="Q517" s="142"/>
      <c r="R517" s="96"/>
      <c r="S517" s="96"/>
      <c r="T517" s="142"/>
      <c r="U517" s="142"/>
      <c r="V517" s="96"/>
      <c r="W517" s="96"/>
      <c r="X517" s="142"/>
      <c r="Y517" s="142"/>
      <c r="Z517" s="96"/>
      <c r="AA517" s="192"/>
      <c r="AB517" s="142"/>
      <c r="AC517" s="96"/>
      <c r="AD517" s="96"/>
      <c r="AE517" s="142"/>
      <c r="AF517" s="142"/>
      <c r="AG517" s="96"/>
      <c r="AH517" s="96"/>
      <c r="AI517" s="142"/>
      <c r="AJ517" s="142"/>
      <c r="AK517" s="98"/>
      <c r="AL517" s="166"/>
      <c r="AM517" s="98"/>
      <c r="AN517" s="166"/>
      <c r="AO517" s="98"/>
      <c r="AP517" s="166"/>
      <c r="AQ517" s="103"/>
      <c r="AZ517" s="98"/>
      <c r="BA517" s="98"/>
      <c r="BB517" s="98"/>
      <c r="BC517" s="98"/>
    </row>
    <row r="518" spans="9:55" s="95" customFormat="1" ht="20" customHeight="1" x14ac:dyDescent="0.15">
      <c r="I518" s="96"/>
      <c r="J518" s="173"/>
      <c r="K518" s="186"/>
      <c r="L518" s="142"/>
      <c r="M518" s="142"/>
      <c r="N518" s="96"/>
      <c r="O518" s="96"/>
      <c r="P518" s="142"/>
      <c r="Q518" s="142"/>
      <c r="R518" s="96"/>
      <c r="S518" s="96"/>
      <c r="T518" s="142"/>
      <c r="U518" s="142"/>
      <c r="V518" s="96"/>
      <c r="W518" s="96"/>
      <c r="X518" s="142"/>
      <c r="Y518" s="142"/>
      <c r="Z518" s="96"/>
      <c r="AA518" s="192"/>
      <c r="AB518" s="142"/>
      <c r="AC518" s="96"/>
      <c r="AD518" s="96"/>
      <c r="AE518" s="142"/>
      <c r="AF518" s="142"/>
      <c r="AG518" s="96"/>
      <c r="AH518" s="96"/>
      <c r="AI518" s="142"/>
      <c r="AJ518" s="142"/>
      <c r="AK518" s="98"/>
      <c r="AL518" s="166"/>
      <c r="AM518" s="98"/>
      <c r="AN518" s="166"/>
      <c r="AO518" s="98"/>
      <c r="AP518" s="166"/>
      <c r="AQ518" s="103"/>
      <c r="AZ518" s="98"/>
      <c r="BA518" s="98"/>
      <c r="BB518" s="98"/>
      <c r="BC518" s="98"/>
    </row>
    <row r="519" spans="9:55" s="95" customFormat="1" ht="20" customHeight="1" x14ac:dyDescent="0.15">
      <c r="I519" s="96"/>
      <c r="J519" s="173"/>
      <c r="K519" s="186"/>
      <c r="L519" s="142"/>
      <c r="M519" s="142"/>
      <c r="N519" s="96"/>
      <c r="O519" s="96"/>
      <c r="P519" s="142"/>
      <c r="Q519" s="142"/>
      <c r="R519" s="96"/>
      <c r="S519" s="96"/>
      <c r="T519" s="142"/>
      <c r="U519" s="142"/>
      <c r="V519" s="96"/>
      <c r="W519" s="96"/>
      <c r="X519" s="142"/>
      <c r="Y519" s="142"/>
      <c r="Z519" s="96"/>
      <c r="AA519" s="192"/>
      <c r="AB519" s="142"/>
      <c r="AC519" s="96"/>
      <c r="AD519" s="96"/>
      <c r="AE519" s="142"/>
      <c r="AF519" s="142"/>
      <c r="AG519" s="96"/>
      <c r="AH519" s="96"/>
      <c r="AI519" s="142"/>
      <c r="AJ519" s="142"/>
      <c r="AK519" s="98"/>
      <c r="AL519" s="166"/>
      <c r="AM519" s="98"/>
      <c r="AN519" s="166"/>
      <c r="AO519" s="98"/>
      <c r="AP519" s="166"/>
      <c r="AQ519" s="103"/>
      <c r="AZ519" s="98"/>
      <c r="BA519" s="98"/>
      <c r="BB519" s="98"/>
      <c r="BC519" s="98"/>
    </row>
    <row r="520" spans="9:55" s="95" customFormat="1" ht="20" customHeight="1" x14ac:dyDescent="0.15">
      <c r="I520" s="96"/>
      <c r="J520" s="173"/>
      <c r="K520" s="186"/>
      <c r="L520" s="142"/>
      <c r="M520" s="142"/>
      <c r="N520" s="96"/>
      <c r="O520" s="96"/>
      <c r="P520" s="142"/>
      <c r="Q520" s="142"/>
      <c r="R520" s="96"/>
      <c r="S520" s="96"/>
      <c r="T520" s="142"/>
      <c r="U520" s="142"/>
      <c r="V520" s="96"/>
      <c r="W520" s="96"/>
      <c r="X520" s="142"/>
      <c r="Y520" s="142"/>
      <c r="Z520" s="96"/>
      <c r="AA520" s="192"/>
      <c r="AB520" s="142"/>
      <c r="AC520" s="96"/>
      <c r="AD520" s="96"/>
      <c r="AE520" s="142"/>
      <c r="AF520" s="142"/>
      <c r="AG520" s="96"/>
      <c r="AH520" s="96"/>
      <c r="AI520" s="142"/>
      <c r="AJ520" s="142"/>
      <c r="AK520" s="98"/>
      <c r="AL520" s="166"/>
      <c r="AM520" s="98"/>
      <c r="AN520" s="166"/>
      <c r="AO520" s="98"/>
      <c r="AP520" s="166"/>
      <c r="AQ520" s="103"/>
      <c r="AZ520" s="98"/>
      <c r="BA520" s="98"/>
      <c r="BB520" s="98"/>
      <c r="BC520" s="98"/>
    </row>
    <row r="521" spans="9:55" s="95" customFormat="1" ht="20" customHeight="1" x14ac:dyDescent="0.15">
      <c r="I521" s="96"/>
      <c r="J521" s="173"/>
      <c r="K521" s="186"/>
      <c r="L521" s="142"/>
      <c r="M521" s="142"/>
      <c r="N521" s="96"/>
      <c r="O521" s="96"/>
      <c r="P521" s="142"/>
      <c r="Q521" s="142"/>
      <c r="R521" s="96"/>
      <c r="S521" s="96"/>
      <c r="T521" s="142"/>
      <c r="U521" s="142"/>
      <c r="V521" s="96"/>
      <c r="W521" s="96"/>
      <c r="X521" s="142"/>
      <c r="Y521" s="142"/>
      <c r="Z521" s="96"/>
      <c r="AA521" s="192"/>
      <c r="AB521" s="142"/>
      <c r="AC521" s="96"/>
      <c r="AD521" s="96"/>
      <c r="AE521" s="142"/>
      <c r="AF521" s="142"/>
      <c r="AG521" s="96"/>
      <c r="AH521" s="96"/>
      <c r="AI521" s="142"/>
      <c r="AJ521" s="142"/>
      <c r="AK521" s="98"/>
      <c r="AL521" s="166"/>
      <c r="AM521" s="98"/>
      <c r="AN521" s="166"/>
      <c r="AO521" s="98"/>
      <c r="AP521" s="166"/>
      <c r="AQ521" s="103"/>
      <c r="AZ521" s="98"/>
      <c r="BA521" s="98"/>
      <c r="BB521" s="98"/>
      <c r="BC521" s="98"/>
    </row>
    <row r="522" spans="9:55" s="95" customFormat="1" ht="20" customHeight="1" x14ac:dyDescent="0.15">
      <c r="I522" s="96"/>
      <c r="J522" s="173"/>
      <c r="K522" s="186"/>
      <c r="L522" s="142"/>
      <c r="M522" s="142"/>
      <c r="N522" s="96"/>
      <c r="O522" s="96"/>
      <c r="P522" s="142"/>
      <c r="Q522" s="142"/>
      <c r="R522" s="96"/>
      <c r="S522" s="96"/>
      <c r="T522" s="142"/>
      <c r="U522" s="142"/>
      <c r="V522" s="96"/>
      <c r="W522" s="96"/>
      <c r="X522" s="142"/>
      <c r="Y522" s="142"/>
      <c r="Z522" s="96"/>
      <c r="AA522" s="192"/>
      <c r="AB522" s="142"/>
      <c r="AC522" s="96"/>
      <c r="AD522" s="96"/>
      <c r="AE522" s="142"/>
      <c r="AF522" s="142"/>
      <c r="AG522" s="96"/>
      <c r="AH522" s="96"/>
      <c r="AI522" s="142"/>
      <c r="AJ522" s="142"/>
      <c r="AK522" s="98"/>
      <c r="AL522" s="166"/>
      <c r="AM522" s="98"/>
      <c r="AN522" s="166"/>
      <c r="AO522" s="98"/>
      <c r="AP522" s="166"/>
      <c r="AQ522" s="103"/>
      <c r="AZ522" s="98"/>
      <c r="BA522" s="98"/>
      <c r="BB522" s="98"/>
      <c r="BC522" s="98"/>
    </row>
    <row r="523" spans="9:55" s="95" customFormat="1" ht="20" customHeight="1" x14ac:dyDescent="0.15">
      <c r="I523" s="96"/>
      <c r="J523" s="173"/>
      <c r="K523" s="186"/>
      <c r="L523" s="142"/>
      <c r="M523" s="142"/>
      <c r="N523" s="96"/>
      <c r="O523" s="96"/>
      <c r="P523" s="142"/>
      <c r="Q523" s="142"/>
      <c r="R523" s="96"/>
      <c r="S523" s="96"/>
      <c r="T523" s="142"/>
      <c r="U523" s="142"/>
      <c r="V523" s="96"/>
      <c r="W523" s="96"/>
      <c r="X523" s="142"/>
      <c r="Y523" s="142"/>
      <c r="Z523" s="96"/>
      <c r="AA523" s="192"/>
      <c r="AB523" s="142"/>
      <c r="AC523" s="96"/>
      <c r="AD523" s="96"/>
      <c r="AE523" s="142"/>
      <c r="AF523" s="142"/>
      <c r="AG523" s="96"/>
      <c r="AH523" s="96"/>
      <c r="AI523" s="142"/>
      <c r="AJ523" s="142"/>
      <c r="AK523" s="98"/>
      <c r="AL523" s="166"/>
      <c r="AM523" s="98"/>
      <c r="AN523" s="166"/>
      <c r="AO523" s="98"/>
      <c r="AP523" s="166"/>
      <c r="AQ523" s="103"/>
      <c r="AZ523" s="98"/>
      <c r="BA523" s="98"/>
      <c r="BB523" s="98"/>
      <c r="BC523" s="98"/>
    </row>
    <row r="524" spans="9:55" s="95" customFormat="1" ht="20" customHeight="1" x14ac:dyDescent="0.15">
      <c r="I524" s="96"/>
      <c r="J524" s="173"/>
      <c r="K524" s="186"/>
      <c r="L524" s="142"/>
      <c r="M524" s="142"/>
      <c r="N524" s="96"/>
      <c r="O524" s="96"/>
      <c r="P524" s="142"/>
      <c r="Q524" s="142"/>
      <c r="R524" s="96"/>
      <c r="S524" s="96"/>
      <c r="T524" s="142"/>
      <c r="U524" s="142"/>
      <c r="V524" s="96"/>
      <c r="W524" s="96"/>
      <c r="X524" s="142"/>
      <c r="Y524" s="142"/>
      <c r="Z524" s="96"/>
      <c r="AA524" s="192"/>
      <c r="AB524" s="142"/>
      <c r="AC524" s="96"/>
      <c r="AD524" s="96"/>
      <c r="AE524" s="142"/>
      <c r="AF524" s="142"/>
      <c r="AG524" s="96"/>
      <c r="AH524" s="96"/>
      <c r="AI524" s="142"/>
      <c r="AJ524" s="142"/>
      <c r="AK524" s="98"/>
      <c r="AL524" s="166"/>
      <c r="AM524" s="98"/>
      <c r="AN524" s="166"/>
      <c r="AO524" s="98"/>
      <c r="AP524" s="166"/>
      <c r="AQ524" s="103"/>
      <c r="AZ524" s="98"/>
      <c r="BA524" s="98"/>
      <c r="BB524" s="98"/>
      <c r="BC524" s="98"/>
    </row>
    <row r="525" spans="9:55" s="95" customFormat="1" ht="20" customHeight="1" x14ac:dyDescent="0.15">
      <c r="I525" s="96"/>
      <c r="J525" s="173"/>
      <c r="K525" s="186"/>
      <c r="L525" s="142"/>
      <c r="M525" s="142"/>
      <c r="N525" s="96"/>
      <c r="O525" s="96"/>
      <c r="P525" s="142"/>
      <c r="Q525" s="142"/>
      <c r="R525" s="96"/>
      <c r="S525" s="96"/>
      <c r="T525" s="142"/>
      <c r="U525" s="142"/>
      <c r="V525" s="96"/>
      <c r="W525" s="96"/>
      <c r="X525" s="142"/>
      <c r="Y525" s="142"/>
      <c r="Z525" s="96"/>
      <c r="AA525" s="192"/>
      <c r="AB525" s="142"/>
      <c r="AC525" s="96"/>
      <c r="AD525" s="96"/>
      <c r="AE525" s="142"/>
      <c r="AF525" s="142"/>
      <c r="AG525" s="96"/>
      <c r="AH525" s="96"/>
      <c r="AI525" s="142"/>
      <c r="AJ525" s="142"/>
      <c r="AK525" s="98"/>
      <c r="AL525" s="166"/>
      <c r="AM525" s="98"/>
      <c r="AN525" s="166"/>
      <c r="AO525" s="98"/>
      <c r="AP525" s="166"/>
      <c r="AQ525" s="103"/>
      <c r="AZ525" s="98"/>
      <c r="BA525" s="98"/>
      <c r="BB525" s="98"/>
      <c r="BC525" s="98"/>
    </row>
    <row r="526" spans="9:55" s="95" customFormat="1" ht="20" customHeight="1" x14ac:dyDescent="0.15">
      <c r="I526" s="96"/>
      <c r="J526" s="173"/>
      <c r="K526" s="186"/>
      <c r="L526" s="142"/>
      <c r="M526" s="142"/>
      <c r="N526" s="96"/>
      <c r="O526" s="96"/>
      <c r="P526" s="142"/>
      <c r="Q526" s="142"/>
      <c r="R526" s="96"/>
      <c r="S526" s="96"/>
      <c r="T526" s="142"/>
      <c r="U526" s="142"/>
      <c r="V526" s="96"/>
      <c r="W526" s="96"/>
      <c r="X526" s="142"/>
      <c r="Y526" s="142"/>
      <c r="Z526" s="96"/>
      <c r="AA526" s="192"/>
      <c r="AB526" s="142"/>
      <c r="AC526" s="96"/>
      <c r="AD526" s="96"/>
      <c r="AE526" s="142"/>
      <c r="AF526" s="142"/>
      <c r="AG526" s="96"/>
      <c r="AH526" s="96"/>
      <c r="AI526" s="142"/>
      <c r="AJ526" s="142"/>
      <c r="AK526" s="98"/>
      <c r="AL526" s="166"/>
      <c r="AM526" s="98"/>
      <c r="AN526" s="166"/>
      <c r="AO526" s="98"/>
      <c r="AP526" s="166"/>
      <c r="AQ526" s="103"/>
      <c r="AZ526" s="98"/>
      <c r="BA526" s="98"/>
      <c r="BB526" s="98"/>
      <c r="BC526" s="98"/>
    </row>
    <row r="527" spans="9:55" s="95" customFormat="1" ht="20" customHeight="1" x14ac:dyDescent="0.15">
      <c r="I527" s="96"/>
      <c r="J527" s="173"/>
      <c r="K527" s="186"/>
      <c r="L527" s="142"/>
      <c r="M527" s="142"/>
      <c r="N527" s="96"/>
      <c r="O527" s="96"/>
      <c r="P527" s="142"/>
      <c r="Q527" s="142"/>
      <c r="R527" s="96"/>
      <c r="S527" s="96"/>
      <c r="T527" s="142"/>
      <c r="U527" s="142"/>
      <c r="V527" s="96"/>
      <c r="W527" s="96"/>
      <c r="X527" s="142"/>
      <c r="Y527" s="142"/>
      <c r="Z527" s="96"/>
      <c r="AA527" s="192"/>
      <c r="AB527" s="142"/>
      <c r="AC527" s="96"/>
      <c r="AD527" s="96"/>
      <c r="AE527" s="142"/>
      <c r="AF527" s="142"/>
      <c r="AG527" s="96"/>
      <c r="AH527" s="96"/>
      <c r="AI527" s="142"/>
      <c r="AJ527" s="142"/>
      <c r="AK527" s="98"/>
      <c r="AL527" s="166"/>
      <c r="AM527" s="98"/>
      <c r="AN527" s="166"/>
      <c r="AO527" s="98"/>
      <c r="AP527" s="166"/>
      <c r="AQ527" s="103"/>
      <c r="AZ527" s="98"/>
      <c r="BA527" s="98"/>
      <c r="BB527" s="98"/>
      <c r="BC527" s="98"/>
    </row>
    <row r="528" spans="9:55" s="95" customFormat="1" ht="20" customHeight="1" x14ac:dyDescent="0.15">
      <c r="I528" s="96"/>
      <c r="J528" s="173"/>
      <c r="K528" s="186"/>
      <c r="L528" s="142"/>
      <c r="M528" s="142"/>
      <c r="N528" s="96"/>
      <c r="O528" s="96"/>
      <c r="P528" s="142"/>
      <c r="Q528" s="142"/>
      <c r="R528" s="96"/>
      <c r="S528" s="96"/>
      <c r="T528" s="142"/>
      <c r="U528" s="142"/>
      <c r="V528" s="96"/>
      <c r="W528" s="96"/>
      <c r="X528" s="142"/>
      <c r="Y528" s="142"/>
      <c r="Z528" s="96"/>
      <c r="AA528" s="192"/>
      <c r="AB528" s="142"/>
      <c r="AC528" s="96"/>
      <c r="AD528" s="96"/>
      <c r="AE528" s="142"/>
      <c r="AF528" s="142"/>
      <c r="AG528" s="96"/>
      <c r="AH528" s="96"/>
      <c r="AI528" s="142"/>
      <c r="AJ528" s="142"/>
      <c r="AK528" s="98"/>
      <c r="AL528" s="166"/>
      <c r="AM528" s="98"/>
      <c r="AN528" s="166"/>
      <c r="AO528" s="98"/>
      <c r="AP528" s="166"/>
      <c r="AQ528" s="103"/>
      <c r="AZ528" s="98"/>
      <c r="BA528" s="98"/>
      <c r="BB528" s="98"/>
      <c r="BC528" s="98"/>
    </row>
    <row r="529" spans="9:55" s="95" customFormat="1" ht="20" customHeight="1" x14ac:dyDescent="0.15">
      <c r="I529" s="96"/>
      <c r="J529" s="173"/>
      <c r="K529" s="186"/>
      <c r="L529" s="142"/>
      <c r="M529" s="142"/>
      <c r="N529" s="96"/>
      <c r="O529" s="96"/>
      <c r="P529" s="142"/>
      <c r="Q529" s="142"/>
      <c r="R529" s="96"/>
      <c r="S529" s="96"/>
      <c r="T529" s="142"/>
      <c r="U529" s="142"/>
      <c r="V529" s="96"/>
      <c r="W529" s="96"/>
      <c r="X529" s="142"/>
      <c r="Y529" s="142"/>
      <c r="Z529" s="96"/>
      <c r="AA529" s="192"/>
      <c r="AB529" s="142"/>
      <c r="AC529" s="96"/>
      <c r="AD529" s="96"/>
      <c r="AE529" s="142"/>
      <c r="AF529" s="142"/>
      <c r="AG529" s="96"/>
      <c r="AH529" s="96"/>
      <c r="AI529" s="142"/>
      <c r="AJ529" s="142"/>
      <c r="AK529" s="98"/>
      <c r="AL529" s="166"/>
      <c r="AM529" s="98"/>
      <c r="AN529" s="166"/>
      <c r="AO529" s="98"/>
      <c r="AP529" s="166"/>
      <c r="AQ529" s="103"/>
      <c r="AZ529" s="98"/>
      <c r="BA529" s="98"/>
      <c r="BB529" s="98"/>
      <c r="BC529" s="98"/>
    </row>
    <row r="530" spans="9:55" s="95" customFormat="1" ht="20" customHeight="1" x14ac:dyDescent="0.15">
      <c r="I530" s="96"/>
      <c r="J530" s="173"/>
      <c r="K530" s="186"/>
      <c r="L530" s="142"/>
      <c r="M530" s="142"/>
      <c r="N530" s="96"/>
      <c r="O530" s="96"/>
      <c r="P530" s="142"/>
      <c r="Q530" s="142"/>
      <c r="R530" s="96"/>
      <c r="S530" s="96"/>
      <c r="T530" s="142"/>
      <c r="U530" s="142"/>
      <c r="V530" s="96"/>
      <c r="W530" s="96"/>
      <c r="X530" s="142"/>
      <c r="Y530" s="142"/>
      <c r="Z530" s="96"/>
      <c r="AA530" s="192"/>
      <c r="AB530" s="142"/>
      <c r="AC530" s="96"/>
      <c r="AD530" s="96"/>
      <c r="AE530" s="142"/>
      <c r="AF530" s="142"/>
      <c r="AG530" s="96"/>
      <c r="AH530" s="96"/>
      <c r="AI530" s="142"/>
      <c r="AJ530" s="142"/>
      <c r="AK530" s="98"/>
      <c r="AL530" s="166"/>
      <c r="AM530" s="98"/>
      <c r="AN530" s="166"/>
      <c r="AO530" s="98"/>
      <c r="AP530" s="166"/>
      <c r="AQ530" s="103"/>
      <c r="AZ530" s="98"/>
      <c r="BA530" s="98"/>
      <c r="BB530" s="98"/>
      <c r="BC530" s="98"/>
    </row>
    <row r="531" spans="9:55" s="95" customFormat="1" ht="20" customHeight="1" x14ac:dyDescent="0.15">
      <c r="I531" s="96"/>
      <c r="J531" s="173"/>
      <c r="K531" s="186"/>
      <c r="L531" s="142"/>
      <c r="M531" s="142"/>
      <c r="N531" s="96"/>
      <c r="O531" s="96"/>
      <c r="P531" s="142"/>
      <c r="Q531" s="142"/>
      <c r="R531" s="96"/>
      <c r="S531" s="96"/>
      <c r="T531" s="142"/>
      <c r="U531" s="142"/>
      <c r="V531" s="96"/>
      <c r="W531" s="96"/>
      <c r="X531" s="142"/>
      <c r="Y531" s="142"/>
      <c r="Z531" s="96"/>
      <c r="AA531" s="192"/>
      <c r="AB531" s="142"/>
      <c r="AC531" s="96"/>
      <c r="AD531" s="96"/>
      <c r="AE531" s="142"/>
      <c r="AF531" s="142"/>
      <c r="AG531" s="96"/>
      <c r="AH531" s="96"/>
      <c r="AI531" s="142"/>
      <c r="AJ531" s="142"/>
      <c r="AK531" s="98"/>
      <c r="AL531" s="166"/>
      <c r="AM531" s="98"/>
      <c r="AN531" s="166"/>
      <c r="AO531" s="98"/>
      <c r="AP531" s="166"/>
      <c r="AQ531" s="103"/>
      <c r="AZ531" s="98"/>
      <c r="BA531" s="98"/>
      <c r="BB531" s="98"/>
      <c r="BC531" s="98"/>
    </row>
    <row r="532" spans="9:55" s="95" customFormat="1" ht="20" customHeight="1" x14ac:dyDescent="0.15">
      <c r="I532" s="96"/>
      <c r="J532" s="173"/>
      <c r="K532" s="186"/>
      <c r="L532" s="142"/>
      <c r="M532" s="142"/>
      <c r="N532" s="96"/>
      <c r="O532" s="96"/>
      <c r="P532" s="142"/>
      <c r="Q532" s="142"/>
      <c r="R532" s="96"/>
      <c r="S532" s="96"/>
      <c r="T532" s="142"/>
      <c r="U532" s="142"/>
      <c r="V532" s="96"/>
      <c r="W532" s="96"/>
      <c r="X532" s="142"/>
      <c r="Y532" s="142"/>
      <c r="Z532" s="96"/>
      <c r="AA532" s="192"/>
      <c r="AB532" s="142"/>
      <c r="AC532" s="96"/>
      <c r="AD532" s="96"/>
      <c r="AE532" s="142"/>
      <c r="AF532" s="142"/>
      <c r="AG532" s="96"/>
      <c r="AH532" s="96"/>
      <c r="AI532" s="142"/>
      <c r="AJ532" s="142"/>
      <c r="AK532" s="98"/>
      <c r="AL532" s="166"/>
      <c r="AM532" s="98"/>
      <c r="AN532" s="166"/>
      <c r="AO532" s="98"/>
      <c r="AP532" s="166"/>
      <c r="AQ532" s="103"/>
      <c r="AZ532" s="98"/>
      <c r="BA532" s="98"/>
      <c r="BB532" s="98"/>
      <c r="BC532" s="98"/>
    </row>
    <row r="533" spans="9:55" s="95" customFormat="1" ht="20" customHeight="1" x14ac:dyDescent="0.15">
      <c r="I533" s="96"/>
      <c r="J533" s="173"/>
      <c r="K533" s="186"/>
      <c r="L533" s="142"/>
      <c r="M533" s="142"/>
      <c r="N533" s="96"/>
      <c r="O533" s="96"/>
      <c r="P533" s="142"/>
      <c r="Q533" s="142"/>
      <c r="R533" s="96"/>
      <c r="S533" s="96"/>
      <c r="T533" s="142"/>
      <c r="U533" s="142"/>
      <c r="V533" s="96"/>
      <c r="W533" s="96"/>
      <c r="X533" s="142"/>
      <c r="Y533" s="142"/>
      <c r="Z533" s="96"/>
      <c r="AA533" s="192"/>
      <c r="AB533" s="142"/>
      <c r="AC533" s="96"/>
      <c r="AD533" s="96"/>
      <c r="AE533" s="142"/>
      <c r="AF533" s="142"/>
      <c r="AG533" s="96"/>
      <c r="AH533" s="96"/>
      <c r="AI533" s="142"/>
      <c r="AJ533" s="142"/>
      <c r="AK533" s="98"/>
      <c r="AL533" s="166"/>
      <c r="AM533" s="98"/>
      <c r="AN533" s="166"/>
      <c r="AO533" s="98"/>
      <c r="AP533" s="166"/>
      <c r="AQ533" s="103"/>
      <c r="AZ533" s="98"/>
      <c r="BA533" s="98"/>
      <c r="BB533" s="98"/>
      <c r="BC533" s="98"/>
    </row>
    <row r="534" spans="9:55" s="95" customFormat="1" ht="20" customHeight="1" x14ac:dyDescent="0.15">
      <c r="I534" s="96"/>
      <c r="J534" s="173"/>
      <c r="K534" s="186"/>
      <c r="L534" s="142"/>
      <c r="M534" s="142"/>
      <c r="N534" s="96"/>
      <c r="O534" s="96"/>
      <c r="P534" s="142"/>
      <c r="Q534" s="142"/>
      <c r="R534" s="96"/>
      <c r="S534" s="96"/>
      <c r="T534" s="142"/>
      <c r="U534" s="142"/>
      <c r="V534" s="96"/>
      <c r="W534" s="96"/>
      <c r="X534" s="142"/>
      <c r="Y534" s="142"/>
      <c r="Z534" s="96"/>
      <c r="AA534" s="192"/>
      <c r="AB534" s="142"/>
      <c r="AC534" s="96"/>
      <c r="AD534" s="96"/>
      <c r="AE534" s="142"/>
      <c r="AF534" s="142"/>
      <c r="AG534" s="96"/>
      <c r="AH534" s="96"/>
      <c r="AI534" s="142"/>
      <c r="AJ534" s="142"/>
      <c r="AK534" s="98"/>
      <c r="AL534" s="166"/>
      <c r="AM534" s="98"/>
      <c r="AN534" s="166"/>
      <c r="AO534" s="98"/>
      <c r="AP534" s="166"/>
      <c r="AQ534" s="103"/>
      <c r="AZ534" s="98"/>
      <c r="BA534" s="98"/>
      <c r="BB534" s="98"/>
      <c r="BC534" s="98"/>
    </row>
    <row r="535" spans="9:55" s="95" customFormat="1" ht="20" customHeight="1" x14ac:dyDescent="0.15">
      <c r="I535" s="96"/>
      <c r="J535" s="173"/>
      <c r="K535" s="186"/>
      <c r="L535" s="142"/>
      <c r="M535" s="142"/>
      <c r="N535" s="96"/>
      <c r="O535" s="96"/>
      <c r="P535" s="142"/>
      <c r="Q535" s="142"/>
      <c r="R535" s="96"/>
      <c r="S535" s="96"/>
      <c r="T535" s="142"/>
      <c r="U535" s="142"/>
      <c r="V535" s="96"/>
      <c r="W535" s="96"/>
      <c r="X535" s="142"/>
      <c r="Y535" s="142"/>
      <c r="Z535" s="96"/>
      <c r="AA535" s="192"/>
      <c r="AB535" s="142"/>
      <c r="AC535" s="96"/>
      <c r="AD535" s="96"/>
      <c r="AE535" s="142"/>
      <c r="AF535" s="142"/>
      <c r="AG535" s="96"/>
      <c r="AH535" s="96"/>
      <c r="AI535" s="142"/>
      <c r="AJ535" s="142"/>
      <c r="AK535" s="98"/>
      <c r="AL535" s="166"/>
      <c r="AM535" s="98"/>
      <c r="AN535" s="166"/>
      <c r="AO535" s="98"/>
      <c r="AP535" s="166"/>
      <c r="AQ535" s="103"/>
      <c r="AZ535" s="98"/>
      <c r="BA535" s="98"/>
      <c r="BB535" s="98"/>
      <c r="BC535" s="98"/>
    </row>
    <row r="536" spans="9:55" s="95" customFormat="1" ht="20" customHeight="1" x14ac:dyDescent="0.15">
      <c r="I536" s="96"/>
      <c r="J536" s="173"/>
      <c r="K536" s="186"/>
      <c r="L536" s="142"/>
      <c r="M536" s="142"/>
      <c r="N536" s="96"/>
      <c r="O536" s="96"/>
      <c r="P536" s="142"/>
      <c r="Q536" s="142"/>
      <c r="R536" s="96"/>
      <c r="S536" s="96"/>
      <c r="T536" s="142"/>
      <c r="U536" s="142"/>
      <c r="V536" s="96"/>
      <c r="W536" s="96"/>
      <c r="X536" s="142"/>
      <c r="Y536" s="142"/>
      <c r="Z536" s="96"/>
      <c r="AA536" s="192"/>
      <c r="AB536" s="142"/>
      <c r="AC536" s="96"/>
      <c r="AD536" s="96"/>
      <c r="AE536" s="142"/>
      <c r="AF536" s="142"/>
      <c r="AG536" s="96"/>
      <c r="AH536" s="96"/>
      <c r="AI536" s="142"/>
      <c r="AJ536" s="142"/>
      <c r="AK536" s="98"/>
      <c r="AL536" s="166"/>
      <c r="AM536" s="98"/>
      <c r="AN536" s="166"/>
      <c r="AO536" s="98"/>
      <c r="AP536" s="166"/>
      <c r="AQ536" s="103"/>
      <c r="AZ536" s="98"/>
      <c r="BA536" s="98"/>
      <c r="BB536" s="98"/>
      <c r="BC536" s="98"/>
    </row>
    <row r="537" spans="9:55" s="95" customFormat="1" ht="20" customHeight="1" x14ac:dyDescent="0.15">
      <c r="I537" s="96"/>
      <c r="J537" s="173"/>
      <c r="K537" s="186"/>
      <c r="L537" s="142"/>
      <c r="M537" s="142"/>
      <c r="N537" s="96"/>
      <c r="O537" s="96"/>
      <c r="P537" s="142"/>
      <c r="Q537" s="142"/>
      <c r="R537" s="96"/>
      <c r="S537" s="96"/>
      <c r="T537" s="142"/>
      <c r="U537" s="142"/>
      <c r="V537" s="96"/>
      <c r="W537" s="96"/>
      <c r="X537" s="142"/>
      <c r="Y537" s="142"/>
      <c r="Z537" s="96"/>
      <c r="AA537" s="192"/>
      <c r="AB537" s="142"/>
      <c r="AC537" s="96"/>
      <c r="AD537" s="96"/>
      <c r="AE537" s="142"/>
      <c r="AF537" s="142"/>
      <c r="AG537" s="96"/>
      <c r="AH537" s="96"/>
      <c r="AI537" s="142"/>
      <c r="AJ537" s="142"/>
      <c r="AK537" s="98"/>
      <c r="AL537" s="166"/>
      <c r="AM537" s="98"/>
      <c r="AN537" s="166"/>
      <c r="AO537" s="98"/>
      <c r="AP537" s="166"/>
      <c r="AQ537" s="103"/>
      <c r="AZ537" s="98"/>
      <c r="BA537" s="98"/>
      <c r="BB537" s="98"/>
      <c r="BC537" s="98"/>
    </row>
    <row r="538" spans="9:55" s="95" customFormat="1" ht="20" customHeight="1" x14ac:dyDescent="0.15">
      <c r="I538" s="96"/>
      <c r="J538" s="173"/>
      <c r="K538" s="186"/>
      <c r="L538" s="142"/>
      <c r="M538" s="142"/>
      <c r="N538" s="96"/>
      <c r="O538" s="96"/>
      <c r="P538" s="142"/>
      <c r="Q538" s="142"/>
      <c r="R538" s="96"/>
      <c r="S538" s="96"/>
      <c r="T538" s="142"/>
      <c r="U538" s="142"/>
      <c r="V538" s="96"/>
      <c r="W538" s="96"/>
      <c r="X538" s="142"/>
      <c r="Y538" s="142"/>
      <c r="Z538" s="96"/>
      <c r="AA538" s="192"/>
      <c r="AB538" s="142"/>
      <c r="AC538" s="96"/>
      <c r="AD538" s="96"/>
      <c r="AE538" s="142"/>
      <c r="AF538" s="142"/>
      <c r="AG538" s="96"/>
      <c r="AH538" s="96"/>
      <c r="AI538" s="142"/>
      <c r="AJ538" s="142"/>
      <c r="AK538" s="98"/>
      <c r="AL538" s="166"/>
      <c r="AM538" s="98"/>
      <c r="AN538" s="166"/>
      <c r="AO538" s="98"/>
      <c r="AP538" s="166"/>
      <c r="AQ538" s="103"/>
      <c r="AZ538" s="98"/>
      <c r="BA538" s="98"/>
      <c r="BB538" s="98"/>
      <c r="BC538" s="98"/>
    </row>
    <row r="539" spans="9:55" s="95" customFormat="1" ht="20" customHeight="1" x14ac:dyDescent="0.15">
      <c r="I539" s="96"/>
      <c r="J539" s="173"/>
      <c r="K539" s="186"/>
      <c r="L539" s="142"/>
      <c r="M539" s="142"/>
      <c r="N539" s="96"/>
      <c r="O539" s="96"/>
      <c r="P539" s="142"/>
      <c r="Q539" s="142"/>
      <c r="R539" s="96"/>
      <c r="S539" s="96"/>
      <c r="T539" s="142"/>
      <c r="U539" s="142"/>
      <c r="V539" s="96"/>
      <c r="W539" s="96"/>
      <c r="X539" s="142"/>
      <c r="Y539" s="142"/>
      <c r="Z539" s="96"/>
      <c r="AA539" s="192"/>
      <c r="AB539" s="142"/>
      <c r="AC539" s="96"/>
      <c r="AD539" s="96"/>
      <c r="AE539" s="142"/>
      <c r="AF539" s="142"/>
      <c r="AG539" s="96"/>
      <c r="AH539" s="96"/>
      <c r="AI539" s="142"/>
      <c r="AJ539" s="142"/>
      <c r="AK539" s="98"/>
      <c r="AL539" s="166"/>
      <c r="AM539" s="98"/>
      <c r="AN539" s="166"/>
      <c r="AO539" s="98"/>
      <c r="AP539" s="166"/>
      <c r="AQ539" s="103"/>
      <c r="AZ539" s="98"/>
      <c r="BA539" s="98"/>
      <c r="BB539" s="98"/>
      <c r="BC539" s="98"/>
    </row>
    <row r="540" spans="9:55" s="95" customFormat="1" ht="20" customHeight="1" x14ac:dyDescent="0.15">
      <c r="I540" s="96"/>
      <c r="J540" s="173"/>
      <c r="K540" s="186"/>
      <c r="L540" s="142"/>
      <c r="M540" s="142"/>
      <c r="N540" s="96"/>
      <c r="O540" s="96"/>
      <c r="P540" s="142"/>
      <c r="Q540" s="142"/>
      <c r="R540" s="96"/>
      <c r="S540" s="96"/>
      <c r="T540" s="142"/>
      <c r="U540" s="142"/>
      <c r="V540" s="96"/>
      <c r="W540" s="96"/>
      <c r="X540" s="142"/>
      <c r="Y540" s="142"/>
      <c r="Z540" s="96"/>
      <c r="AA540" s="192"/>
      <c r="AB540" s="142"/>
      <c r="AC540" s="96"/>
      <c r="AD540" s="96"/>
      <c r="AE540" s="142"/>
      <c r="AF540" s="142"/>
      <c r="AG540" s="96"/>
      <c r="AH540" s="96"/>
      <c r="AI540" s="142"/>
      <c r="AJ540" s="142"/>
      <c r="AK540" s="98"/>
      <c r="AL540" s="166"/>
      <c r="AM540" s="98"/>
      <c r="AN540" s="166"/>
      <c r="AO540" s="98"/>
      <c r="AP540" s="166"/>
      <c r="AQ540" s="103"/>
      <c r="AZ540" s="98"/>
      <c r="BA540" s="98"/>
      <c r="BB540" s="98"/>
      <c r="BC540" s="98"/>
    </row>
    <row r="541" spans="9:55" s="95" customFormat="1" ht="20" customHeight="1" x14ac:dyDescent="0.15">
      <c r="I541" s="96"/>
      <c r="J541" s="173"/>
      <c r="K541" s="186"/>
      <c r="L541" s="142"/>
      <c r="M541" s="142"/>
      <c r="N541" s="96"/>
      <c r="O541" s="96"/>
      <c r="P541" s="142"/>
      <c r="Q541" s="142"/>
      <c r="R541" s="96"/>
      <c r="S541" s="96"/>
      <c r="T541" s="142"/>
      <c r="U541" s="142"/>
      <c r="V541" s="96"/>
      <c r="W541" s="96"/>
      <c r="X541" s="142"/>
      <c r="Y541" s="142"/>
      <c r="Z541" s="96"/>
      <c r="AA541" s="192"/>
      <c r="AB541" s="142"/>
      <c r="AC541" s="96"/>
      <c r="AD541" s="96"/>
      <c r="AE541" s="142"/>
      <c r="AF541" s="142"/>
      <c r="AG541" s="96"/>
      <c r="AH541" s="96"/>
      <c r="AI541" s="142"/>
      <c r="AJ541" s="142"/>
      <c r="AK541" s="98"/>
      <c r="AL541" s="166"/>
      <c r="AM541" s="98"/>
      <c r="AN541" s="166"/>
      <c r="AO541" s="98"/>
      <c r="AP541" s="166"/>
      <c r="AQ541" s="103"/>
      <c r="AZ541" s="98"/>
      <c r="BA541" s="98"/>
      <c r="BB541" s="98"/>
      <c r="BC541" s="98"/>
    </row>
    <row r="542" spans="9:55" s="95" customFormat="1" ht="20" customHeight="1" x14ac:dyDescent="0.15">
      <c r="I542" s="96"/>
      <c r="J542" s="173"/>
      <c r="K542" s="186"/>
      <c r="L542" s="142"/>
      <c r="M542" s="142"/>
      <c r="N542" s="96"/>
      <c r="O542" s="96"/>
      <c r="P542" s="142"/>
      <c r="Q542" s="142"/>
      <c r="R542" s="96"/>
      <c r="S542" s="96"/>
      <c r="T542" s="142"/>
      <c r="U542" s="142"/>
      <c r="V542" s="96"/>
      <c r="W542" s="96"/>
      <c r="X542" s="142"/>
      <c r="Y542" s="142"/>
      <c r="Z542" s="96"/>
      <c r="AA542" s="192"/>
      <c r="AB542" s="142"/>
      <c r="AC542" s="96"/>
      <c r="AD542" s="96"/>
      <c r="AE542" s="142"/>
      <c r="AF542" s="142"/>
      <c r="AG542" s="96"/>
      <c r="AH542" s="96"/>
      <c r="AI542" s="142"/>
      <c r="AJ542" s="142"/>
      <c r="AK542" s="98"/>
      <c r="AL542" s="166"/>
      <c r="AM542" s="98"/>
      <c r="AN542" s="166"/>
      <c r="AO542" s="98"/>
      <c r="AP542" s="166"/>
      <c r="AQ542" s="103"/>
      <c r="AZ542" s="98"/>
      <c r="BA542" s="98"/>
      <c r="BB542" s="98"/>
      <c r="BC542" s="98"/>
    </row>
    <row r="543" spans="9:55" s="95" customFormat="1" ht="20" customHeight="1" x14ac:dyDescent="0.15">
      <c r="I543" s="96"/>
      <c r="J543" s="173"/>
      <c r="K543" s="186"/>
      <c r="L543" s="142"/>
      <c r="M543" s="142"/>
      <c r="N543" s="96"/>
      <c r="O543" s="96"/>
      <c r="P543" s="142"/>
      <c r="Q543" s="142"/>
      <c r="R543" s="96"/>
      <c r="S543" s="96"/>
      <c r="T543" s="142"/>
      <c r="U543" s="142"/>
      <c r="V543" s="96"/>
      <c r="W543" s="96"/>
      <c r="X543" s="142"/>
      <c r="Y543" s="142"/>
      <c r="Z543" s="96"/>
      <c r="AA543" s="192"/>
      <c r="AB543" s="142"/>
      <c r="AC543" s="96"/>
      <c r="AD543" s="96"/>
      <c r="AE543" s="142"/>
      <c r="AF543" s="142"/>
      <c r="AG543" s="96"/>
      <c r="AH543" s="96"/>
      <c r="AI543" s="142"/>
      <c r="AJ543" s="142"/>
      <c r="AK543" s="98"/>
      <c r="AL543" s="166"/>
      <c r="AM543" s="98"/>
      <c r="AN543" s="166"/>
      <c r="AO543" s="98"/>
      <c r="AP543" s="166"/>
      <c r="AQ543" s="103"/>
      <c r="AZ543" s="98"/>
      <c r="BA543" s="98"/>
      <c r="BB543" s="98"/>
      <c r="BC543" s="98"/>
    </row>
    <row r="544" spans="9:55" s="95" customFormat="1" ht="20" customHeight="1" x14ac:dyDescent="0.15">
      <c r="I544" s="96"/>
      <c r="J544" s="173"/>
      <c r="K544" s="186"/>
      <c r="L544" s="142"/>
      <c r="M544" s="142"/>
      <c r="N544" s="96"/>
      <c r="O544" s="96"/>
      <c r="P544" s="142"/>
      <c r="Q544" s="142"/>
      <c r="R544" s="96"/>
      <c r="S544" s="96"/>
      <c r="T544" s="142"/>
      <c r="U544" s="142"/>
      <c r="V544" s="96"/>
      <c r="W544" s="96"/>
      <c r="X544" s="142"/>
      <c r="Y544" s="142"/>
      <c r="Z544" s="96"/>
      <c r="AA544" s="192"/>
      <c r="AB544" s="142"/>
      <c r="AC544" s="96"/>
      <c r="AD544" s="96"/>
      <c r="AE544" s="142"/>
      <c r="AF544" s="142"/>
      <c r="AG544" s="96"/>
      <c r="AH544" s="96"/>
      <c r="AI544" s="142"/>
      <c r="AJ544" s="142"/>
      <c r="AK544" s="98"/>
      <c r="AL544" s="166"/>
      <c r="AM544" s="98"/>
      <c r="AN544" s="166"/>
      <c r="AO544" s="98"/>
      <c r="AP544" s="166"/>
      <c r="AQ544" s="103"/>
      <c r="AZ544" s="98"/>
      <c r="BA544" s="98"/>
      <c r="BB544" s="98"/>
      <c r="BC544" s="98"/>
    </row>
    <row r="545" spans="9:55" s="95" customFormat="1" ht="20" customHeight="1" x14ac:dyDescent="0.15">
      <c r="I545" s="96"/>
      <c r="J545" s="173"/>
      <c r="K545" s="186"/>
      <c r="L545" s="142"/>
      <c r="M545" s="142"/>
      <c r="N545" s="96"/>
      <c r="O545" s="96"/>
      <c r="P545" s="142"/>
      <c r="Q545" s="142"/>
      <c r="R545" s="96"/>
      <c r="S545" s="96"/>
      <c r="T545" s="142"/>
      <c r="U545" s="142"/>
      <c r="V545" s="96"/>
      <c r="W545" s="96"/>
      <c r="X545" s="142"/>
      <c r="Y545" s="142"/>
      <c r="Z545" s="96"/>
      <c r="AA545" s="192"/>
      <c r="AB545" s="142"/>
      <c r="AC545" s="96"/>
      <c r="AD545" s="96"/>
      <c r="AE545" s="142"/>
      <c r="AF545" s="142"/>
      <c r="AG545" s="96"/>
      <c r="AH545" s="96"/>
      <c r="AI545" s="142"/>
      <c r="AJ545" s="142"/>
      <c r="AK545" s="98"/>
      <c r="AL545" s="166"/>
      <c r="AM545" s="98"/>
      <c r="AN545" s="166"/>
      <c r="AO545" s="98"/>
      <c r="AP545" s="166"/>
      <c r="AQ545" s="103"/>
      <c r="AZ545" s="98"/>
      <c r="BA545" s="98"/>
      <c r="BB545" s="98"/>
      <c r="BC545" s="98"/>
    </row>
    <row r="546" spans="9:55" s="95" customFormat="1" ht="20" customHeight="1" x14ac:dyDescent="0.15">
      <c r="I546" s="96"/>
      <c r="J546" s="173"/>
      <c r="K546" s="186"/>
      <c r="L546" s="142"/>
      <c r="M546" s="142"/>
      <c r="N546" s="96"/>
      <c r="O546" s="96"/>
      <c r="P546" s="142"/>
      <c r="Q546" s="142"/>
      <c r="R546" s="96"/>
      <c r="S546" s="96"/>
      <c r="T546" s="142"/>
      <c r="U546" s="142"/>
      <c r="V546" s="96"/>
      <c r="W546" s="96"/>
      <c r="X546" s="142"/>
      <c r="Y546" s="142"/>
      <c r="Z546" s="96"/>
      <c r="AA546" s="192"/>
      <c r="AB546" s="142"/>
      <c r="AC546" s="96"/>
      <c r="AD546" s="96"/>
      <c r="AE546" s="142"/>
      <c r="AF546" s="142"/>
      <c r="AG546" s="96"/>
      <c r="AH546" s="96"/>
      <c r="AI546" s="142"/>
      <c r="AJ546" s="142"/>
      <c r="AK546" s="98"/>
      <c r="AL546" s="166"/>
      <c r="AM546" s="98"/>
      <c r="AN546" s="166"/>
      <c r="AO546" s="98"/>
      <c r="AP546" s="166"/>
      <c r="AQ546" s="103"/>
      <c r="AZ546" s="98"/>
      <c r="BA546" s="98"/>
      <c r="BB546" s="98"/>
      <c r="BC546" s="98"/>
    </row>
    <row r="547" spans="9:55" s="95" customFormat="1" ht="20" customHeight="1" x14ac:dyDescent="0.15">
      <c r="I547" s="96"/>
      <c r="J547" s="173"/>
      <c r="K547" s="186"/>
      <c r="L547" s="142"/>
      <c r="M547" s="142"/>
      <c r="N547" s="96"/>
      <c r="O547" s="96"/>
      <c r="P547" s="142"/>
      <c r="Q547" s="142"/>
      <c r="R547" s="96"/>
      <c r="S547" s="96"/>
      <c r="T547" s="142"/>
      <c r="U547" s="142"/>
      <c r="V547" s="96"/>
      <c r="W547" s="96"/>
      <c r="X547" s="142"/>
      <c r="Y547" s="142"/>
      <c r="Z547" s="96"/>
      <c r="AA547" s="192"/>
      <c r="AB547" s="142"/>
      <c r="AC547" s="96"/>
      <c r="AD547" s="96"/>
      <c r="AE547" s="142"/>
      <c r="AF547" s="142"/>
      <c r="AG547" s="96"/>
      <c r="AH547" s="96"/>
      <c r="AI547" s="142"/>
      <c r="AJ547" s="142"/>
      <c r="AK547" s="98"/>
      <c r="AL547" s="166"/>
      <c r="AM547" s="98"/>
      <c r="AN547" s="166"/>
      <c r="AO547" s="98"/>
      <c r="AP547" s="166"/>
      <c r="AQ547" s="103"/>
      <c r="AZ547" s="98"/>
      <c r="BA547" s="98"/>
      <c r="BB547" s="98"/>
      <c r="BC547" s="98"/>
    </row>
    <row r="548" spans="9:55" s="95" customFormat="1" ht="20" customHeight="1" x14ac:dyDescent="0.15">
      <c r="I548" s="96"/>
      <c r="J548" s="173"/>
      <c r="K548" s="186"/>
      <c r="L548" s="142"/>
      <c r="M548" s="142"/>
      <c r="N548" s="96"/>
      <c r="O548" s="96"/>
      <c r="P548" s="142"/>
      <c r="Q548" s="142"/>
      <c r="R548" s="96"/>
      <c r="S548" s="96"/>
      <c r="T548" s="142"/>
      <c r="U548" s="142"/>
      <c r="V548" s="96"/>
      <c r="W548" s="96"/>
      <c r="X548" s="142"/>
      <c r="Y548" s="142"/>
      <c r="Z548" s="96"/>
      <c r="AA548" s="192"/>
      <c r="AB548" s="142"/>
      <c r="AC548" s="96"/>
      <c r="AD548" s="96"/>
      <c r="AE548" s="142"/>
      <c r="AF548" s="142"/>
      <c r="AG548" s="96"/>
      <c r="AH548" s="96"/>
      <c r="AI548" s="142"/>
      <c r="AJ548" s="142"/>
      <c r="AK548" s="98"/>
      <c r="AL548" s="166"/>
      <c r="AM548" s="98"/>
      <c r="AN548" s="166"/>
      <c r="AO548" s="98"/>
      <c r="AP548" s="166"/>
      <c r="AQ548" s="103"/>
      <c r="AZ548" s="98"/>
      <c r="BA548" s="98"/>
      <c r="BB548" s="98"/>
      <c r="BC548" s="98"/>
    </row>
    <row r="549" spans="9:55" s="95" customFormat="1" ht="20" customHeight="1" x14ac:dyDescent="0.15">
      <c r="I549" s="96"/>
      <c r="J549" s="173"/>
      <c r="K549" s="186"/>
      <c r="L549" s="142"/>
      <c r="M549" s="142"/>
      <c r="N549" s="96"/>
      <c r="O549" s="96"/>
      <c r="P549" s="142"/>
      <c r="Q549" s="142"/>
      <c r="R549" s="96"/>
      <c r="S549" s="96"/>
      <c r="T549" s="142"/>
      <c r="U549" s="142"/>
      <c r="V549" s="96"/>
      <c r="W549" s="96"/>
      <c r="X549" s="142"/>
      <c r="Y549" s="142"/>
      <c r="Z549" s="96"/>
      <c r="AA549" s="192"/>
      <c r="AB549" s="142"/>
      <c r="AC549" s="96"/>
      <c r="AD549" s="96"/>
      <c r="AE549" s="142"/>
      <c r="AF549" s="142"/>
      <c r="AG549" s="96"/>
      <c r="AH549" s="96"/>
      <c r="AI549" s="142"/>
      <c r="AJ549" s="142"/>
      <c r="AK549" s="98"/>
      <c r="AL549" s="166"/>
      <c r="AM549" s="98"/>
      <c r="AN549" s="166"/>
      <c r="AO549" s="98"/>
      <c r="AP549" s="166"/>
      <c r="AQ549" s="103"/>
      <c r="AZ549" s="98"/>
      <c r="BA549" s="98"/>
      <c r="BB549" s="98"/>
      <c r="BC549" s="98"/>
    </row>
    <row r="550" spans="9:55" s="95" customFormat="1" ht="20" customHeight="1" x14ac:dyDescent="0.15">
      <c r="I550" s="96"/>
      <c r="J550" s="173"/>
      <c r="K550" s="186"/>
      <c r="L550" s="142"/>
      <c r="M550" s="142"/>
      <c r="N550" s="96"/>
      <c r="O550" s="96"/>
      <c r="P550" s="142"/>
      <c r="Q550" s="142"/>
      <c r="R550" s="96"/>
      <c r="S550" s="96"/>
      <c r="T550" s="142"/>
      <c r="U550" s="142"/>
      <c r="V550" s="96"/>
      <c r="W550" s="96"/>
      <c r="X550" s="142"/>
      <c r="Y550" s="142"/>
      <c r="Z550" s="96"/>
      <c r="AA550" s="192"/>
      <c r="AB550" s="142"/>
      <c r="AC550" s="96"/>
      <c r="AD550" s="96"/>
      <c r="AE550" s="142"/>
      <c r="AF550" s="142"/>
      <c r="AG550" s="96"/>
      <c r="AH550" s="96"/>
      <c r="AI550" s="142"/>
      <c r="AJ550" s="142"/>
      <c r="AK550" s="98"/>
      <c r="AL550" s="166"/>
      <c r="AM550" s="98"/>
      <c r="AN550" s="166"/>
      <c r="AO550" s="98"/>
      <c r="AP550" s="166"/>
      <c r="AQ550" s="103"/>
      <c r="AZ550" s="98"/>
      <c r="BA550" s="98"/>
      <c r="BB550" s="98"/>
      <c r="BC550" s="98"/>
    </row>
    <row r="551" spans="9:55" s="95" customFormat="1" ht="20" customHeight="1" x14ac:dyDescent="0.15">
      <c r="I551" s="96"/>
      <c r="J551" s="173"/>
      <c r="K551" s="186"/>
      <c r="L551" s="142"/>
      <c r="M551" s="142"/>
      <c r="N551" s="96"/>
      <c r="O551" s="96"/>
      <c r="P551" s="142"/>
      <c r="Q551" s="142"/>
      <c r="R551" s="96"/>
      <c r="S551" s="96"/>
      <c r="T551" s="142"/>
      <c r="U551" s="142"/>
      <c r="V551" s="96"/>
      <c r="W551" s="96"/>
      <c r="X551" s="142"/>
      <c r="Y551" s="142"/>
      <c r="Z551" s="96"/>
      <c r="AA551" s="192"/>
      <c r="AB551" s="142"/>
      <c r="AC551" s="96"/>
      <c r="AD551" s="96"/>
      <c r="AE551" s="142"/>
      <c r="AF551" s="142"/>
      <c r="AG551" s="96"/>
      <c r="AH551" s="96"/>
      <c r="AI551" s="142"/>
      <c r="AJ551" s="142"/>
      <c r="AK551" s="98"/>
      <c r="AL551" s="166"/>
      <c r="AM551" s="98"/>
      <c r="AN551" s="166"/>
      <c r="AO551" s="98"/>
      <c r="AP551" s="166"/>
      <c r="AQ551" s="103"/>
      <c r="AZ551" s="98"/>
      <c r="BA551" s="98"/>
      <c r="BB551" s="98"/>
      <c r="BC551" s="98"/>
    </row>
    <row r="552" spans="9:55" s="95" customFormat="1" ht="20" customHeight="1" x14ac:dyDescent="0.15">
      <c r="I552" s="96"/>
      <c r="J552" s="173"/>
      <c r="K552" s="186"/>
      <c r="L552" s="142"/>
      <c r="M552" s="142"/>
      <c r="N552" s="96"/>
      <c r="O552" s="96"/>
      <c r="P552" s="142"/>
      <c r="Q552" s="142"/>
      <c r="R552" s="96"/>
      <c r="S552" s="96"/>
      <c r="T552" s="142"/>
      <c r="U552" s="142"/>
      <c r="V552" s="96"/>
      <c r="W552" s="96"/>
      <c r="X552" s="142"/>
      <c r="Y552" s="142"/>
      <c r="Z552" s="96"/>
      <c r="AA552" s="192"/>
      <c r="AB552" s="142"/>
      <c r="AC552" s="96"/>
      <c r="AD552" s="96"/>
      <c r="AE552" s="142"/>
      <c r="AF552" s="142"/>
      <c r="AG552" s="96"/>
      <c r="AH552" s="96"/>
      <c r="AI552" s="142"/>
      <c r="AJ552" s="142"/>
      <c r="AK552" s="98"/>
      <c r="AL552" s="166"/>
      <c r="AM552" s="98"/>
      <c r="AN552" s="166"/>
      <c r="AO552" s="98"/>
      <c r="AP552" s="166"/>
      <c r="AQ552" s="103"/>
      <c r="AZ552" s="98"/>
      <c r="BA552" s="98"/>
      <c r="BB552" s="98"/>
      <c r="BC552" s="98"/>
    </row>
    <row r="553" spans="9:55" s="95" customFormat="1" ht="20" customHeight="1" x14ac:dyDescent="0.15">
      <c r="I553" s="96"/>
      <c r="J553" s="173"/>
      <c r="K553" s="186"/>
      <c r="L553" s="142"/>
      <c r="M553" s="142"/>
      <c r="N553" s="96"/>
      <c r="O553" s="96"/>
      <c r="P553" s="142"/>
      <c r="Q553" s="142"/>
      <c r="R553" s="96"/>
      <c r="S553" s="96"/>
      <c r="T553" s="142"/>
      <c r="U553" s="142"/>
      <c r="V553" s="96"/>
      <c r="W553" s="96"/>
      <c r="X553" s="142"/>
      <c r="Y553" s="142"/>
      <c r="Z553" s="96"/>
      <c r="AA553" s="192"/>
      <c r="AB553" s="142"/>
      <c r="AC553" s="96"/>
      <c r="AD553" s="96"/>
      <c r="AE553" s="142"/>
      <c r="AF553" s="142"/>
      <c r="AG553" s="96"/>
      <c r="AH553" s="96"/>
      <c r="AI553" s="142"/>
      <c r="AJ553" s="142"/>
      <c r="AK553" s="98"/>
      <c r="AL553" s="166"/>
      <c r="AM553" s="98"/>
      <c r="AN553" s="166"/>
      <c r="AO553" s="98"/>
      <c r="AP553" s="166"/>
      <c r="AQ553" s="103"/>
      <c r="AZ553" s="98"/>
      <c r="BA553" s="98"/>
      <c r="BB553" s="98"/>
      <c r="BC553" s="98"/>
    </row>
    <row r="554" spans="9:55" s="95" customFormat="1" ht="20" customHeight="1" x14ac:dyDescent="0.15">
      <c r="I554" s="96"/>
      <c r="J554" s="173"/>
      <c r="K554" s="186"/>
      <c r="L554" s="142"/>
      <c r="M554" s="142"/>
      <c r="N554" s="96"/>
      <c r="O554" s="96"/>
      <c r="P554" s="142"/>
      <c r="Q554" s="142"/>
      <c r="R554" s="96"/>
      <c r="S554" s="96"/>
      <c r="T554" s="142"/>
      <c r="U554" s="142"/>
      <c r="V554" s="96"/>
      <c r="W554" s="96"/>
      <c r="X554" s="142"/>
      <c r="Y554" s="142"/>
      <c r="Z554" s="96"/>
      <c r="AA554" s="192"/>
      <c r="AB554" s="142"/>
      <c r="AC554" s="96"/>
      <c r="AD554" s="96"/>
      <c r="AE554" s="142"/>
      <c r="AF554" s="142"/>
      <c r="AG554" s="96"/>
      <c r="AH554" s="96"/>
      <c r="AI554" s="142"/>
      <c r="AJ554" s="142"/>
      <c r="AK554" s="98"/>
      <c r="AL554" s="166"/>
      <c r="AM554" s="98"/>
      <c r="AN554" s="166"/>
      <c r="AO554" s="98"/>
      <c r="AP554" s="166"/>
      <c r="AQ554" s="103"/>
      <c r="AZ554" s="98"/>
      <c r="BA554" s="98"/>
      <c r="BB554" s="98"/>
      <c r="BC554" s="98"/>
    </row>
    <row r="555" spans="9:55" s="95" customFormat="1" ht="20" customHeight="1" x14ac:dyDescent="0.15">
      <c r="I555" s="96"/>
      <c r="J555" s="173"/>
      <c r="K555" s="186"/>
      <c r="L555" s="142"/>
      <c r="M555" s="142"/>
      <c r="N555" s="96"/>
      <c r="O555" s="96"/>
      <c r="P555" s="142"/>
      <c r="Q555" s="142"/>
      <c r="R555" s="96"/>
      <c r="S555" s="96"/>
      <c r="T555" s="142"/>
      <c r="U555" s="142"/>
      <c r="V555" s="96"/>
      <c r="W555" s="96"/>
      <c r="X555" s="142"/>
      <c r="Y555" s="142"/>
      <c r="Z555" s="96"/>
      <c r="AA555" s="192"/>
      <c r="AB555" s="142"/>
      <c r="AC555" s="96"/>
      <c r="AD555" s="96"/>
      <c r="AE555" s="142"/>
      <c r="AF555" s="142"/>
      <c r="AG555" s="96"/>
      <c r="AH555" s="96"/>
      <c r="AI555" s="142"/>
      <c r="AJ555" s="142"/>
      <c r="AK555" s="98"/>
      <c r="AL555" s="166"/>
      <c r="AM555" s="98"/>
      <c r="AN555" s="166"/>
      <c r="AO555" s="98"/>
      <c r="AP555" s="166"/>
      <c r="AQ555" s="103"/>
      <c r="AZ555" s="98"/>
      <c r="BA555" s="98"/>
      <c r="BB555" s="98"/>
      <c r="BC555" s="98"/>
    </row>
    <row r="556" spans="9:55" s="95" customFormat="1" ht="20" customHeight="1" x14ac:dyDescent="0.15">
      <c r="I556" s="96"/>
      <c r="J556" s="173"/>
      <c r="K556" s="186"/>
      <c r="L556" s="142"/>
      <c r="M556" s="142"/>
      <c r="N556" s="96"/>
      <c r="O556" s="96"/>
      <c r="P556" s="142"/>
      <c r="Q556" s="142"/>
      <c r="R556" s="96"/>
      <c r="S556" s="96"/>
      <c r="T556" s="142"/>
      <c r="U556" s="142"/>
      <c r="V556" s="96"/>
      <c r="W556" s="96"/>
      <c r="X556" s="142"/>
      <c r="Y556" s="142"/>
      <c r="Z556" s="96"/>
      <c r="AA556" s="192"/>
      <c r="AB556" s="142"/>
      <c r="AC556" s="96"/>
      <c r="AD556" s="96"/>
      <c r="AE556" s="142"/>
      <c r="AF556" s="142"/>
      <c r="AG556" s="96"/>
      <c r="AH556" s="96"/>
      <c r="AI556" s="142"/>
      <c r="AJ556" s="142"/>
      <c r="AK556" s="98"/>
      <c r="AL556" s="166"/>
      <c r="AM556" s="98"/>
      <c r="AN556" s="166"/>
      <c r="AO556" s="98"/>
      <c r="AP556" s="166"/>
      <c r="AQ556" s="103"/>
      <c r="AZ556" s="98"/>
      <c r="BA556" s="98"/>
      <c r="BB556" s="98"/>
      <c r="BC556" s="98"/>
    </row>
    <row r="557" spans="9:55" s="95" customFormat="1" ht="20" customHeight="1" x14ac:dyDescent="0.15">
      <c r="I557" s="96"/>
      <c r="J557" s="173"/>
      <c r="K557" s="186"/>
      <c r="L557" s="142"/>
      <c r="M557" s="142"/>
      <c r="N557" s="96"/>
      <c r="O557" s="96"/>
      <c r="P557" s="142"/>
      <c r="Q557" s="142"/>
      <c r="R557" s="96"/>
      <c r="S557" s="96"/>
      <c r="T557" s="142"/>
      <c r="U557" s="142"/>
      <c r="V557" s="96"/>
      <c r="W557" s="96"/>
      <c r="X557" s="142"/>
      <c r="Y557" s="142"/>
      <c r="Z557" s="96"/>
      <c r="AA557" s="192"/>
      <c r="AB557" s="142"/>
      <c r="AC557" s="96"/>
      <c r="AD557" s="96"/>
      <c r="AE557" s="142"/>
      <c r="AF557" s="142"/>
      <c r="AG557" s="96"/>
      <c r="AH557" s="96"/>
      <c r="AI557" s="142"/>
      <c r="AJ557" s="142"/>
      <c r="AK557" s="98"/>
      <c r="AL557" s="166"/>
      <c r="AM557" s="98"/>
      <c r="AN557" s="166"/>
      <c r="AO557" s="98"/>
      <c r="AP557" s="166"/>
      <c r="AQ557" s="103"/>
      <c r="AZ557" s="98"/>
      <c r="BA557" s="98"/>
      <c r="BB557" s="98"/>
      <c r="BC557" s="98"/>
    </row>
    <row r="558" spans="9:55" s="95" customFormat="1" ht="20" customHeight="1" x14ac:dyDescent="0.15">
      <c r="I558" s="96"/>
      <c r="J558" s="173"/>
      <c r="K558" s="186"/>
      <c r="L558" s="142"/>
      <c r="M558" s="142"/>
      <c r="N558" s="96"/>
      <c r="O558" s="96"/>
      <c r="P558" s="142"/>
      <c r="Q558" s="142"/>
      <c r="R558" s="96"/>
      <c r="S558" s="96"/>
      <c r="T558" s="142"/>
      <c r="U558" s="142"/>
      <c r="V558" s="96"/>
      <c r="W558" s="96"/>
      <c r="X558" s="142"/>
      <c r="Y558" s="142"/>
      <c r="Z558" s="96"/>
      <c r="AA558" s="192"/>
      <c r="AB558" s="142"/>
      <c r="AC558" s="96"/>
      <c r="AD558" s="96"/>
      <c r="AE558" s="142"/>
      <c r="AF558" s="142"/>
      <c r="AG558" s="96"/>
      <c r="AH558" s="96"/>
      <c r="AI558" s="142"/>
      <c r="AJ558" s="142"/>
      <c r="AK558" s="98"/>
      <c r="AL558" s="166"/>
      <c r="AM558" s="98"/>
      <c r="AN558" s="166"/>
      <c r="AO558" s="98"/>
      <c r="AP558" s="166"/>
      <c r="AQ558" s="103"/>
      <c r="AZ558" s="98"/>
      <c r="BA558" s="98"/>
      <c r="BB558" s="98"/>
      <c r="BC558" s="98"/>
    </row>
    <row r="559" spans="9:55" s="95" customFormat="1" ht="20" customHeight="1" x14ac:dyDescent="0.15">
      <c r="I559" s="96"/>
      <c r="J559" s="173"/>
      <c r="K559" s="186"/>
      <c r="L559" s="142"/>
      <c r="M559" s="142"/>
      <c r="N559" s="96"/>
      <c r="O559" s="96"/>
      <c r="P559" s="142"/>
      <c r="Q559" s="142"/>
      <c r="R559" s="96"/>
      <c r="S559" s="96"/>
      <c r="T559" s="142"/>
      <c r="U559" s="142"/>
      <c r="V559" s="96"/>
      <c r="W559" s="96"/>
      <c r="X559" s="142"/>
      <c r="Y559" s="142"/>
      <c r="Z559" s="96"/>
      <c r="AA559" s="192"/>
      <c r="AB559" s="142"/>
      <c r="AC559" s="96"/>
      <c r="AD559" s="96"/>
      <c r="AE559" s="142"/>
      <c r="AF559" s="142"/>
      <c r="AG559" s="96"/>
      <c r="AH559" s="96"/>
      <c r="AI559" s="142"/>
      <c r="AJ559" s="142"/>
      <c r="AK559" s="98"/>
      <c r="AL559" s="166"/>
      <c r="AM559" s="98"/>
      <c r="AN559" s="166"/>
      <c r="AO559" s="98"/>
      <c r="AP559" s="166"/>
      <c r="AQ559" s="103"/>
      <c r="AZ559" s="98"/>
      <c r="BA559" s="98"/>
      <c r="BB559" s="98"/>
      <c r="BC559" s="98"/>
    </row>
    <row r="560" spans="9:55" s="95" customFormat="1" ht="20" customHeight="1" x14ac:dyDescent="0.15">
      <c r="I560" s="96"/>
      <c r="J560" s="173"/>
      <c r="K560" s="186"/>
      <c r="L560" s="142"/>
      <c r="M560" s="142"/>
      <c r="N560" s="96"/>
      <c r="O560" s="96"/>
      <c r="P560" s="142"/>
      <c r="Q560" s="142"/>
      <c r="R560" s="96"/>
      <c r="S560" s="96"/>
      <c r="T560" s="142"/>
      <c r="U560" s="142"/>
      <c r="V560" s="96"/>
      <c r="W560" s="96"/>
      <c r="X560" s="142"/>
      <c r="Y560" s="142"/>
      <c r="Z560" s="96"/>
      <c r="AA560" s="192"/>
      <c r="AB560" s="142"/>
      <c r="AC560" s="96"/>
      <c r="AD560" s="96"/>
      <c r="AE560" s="142"/>
      <c r="AF560" s="142"/>
      <c r="AG560" s="96"/>
      <c r="AH560" s="96"/>
      <c r="AI560" s="142"/>
      <c r="AJ560" s="142"/>
      <c r="AK560" s="98"/>
      <c r="AL560" s="166"/>
      <c r="AM560" s="98"/>
      <c r="AN560" s="166"/>
      <c r="AO560" s="98"/>
      <c r="AP560" s="166"/>
      <c r="AQ560" s="103"/>
      <c r="AZ560" s="98"/>
      <c r="BA560" s="98"/>
      <c r="BB560" s="98"/>
      <c r="BC560" s="98"/>
    </row>
    <row r="561" spans="9:55" s="95" customFormat="1" ht="20" customHeight="1" x14ac:dyDescent="0.15">
      <c r="I561" s="96"/>
      <c r="J561" s="173"/>
      <c r="K561" s="186"/>
      <c r="L561" s="142"/>
      <c r="M561" s="142"/>
      <c r="N561" s="96"/>
      <c r="O561" s="96"/>
      <c r="P561" s="142"/>
      <c r="Q561" s="142"/>
      <c r="R561" s="96"/>
      <c r="S561" s="96"/>
      <c r="T561" s="142"/>
      <c r="U561" s="142"/>
      <c r="V561" s="96"/>
      <c r="W561" s="96"/>
      <c r="X561" s="142"/>
      <c r="Y561" s="142"/>
      <c r="Z561" s="96"/>
      <c r="AA561" s="192"/>
      <c r="AB561" s="142"/>
      <c r="AC561" s="96"/>
      <c r="AD561" s="96"/>
      <c r="AE561" s="142"/>
      <c r="AF561" s="142"/>
      <c r="AG561" s="96"/>
      <c r="AH561" s="96"/>
      <c r="AI561" s="142"/>
      <c r="AJ561" s="142"/>
      <c r="AK561" s="98"/>
      <c r="AL561" s="166"/>
      <c r="AM561" s="98"/>
      <c r="AN561" s="166"/>
      <c r="AO561" s="98"/>
      <c r="AP561" s="166"/>
      <c r="AQ561" s="103"/>
      <c r="AZ561" s="98"/>
      <c r="BA561" s="98"/>
      <c r="BB561" s="98"/>
      <c r="BC561" s="98"/>
    </row>
    <row r="562" spans="9:55" s="95" customFormat="1" ht="20" customHeight="1" x14ac:dyDescent="0.15">
      <c r="I562" s="96"/>
      <c r="J562" s="173"/>
      <c r="K562" s="186"/>
      <c r="L562" s="142"/>
      <c r="M562" s="142"/>
      <c r="N562" s="96"/>
      <c r="O562" s="96"/>
      <c r="P562" s="142"/>
      <c r="Q562" s="142"/>
      <c r="R562" s="96"/>
      <c r="S562" s="96"/>
      <c r="T562" s="142"/>
      <c r="U562" s="142"/>
      <c r="V562" s="96"/>
      <c r="W562" s="96"/>
      <c r="X562" s="142"/>
      <c r="Y562" s="142"/>
      <c r="Z562" s="96"/>
      <c r="AA562" s="192"/>
      <c r="AB562" s="142"/>
      <c r="AC562" s="96"/>
      <c r="AD562" s="96"/>
      <c r="AE562" s="142"/>
      <c r="AF562" s="142"/>
      <c r="AG562" s="96"/>
      <c r="AH562" s="96"/>
      <c r="AI562" s="142"/>
      <c r="AJ562" s="142"/>
      <c r="AK562" s="98"/>
      <c r="AL562" s="166"/>
      <c r="AM562" s="98"/>
      <c r="AN562" s="166"/>
      <c r="AO562" s="98"/>
      <c r="AP562" s="166"/>
      <c r="AQ562" s="103"/>
      <c r="AZ562" s="98"/>
      <c r="BA562" s="98"/>
      <c r="BB562" s="98"/>
      <c r="BC562" s="98"/>
    </row>
    <row r="563" spans="9:55" s="95" customFormat="1" ht="20" customHeight="1" x14ac:dyDescent="0.15">
      <c r="I563" s="96"/>
      <c r="J563" s="173"/>
      <c r="K563" s="186"/>
      <c r="L563" s="142"/>
      <c r="M563" s="142"/>
      <c r="N563" s="96"/>
      <c r="O563" s="96"/>
      <c r="P563" s="142"/>
      <c r="Q563" s="142"/>
      <c r="R563" s="96"/>
      <c r="S563" s="96"/>
      <c r="T563" s="142"/>
      <c r="U563" s="142"/>
      <c r="V563" s="96"/>
      <c r="W563" s="96"/>
      <c r="X563" s="142"/>
      <c r="Y563" s="142"/>
      <c r="Z563" s="96"/>
      <c r="AA563" s="192"/>
      <c r="AB563" s="142"/>
      <c r="AC563" s="96"/>
      <c r="AD563" s="96"/>
      <c r="AE563" s="142"/>
      <c r="AF563" s="142"/>
      <c r="AG563" s="96"/>
      <c r="AH563" s="96"/>
      <c r="AI563" s="142"/>
      <c r="AJ563" s="142"/>
      <c r="AK563" s="98"/>
      <c r="AL563" s="166"/>
      <c r="AM563" s="98"/>
      <c r="AN563" s="166"/>
      <c r="AO563" s="98"/>
      <c r="AP563" s="166"/>
      <c r="AQ563" s="103"/>
      <c r="AZ563" s="98"/>
      <c r="BA563" s="98"/>
      <c r="BB563" s="98"/>
      <c r="BC563" s="98"/>
    </row>
    <row r="564" spans="9:55" s="95" customFormat="1" ht="20" customHeight="1" x14ac:dyDescent="0.15">
      <c r="I564" s="96"/>
      <c r="J564" s="173"/>
      <c r="K564" s="186"/>
      <c r="L564" s="142"/>
      <c r="M564" s="142"/>
      <c r="N564" s="96"/>
      <c r="O564" s="96"/>
      <c r="P564" s="142"/>
      <c r="Q564" s="142"/>
      <c r="R564" s="96"/>
      <c r="S564" s="96"/>
      <c r="T564" s="142"/>
      <c r="U564" s="142"/>
      <c r="V564" s="96"/>
      <c r="W564" s="96"/>
      <c r="X564" s="142"/>
      <c r="Y564" s="142"/>
      <c r="Z564" s="96"/>
      <c r="AA564" s="192"/>
      <c r="AB564" s="142"/>
      <c r="AC564" s="96"/>
      <c r="AD564" s="96"/>
      <c r="AE564" s="142"/>
      <c r="AF564" s="142"/>
      <c r="AG564" s="96"/>
      <c r="AH564" s="96"/>
      <c r="AI564" s="142"/>
      <c r="AJ564" s="142"/>
      <c r="AK564" s="98"/>
      <c r="AL564" s="166"/>
      <c r="AM564" s="98"/>
      <c r="AN564" s="166"/>
      <c r="AO564" s="98"/>
      <c r="AP564" s="166"/>
      <c r="AQ564" s="103"/>
      <c r="AZ564" s="98"/>
      <c r="BA564" s="98"/>
      <c r="BB564" s="98"/>
      <c r="BC564" s="98"/>
    </row>
    <row r="565" spans="9:55" s="95" customFormat="1" ht="20" customHeight="1" x14ac:dyDescent="0.15">
      <c r="I565" s="96"/>
      <c r="J565" s="173"/>
      <c r="K565" s="186"/>
      <c r="L565" s="142"/>
      <c r="M565" s="142"/>
      <c r="N565" s="96"/>
      <c r="O565" s="96"/>
      <c r="P565" s="142"/>
      <c r="Q565" s="142"/>
      <c r="R565" s="96"/>
      <c r="S565" s="96"/>
      <c r="T565" s="142"/>
      <c r="U565" s="142"/>
      <c r="V565" s="96"/>
      <c r="W565" s="96"/>
      <c r="X565" s="142"/>
      <c r="Y565" s="142"/>
      <c r="Z565" s="96"/>
      <c r="AA565" s="192"/>
      <c r="AB565" s="142"/>
      <c r="AC565" s="96"/>
      <c r="AD565" s="96"/>
      <c r="AE565" s="142"/>
      <c r="AF565" s="142"/>
      <c r="AG565" s="96"/>
      <c r="AH565" s="96"/>
      <c r="AI565" s="142"/>
      <c r="AJ565" s="142"/>
      <c r="AK565" s="98"/>
      <c r="AL565" s="166"/>
      <c r="AM565" s="98"/>
      <c r="AN565" s="166"/>
      <c r="AO565" s="98"/>
      <c r="AP565" s="166"/>
      <c r="AQ565" s="103"/>
      <c r="AZ565" s="98"/>
      <c r="BA565" s="98"/>
      <c r="BB565" s="98"/>
      <c r="BC565" s="98"/>
    </row>
    <row r="566" spans="9:55" s="95" customFormat="1" ht="20" customHeight="1" x14ac:dyDescent="0.15">
      <c r="I566" s="96"/>
      <c r="J566" s="173"/>
      <c r="K566" s="186"/>
      <c r="L566" s="142"/>
      <c r="M566" s="142"/>
      <c r="N566" s="96"/>
      <c r="O566" s="96"/>
      <c r="P566" s="142"/>
      <c r="Q566" s="142"/>
      <c r="R566" s="96"/>
      <c r="S566" s="96"/>
      <c r="T566" s="142"/>
      <c r="U566" s="142"/>
      <c r="V566" s="96"/>
      <c r="W566" s="96"/>
      <c r="X566" s="142"/>
      <c r="Y566" s="142"/>
      <c r="Z566" s="96"/>
      <c r="AA566" s="192"/>
      <c r="AB566" s="142"/>
      <c r="AC566" s="96"/>
      <c r="AD566" s="96"/>
      <c r="AE566" s="142"/>
      <c r="AF566" s="142"/>
      <c r="AG566" s="96"/>
      <c r="AH566" s="96"/>
      <c r="AI566" s="142"/>
      <c r="AJ566" s="142"/>
      <c r="AK566" s="98"/>
      <c r="AL566" s="166"/>
      <c r="AM566" s="98"/>
      <c r="AN566" s="166"/>
      <c r="AO566" s="98"/>
      <c r="AP566" s="166"/>
      <c r="AQ566" s="103"/>
      <c r="AZ566" s="98"/>
      <c r="BA566" s="98"/>
      <c r="BB566" s="98"/>
      <c r="BC566" s="98"/>
    </row>
    <row r="567" spans="9:55" s="95" customFormat="1" ht="20" customHeight="1" x14ac:dyDescent="0.15">
      <c r="I567" s="96"/>
      <c r="J567" s="173"/>
      <c r="K567" s="186"/>
      <c r="L567" s="142"/>
      <c r="M567" s="142"/>
      <c r="N567" s="96"/>
      <c r="O567" s="96"/>
      <c r="P567" s="142"/>
      <c r="Q567" s="142"/>
      <c r="R567" s="96"/>
      <c r="S567" s="96"/>
      <c r="T567" s="142"/>
      <c r="U567" s="142"/>
      <c r="V567" s="96"/>
      <c r="W567" s="96"/>
      <c r="X567" s="142"/>
      <c r="Y567" s="142"/>
      <c r="Z567" s="96"/>
      <c r="AA567" s="192"/>
      <c r="AB567" s="142"/>
      <c r="AC567" s="96"/>
      <c r="AD567" s="96"/>
      <c r="AE567" s="142"/>
      <c r="AF567" s="142"/>
      <c r="AG567" s="96"/>
      <c r="AH567" s="96"/>
      <c r="AI567" s="142"/>
      <c r="AJ567" s="142"/>
      <c r="AK567" s="98"/>
      <c r="AL567" s="166"/>
      <c r="AM567" s="98"/>
      <c r="AN567" s="166"/>
      <c r="AO567" s="98"/>
      <c r="AP567" s="166"/>
      <c r="AQ567" s="103"/>
      <c r="AZ567" s="98"/>
      <c r="BA567" s="98"/>
      <c r="BB567" s="98"/>
      <c r="BC567" s="98"/>
    </row>
    <row r="568" spans="9:55" s="95" customFormat="1" ht="20" customHeight="1" x14ac:dyDescent="0.15">
      <c r="I568" s="96"/>
      <c r="J568" s="173"/>
      <c r="K568" s="186"/>
      <c r="L568" s="142"/>
      <c r="M568" s="142"/>
      <c r="N568" s="96"/>
      <c r="O568" s="96"/>
      <c r="P568" s="142"/>
      <c r="Q568" s="142"/>
      <c r="R568" s="96"/>
      <c r="S568" s="96"/>
      <c r="T568" s="142"/>
      <c r="U568" s="142"/>
      <c r="V568" s="96"/>
      <c r="W568" s="96"/>
      <c r="X568" s="142"/>
      <c r="Y568" s="142"/>
      <c r="Z568" s="96"/>
      <c r="AA568" s="192"/>
      <c r="AB568" s="142"/>
      <c r="AC568" s="96"/>
      <c r="AD568" s="96"/>
      <c r="AE568" s="142"/>
      <c r="AF568" s="142"/>
      <c r="AG568" s="96"/>
      <c r="AH568" s="96"/>
      <c r="AI568" s="142"/>
      <c r="AJ568" s="142"/>
      <c r="AK568" s="98"/>
      <c r="AL568" s="166"/>
      <c r="AM568" s="98"/>
      <c r="AN568" s="166"/>
      <c r="AO568" s="98"/>
      <c r="AP568" s="166"/>
      <c r="AQ568" s="103"/>
      <c r="AZ568" s="98"/>
      <c r="BA568" s="98"/>
      <c r="BB568" s="98"/>
      <c r="BC568" s="98"/>
    </row>
    <row r="569" spans="9:55" s="95" customFormat="1" ht="20" customHeight="1" x14ac:dyDescent="0.15">
      <c r="I569" s="96"/>
      <c r="J569" s="173"/>
      <c r="K569" s="186"/>
      <c r="L569" s="142"/>
      <c r="M569" s="142"/>
      <c r="N569" s="96"/>
      <c r="O569" s="96"/>
      <c r="P569" s="142"/>
      <c r="Q569" s="142"/>
      <c r="R569" s="96"/>
      <c r="S569" s="96"/>
      <c r="T569" s="142"/>
      <c r="U569" s="142"/>
      <c r="V569" s="96"/>
      <c r="W569" s="96"/>
      <c r="X569" s="142"/>
      <c r="Y569" s="142"/>
      <c r="Z569" s="96"/>
      <c r="AA569" s="192"/>
      <c r="AB569" s="142"/>
      <c r="AC569" s="96"/>
      <c r="AD569" s="96"/>
      <c r="AE569" s="142"/>
      <c r="AF569" s="142"/>
      <c r="AG569" s="96"/>
      <c r="AH569" s="96"/>
      <c r="AI569" s="142"/>
      <c r="AJ569" s="142"/>
      <c r="AK569" s="98"/>
      <c r="AL569" s="166"/>
      <c r="AM569" s="98"/>
      <c r="AN569" s="166"/>
      <c r="AO569" s="98"/>
      <c r="AP569" s="166"/>
      <c r="AQ569" s="103"/>
      <c r="AZ569" s="98"/>
      <c r="BA569" s="98"/>
      <c r="BB569" s="98"/>
      <c r="BC569" s="98"/>
    </row>
    <row r="570" spans="9:55" s="95" customFormat="1" ht="20" customHeight="1" x14ac:dyDescent="0.15">
      <c r="I570" s="96"/>
      <c r="J570" s="173"/>
      <c r="K570" s="186"/>
      <c r="L570" s="142"/>
      <c r="M570" s="142"/>
      <c r="N570" s="96"/>
      <c r="O570" s="96"/>
      <c r="P570" s="142"/>
      <c r="Q570" s="142"/>
      <c r="R570" s="96"/>
      <c r="S570" s="96"/>
      <c r="T570" s="142"/>
      <c r="U570" s="142"/>
      <c r="V570" s="96"/>
      <c r="W570" s="96"/>
      <c r="X570" s="142"/>
      <c r="Y570" s="142"/>
      <c r="Z570" s="96"/>
      <c r="AA570" s="192"/>
      <c r="AB570" s="142"/>
      <c r="AC570" s="96"/>
      <c r="AD570" s="96"/>
      <c r="AE570" s="142"/>
      <c r="AF570" s="142"/>
      <c r="AG570" s="96"/>
      <c r="AH570" s="96"/>
      <c r="AI570" s="142"/>
      <c r="AJ570" s="142"/>
      <c r="AK570" s="98"/>
      <c r="AL570" s="166"/>
      <c r="AM570" s="98"/>
      <c r="AN570" s="166"/>
      <c r="AO570" s="98"/>
      <c r="AP570" s="166"/>
      <c r="AQ570" s="103"/>
      <c r="AZ570" s="98"/>
      <c r="BA570" s="98"/>
      <c r="BB570" s="98"/>
      <c r="BC570" s="98"/>
    </row>
    <row r="571" spans="9:55" s="95" customFormat="1" ht="20" customHeight="1" x14ac:dyDescent="0.15">
      <c r="I571" s="96"/>
      <c r="J571" s="173"/>
      <c r="K571" s="186"/>
      <c r="L571" s="142"/>
      <c r="M571" s="142"/>
      <c r="N571" s="96"/>
      <c r="O571" s="96"/>
      <c r="P571" s="142"/>
      <c r="Q571" s="142"/>
      <c r="R571" s="96"/>
      <c r="S571" s="96"/>
      <c r="T571" s="142"/>
      <c r="U571" s="142"/>
      <c r="V571" s="96"/>
      <c r="W571" s="96"/>
      <c r="X571" s="142"/>
      <c r="Y571" s="142"/>
      <c r="Z571" s="96"/>
      <c r="AA571" s="192"/>
      <c r="AB571" s="142"/>
      <c r="AC571" s="96"/>
      <c r="AD571" s="96"/>
      <c r="AE571" s="142"/>
      <c r="AF571" s="142"/>
      <c r="AG571" s="96"/>
      <c r="AH571" s="96"/>
      <c r="AI571" s="142"/>
      <c r="AJ571" s="142"/>
      <c r="AK571" s="98"/>
      <c r="AL571" s="166"/>
      <c r="AM571" s="98"/>
      <c r="AN571" s="166"/>
      <c r="AO571" s="98"/>
      <c r="AP571" s="166"/>
      <c r="AQ571" s="103"/>
      <c r="AZ571" s="98"/>
      <c r="BA571" s="98"/>
      <c r="BB571" s="98"/>
      <c r="BC571" s="98"/>
    </row>
    <row r="572" spans="9:55" s="95" customFormat="1" ht="20" customHeight="1" x14ac:dyDescent="0.15">
      <c r="I572" s="96"/>
      <c r="J572" s="173"/>
      <c r="K572" s="186"/>
      <c r="L572" s="142"/>
      <c r="M572" s="142"/>
      <c r="N572" s="96"/>
      <c r="O572" s="96"/>
      <c r="P572" s="142"/>
      <c r="Q572" s="142"/>
      <c r="R572" s="96"/>
      <c r="S572" s="96"/>
      <c r="T572" s="142"/>
      <c r="U572" s="142"/>
      <c r="V572" s="96"/>
      <c r="W572" s="96"/>
      <c r="X572" s="142"/>
      <c r="Y572" s="142"/>
      <c r="Z572" s="96"/>
      <c r="AA572" s="192"/>
      <c r="AB572" s="142"/>
      <c r="AC572" s="96"/>
      <c r="AD572" s="96"/>
      <c r="AE572" s="142"/>
      <c r="AF572" s="142"/>
      <c r="AG572" s="96"/>
      <c r="AH572" s="96"/>
      <c r="AI572" s="142"/>
      <c r="AJ572" s="142"/>
      <c r="AK572" s="98"/>
      <c r="AL572" s="166"/>
      <c r="AM572" s="98"/>
      <c r="AN572" s="166"/>
      <c r="AO572" s="98"/>
      <c r="AP572" s="166"/>
      <c r="AQ572" s="103"/>
      <c r="AZ572" s="98"/>
      <c r="BA572" s="98"/>
      <c r="BB572" s="98"/>
      <c r="BC572" s="98"/>
    </row>
    <row r="573" spans="9:55" s="95" customFormat="1" ht="20" customHeight="1" x14ac:dyDescent="0.15">
      <c r="I573" s="96"/>
      <c r="J573" s="173"/>
      <c r="K573" s="186"/>
      <c r="L573" s="142"/>
      <c r="M573" s="142"/>
      <c r="N573" s="96"/>
      <c r="O573" s="96"/>
      <c r="P573" s="142"/>
      <c r="Q573" s="142"/>
      <c r="R573" s="96"/>
      <c r="S573" s="96"/>
      <c r="T573" s="142"/>
      <c r="U573" s="142"/>
      <c r="V573" s="96"/>
      <c r="W573" s="96"/>
      <c r="X573" s="142"/>
      <c r="Y573" s="142"/>
      <c r="Z573" s="96"/>
      <c r="AA573" s="192"/>
      <c r="AB573" s="142"/>
      <c r="AC573" s="96"/>
      <c r="AD573" s="96"/>
      <c r="AE573" s="142"/>
      <c r="AF573" s="142"/>
      <c r="AG573" s="96"/>
      <c r="AH573" s="96"/>
      <c r="AI573" s="142"/>
      <c r="AJ573" s="142"/>
      <c r="AK573" s="98"/>
      <c r="AL573" s="166"/>
      <c r="AM573" s="98"/>
      <c r="AN573" s="166"/>
      <c r="AO573" s="98"/>
      <c r="AP573" s="166"/>
      <c r="AQ573" s="103"/>
      <c r="AZ573" s="98"/>
      <c r="BA573" s="98"/>
      <c r="BB573" s="98"/>
      <c r="BC573" s="98"/>
    </row>
    <row r="574" spans="9:55" s="95" customFormat="1" ht="20" customHeight="1" x14ac:dyDescent="0.15">
      <c r="I574" s="96"/>
      <c r="J574" s="173"/>
      <c r="K574" s="186"/>
      <c r="L574" s="142"/>
      <c r="M574" s="142"/>
      <c r="N574" s="96"/>
      <c r="O574" s="96"/>
      <c r="P574" s="142"/>
      <c r="Q574" s="142"/>
      <c r="R574" s="96"/>
      <c r="S574" s="96"/>
      <c r="T574" s="142"/>
      <c r="U574" s="142"/>
      <c r="V574" s="96"/>
      <c r="W574" s="96"/>
      <c r="X574" s="142"/>
      <c r="Y574" s="142"/>
      <c r="Z574" s="96"/>
      <c r="AA574" s="192"/>
      <c r="AB574" s="142"/>
      <c r="AC574" s="96"/>
      <c r="AD574" s="96"/>
      <c r="AE574" s="142"/>
      <c r="AF574" s="142"/>
      <c r="AG574" s="96"/>
      <c r="AH574" s="96"/>
      <c r="AI574" s="142"/>
      <c r="AJ574" s="142"/>
      <c r="AK574" s="98"/>
      <c r="AL574" s="166"/>
      <c r="AM574" s="98"/>
      <c r="AN574" s="166"/>
      <c r="AO574" s="98"/>
      <c r="AP574" s="166"/>
      <c r="AQ574" s="103"/>
      <c r="AZ574" s="98"/>
      <c r="BA574" s="98"/>
      <c r="BB574" s="98"/>
      <c r="BC574" s="98"/>
    </row>
    <row r="575" spans="9:55" s="95" customFormat="1" ht="20" customHeight="1" x14ac:dyDescent="0.15">
      <c r="I575" s="96"/>
      <c r="J575" s="173"/>
      <c r="K575" s="186"/>
      <c r="L575" s="142"/>
      <c r="M575" s="142"/>
      <c r="N575" s="96"/>
      <c r="O575" s="96"/>
      <c r="P575" s="142"/>
      <c r="Q575" s="142"/>
      <c r="R575" s="96"/>
      <c r="S575" s="96"/>
      <c r="T575" s="142"/>
      <c r="U575" s="142"/>
      <c r="V575" s="96"/>
      <c r="W575" s="96"/>
      <c r="X575" s="142"/>
      <c r="Y575" s="142"/>
      <c r="Z575" s="96"/>
      <c r="AA575" s="192"/>
      <c r="AB575" s="142"/>
      <c r="AC575" s="96"/>
      <c r="AD575" s="96"/>
      <c r="AE575" s="142"/>
      <c r="AF575" s="142"/>
      <c r="AG575" s="96"/>
      <c r="AH575" s="96"/>
      <c r="AI575" s="142"/>
      <c r="AJ575" s="142"/>
      <c r="AK575" s="98"/>
      <c r="AL575" s="166"/>
      <c r="AM575" s="98"/>
      <c r="AN575" s="166"/>
      <c r="AO575" s="98"/>
      <c r="AP575" s="166"/>
      <c r="AQ575" s="103"/>
      <c r="AZ575" s="98"/>
      <c r="BA575" s="98"/>
      <c r="BB575" s="98"/>
      <c r="BC575" s="98"/>
    </row>
    <row r="576" spans="9:55" s="95" customFormat="1" ht="20" customHeight="1" x14ac:dyDescent="0.15">
      <c r="I576" s="96"/>
      <c r="J576" s="173"/>
      <c r="K576" s="186"/>
      <c r="L576" s="142"/>
      <c r="M576" s="142"/>
      <c r="N576" s="96"/>
      <c r="O576" s="96"/>
      <c r="P576" s="142"/>
      <c r="Q576" s="142"/>
      <c r="R576" s="96"/>
      <c r="S576" s="96"/>
      <c r="T576" s="142"/>
      <c r="U576" s="142"/>
      <c r="V576" s="96"/>
      <c r="W576" s="96"/>
      <c r="X576" s="142"/>
      <c r="Y576" s="142"/>
      <c r="Z576" s="96"/>
      <c r="AA576" s="192"/>
      <c r="AB576" s="142"/>
      <c r="AC576" s="96"/>
      <c r="AD576" s="96"/>
      <c r="AE576" s="142"/>
      <c r="AF576" s="142"/>
      <c r="AG576" s="96"/>
      <c r="AH576" s="96"/>
      <c r="AI576" s="142"/>
      <c r="AJ576" s="142"/>
      <c r="AK576" s="98"/>
      <c r="AL576" s="166"/>
      <c r="AM576" s="98"/>
      <c r="AN576" s="166"/>
      <c r="AO576" s="98"/>
      <c r="AP576" s="166"/>
      <c r="AQ576" s="103"/>
      <c r="AZ576" s="98"/>
      <c r="BA576" s="98"/>
      <c r="BB576" s="98"/>
      <c r="BC576" s="98"/>
    </row>
    <row r="577" spans="9:55" s="95" customFormat="1" ht="20" customHeight="1" x14ac:dyDescent="0.15">
      <c r="I577" s="96"/>
      <c r="J577" s="173"/>
      <c r="K577" s="186"/>
      <c r="L577" s="142"/>
      <c r="M577" s="142"/>
      <c r="N577" s="96"/>
      <c r="O577" s="96"/>
      <c r="P577" s="142"/>
      <c r="Q577" s="142"/>
      <c r="R577" s="96"/>
      <c r="S577" s="96"/>
      <c r="T577" s="142"/>
      <c r="U577" s="142"/>
      <c r="V577" s="96"/>
      <c r="W577" s="96"/>
      <c r="X577" s="142"/>
      <c r="Y577" s="142"/>
      <c r="Z577" s="96"/>
      <c r="AA577" s="192"/>
      <c r="AB577" s="142"/>
      <c r="AC577" s="96"/>
      <c r="AD577" s="96"/>
      <c r="AE577" s="142"/>
      <c r="AF577" s="142"/>
      <c r="AG577" s="96"/>
      <c r="AH577" s="96"/>
      <c r="AI577" s="142"/>
      <c r="AJ577" s="142"/>
      <c r="AK577" s="98"/>
      <c r="AL577" s="166"/>
      <c r="AM577" s="98"/>
      <c r="AN577" s="166"/>
      <c r="AO577" s="98"/>
      <c r="AP577" s="166"/>
      <c r="AQ577" s="103"/>
      <c r="AZ577" s="98"/>
      <c r="BA577" s="98"/>
      <c r="BB577" s="98"/>
      <c r="BC577" s="98"/>
    </row>
    <row r="578" spans="9:55" s="95" customFormat="1" ht="20" customHeight="1" x14ac:dyDescent="0.15">
      <c r="I578" s="96"/>
      <c r="J578" s="173"/>
      <c r="K578" s="186"/>
      <c r="L578" s="142"/>
      <c r="M578" s="142"/>
      <c r="N578" s="96"/>
      <c r="O578" s="96"/>
      <c r="P578" s="142"/>
      <c r="Q578" s="142"/>
      <c r="R578" s="96"/>
      <c r="S578" s="96"/>
      <c r="T578" s="142"/>
      <c r="U578" s="142"/>
      <c r="V578" s="96"/>
      <c r="W578" s="96"/>
      <c r="X578" s="142"/>
      <c r="Y578" s="142"/>
      <c r="Z578" s="96"/>
      <c r="AA578" s="192"/>
      <c r="AB578" s="142"/>
      <c r="AC578" s="96"/>
      <c r="AD578" s="96"/>
      <c r="AE578" s="142"/>
      <c r="AF578" s="142"/>
      <c r="AG578" s="96"/>
      <c r="AH578" s="96"/>
      <c r="AI578" s="142"/>
      <c r="AJ578" s="142"/>
      <c r="AK578" s="98"/>
      <c r="AL578" s="166"/>
      <c r="AM578" s="98"/>
      <c r="AN578" s="166"/>
      <c r="AO578" s="98"/>
      <c r="AP578" s="166"/>
      <c r="AQ578" s="103"/>
      <c r="AZ578" s="98"/>
      <c r="BA578" s="98"/>
      <c r="BB578" s="98"/>
      <c r="BC578" s="98"/>
    </row>
    <row r="579" spans="9:55" s="95" customFormat="1" ht="20" customHeight="1" x14ac:dyDescent="0.15">
      <c r="I579" s="96"/>
      <c r="J579" s="173"/>
      <c r="K579" s="186"/>
      <c r="L579" s="142"/>
      <c r="M579" s="142"/>
      <c r="N579" s="96"/>
      <c r="O579" s="96"/>
      <c r="P579" s="142"/>
      <c r="Q579" s="142"/>
      <c r="R579" s="96"/>
      <c r="S579" s="96"/>
      <c r="T579" s="142"/>
      <c r="U579" s="142"/>
      <c r="V579" s="96"/>
      <c r="W579" s="96"/>
      <c r="X579" s="142"/>
      <c r="Y579" s="142"/>
      <c r="Z579" s="96"/>
      <c r="AA579" s="192"/>
      <c r="AB579" s="142"/>
      <c r="AC579" s="96"/>
      <c r="AD579" s="96"/>
      <c r="AE579" s="142"/>
      <c r="AF579" s="142"/>
      <c r="AG579" s="96"/>
      <c r="AH579" s="96"/>
      <c r="AI579" s="142"/>
      <c r="AJ579" s="142"/>
      <c r="AK579" s="98"/>
      <c r="AL579" s="166"/>
      <c r="AM579" s="98"/>
      <c r="AN579" s="166"/>
      <c r="AO579" s="98"/>
      <c r="AP579" s="166"/>
      <c r="AQ579" s="103"/>
      <c r="AZ579" s="98"/>
      <c r="BA579" s="98"/>
      <c r="BB579" s="98"/>
      <c r="BC579" s="98"/>
    </row>
    <row r="580" spans="9:55" s="95" customFormat="1" ht="20" customHeight="1" x14ac:dyDescent="0.15">
      <c r="I580" s="96"/>
      <c r="J580" s="173"/>
      <c r="K580" s="186"/>
      <c r="L580" s="142"/>
      <c r="M580" s="142"/>
      <c r="N580" s="96"/>
      <c r="O580" s="96"/>
      <c r="P580" s="142"/>
      <c r="Q580" s="142"/>
      <c r="R580" s="96"/>
      <c r="S580" s="96"/>
      <c r="T580" s="142"/>
      <c r="U580" s="142"/>
      <c r="V580" s="96"/>
      <c r="W580" s="96"/>
      <c r="X580" s="142"/>
      <c r="Y580" s="142"/>
      <c r="Z580" s="96"/>
      <c r="AA580" s="192"/>
      <c r="AB580" s="142"/>
      <c r="AC580" s="96"/>
      <c r="AD580" s="96"/>
      <c r="AE580" s="142"/>
      <c r="AF580" s="142"/>
      <c r="AG580" s="96"/>
      <c r="AH580" s="96"/>
      <c r="AI580" s="142"/>
      <c r="AJ580" s="142"/>
      <c r="AK580" s="98"/>
      <c r="AL580" s="166"/>
      <c r="AM580" s="98"/>
      <c r="AN580" s="166"/>
      <c r="AO580" s="98"/>
      <c r="AP580" s="166"/>
      <c r="AQ580" s="103"/>
      <c r="AZ580" s="98"/>
      <c r="BA580" s="98"/>
      <c r="BB580" s="98"/>
      <c r="BC580" s="98"/>
    </row>
    <row r="581" spans="9:55" s="95" customFormat="1" ht="20" customHeight="1" x14ac:dyDescent="0.15">
      <c r="I581" s="96"/>
      <c r="J581" s="173"/>
      <c r="K581" s="186"/>
      <c r="L581" s="142"/>
      <c r="M581" s="142"/>
      <c r="N581" s="96"/>
      <c r="O581" s="96"/>
      <c r="P581" s="142"/>
      <c r="Q581" s="142"/>
      <c r="R581" s="96"/>
      <c r="S581" s="96"/>
      <c r="T581" s="142"/>
      <c r="U581" s="142"/>
      <c r="V581" s="96"/>
      <c r="W581" s="96"/>
      <c r="X581" s="142"/>
      <c r="Y581" s="142"/>
      <c r="Z581" s="96"/>
      <c r="AA581" s="192"/>
      <c r="AB581" s="142"/>
      <c r="AC581" s="96"/>
      <c r="AD581" s="96"/>
      <c r="AE581" s="142"/>
      <c r="AF581" s="142"/>
      <c r="AG581" s="96"/>
      <c r="AH581" s="96"/>
      <c r="AI581" s="142"/>
      <c r="AJ581" s="142"/>
      <c r="AK581" s="98"/>
      <c r="AL581" s="166"/>
      <c r="AM581" s="98"/>
      <c r="AN581" s="166"/>
      <c r="AO581" s="98"/>
      <c r="AP581" s="166"/>
      <c r="AQ581" s="103"/>
      <c r="AZ581" s="98"/>
      <c r="BA581" s="98"/>
      <c r="BB581" s="98"/>
      <c r="BC581" s="98"/>
    </row>
    <row r="582" spans="9:55" s="95" customFormat="1" ht="20" customHeight="1" x14ac:dyDescent="0.15">
      <c r="I582" s="96"/>
      <c r="J582" s="173"/>
      <c r="K582" s="186"/>
      <c r="L582" s="142"/>
      <c r="M582" s="142"/>
      <c r="N582" s="96"/>
      <c r="O582" s="96"/>
      <c r="P582" s="142"/>
      <c r="Q582" s="142"/>
      <c r="R582" s="96"/>
      <c r="S582" s="96"/>
      <c r="T582" s="142"/>
      <c r="U582" s="142"/>
      <c r="V582" s="96"/>
      <c r="W582" s="96"/>
      <c r="X582" s="142"/>
      <c r="Y582" s="142"/>
      <c r="Z582" s="96"/>
      <c r="AA582" s="192"/>
      <c r="AB582" s="142"/>
      <c r="AC582" s="96"/>
      <c r="AD582" s="96"/>
      <c r="AE582" s="142"/>
      <c r="AF582" s="142"/>
      <c r="AG582" s="96"/>
      <c r="AH582" s="96"/>
      <c r="AI582" s="142"/>
      <c r="AJ582" s="142"/>
      <c r="AK582" s="98"/>
      <c r="AL582" s="166"/>
      <c r="AM582" s="98"/>
      <c r="AN582" s="166"/>
      <c r="AO582" s="98"/>
      <c r="AP582" s="166"/>
      <c r="AQ582" s="103"/>
      <c r="AZ582" s="98"/>
      <c r="BA582" s="98"/>
      <c r="BB582" s="98"/>
      <c r="BC582" s="98"/>
    </row>
    <row r="583" spans="9:55" s="95" customFormat="1" ht="20" customHeight="1" x14ac:dyDescent="0.15">
      <c r="I583" s="96"/>
      <c r="J583" s="173"/>
      <c r="K583" s="186"/>
      <c r="L583" s="142"/>
      <c r="M583" s="142"/>
      <c r="N583" s="96"/>
      <c r="O583" s="96"/>
      <c r="P583" s="142"/>
      <c r="Q583" s="142"/>
      <c r="R583" s="96"/>
      <c r="S583" s="96"/>
      <c r="T583" s="142"/>
      <c r="U583" s="142"/>
      <c r="V583" s="96"/>
      <c r="W583" s="96"/>
      <c r="X583" s="142"/>
      <c r="Y583" s="142"/>
      <c r="Z583" s="96"/>
      <c r="AA583" s="192"/>
      <c r="AB583" s="142"/>
      <c r="AC583" s="96"/>
      <c r="AD583" s="96"/>
      <c r="AE583" s="142"/>
      <c r="AF583" s="142"/>
      <c r="AG583" s="96"/>
      <c r="AH583" s="96"/>
      <c r="AI583" s="142"/>
      <c r="AJ583" s="142"/>
      <c r="AK583" s="98"/>
      <c r="AL583" s="166"/>
      <c r="AM583" s="98"/>
      <c r="AN583" s="166"/>
      <c r="AO583" s="98"/>
      <c r="AP583" s="166"/>
      <c r="AQ583" s="103"/>
      <c r="AZ583" s="98"/>
      <c r="BA583" s="98"/>
      <c r="BB583" s="98"/>
      <c r="BC583" s="98"/>
    </row>
    <row r="584" spans="9:55" s="95" customFormat="1" ht="20" customHeight="1" x14ac:dyDescent="0.15">
      <c r="I584" s="96"/>
      <c r="J584" s="173"/>
      <c r="K584" s="186"/>
      <c r="L584" s="142"/>
      <c r="M584" s="142"/>
      <c r="N584" s="96"/>
      <c r="O584" s="96"/>
      <c r="P584" s="142"/>
      <c r="Q584" s="142"/>
      <c r="R584" s="96"/>
      <c r="S584" s="96"/>
      <c r="T584" s="142"/>
      <c r="U584" s="142"/>
      <c r="V584" s="96"/>
      <c r="W584" s="96"/>
      <c r="X584" s="142"/>
      <c r="Y584" s="142"/>
      <c r="Z584" s="96"/>
      <c r="AA584" s="192"/>
      <c r="AB584" s="142"/>
      <c r="AC584" s="96"/>
      <c r="AD584" s="96"/>
      <c r="AE584" s="142"/>
      <c r="AF584" s="142"/>
      <c r="AG584" s="96"/>
      <c r="AH584" s="96"/>
      <c r="AI584" s="142"/>
      <c r="AJ584" s="142"/>
      <c r="AK584" s="98"/>
      <c r="AL584" s="166"/>
      <c r="AM584" s="98"/>
      <c r="AN584" s="166"/>
      <c r="AO584" s="98"/>
      <c r="AP584" s="166"/>
      <c r="AQ584" s="103"/>
      <c r="AZ584" s="98"/>
      <c r="BA584" s="98"/>
      <c r="BB584" s="98"/>
      <c r="BC584" s="98"/>
    </row>
    <row r="585" spans="9:55" s="95" customFormat="1" ht="20" customHeight="1" x14ac:dyDescent="0.15">
      <c r="I585" s="96"/>
      <c r="J585" s="173"/>
      <c r="K585" s="186"/>
      <c r="L585" s="142"/>
      <c r="M585" s="142"/>
      <c r="N585" s="96"/>
      <c r="O585" s="96"/>
      <c r="P585" s="142"/>
      <c r="Q585" s="142"/>
      <c r="R585" s="96"/>
      <c r="S585" s="96"/>
      <c r="T585" s="142"/>
      <c r="U585" s="142"/>
      <c r="V585" s="96"/>
      <c r="W585" s="96"/>
      <c r="X585" s="142"/>
      <c r="Y585" s="142"/>
      <c r="Z585" s="96"/>
      <c r="AA585" s="192"/>
      <c r="AB585" s="142"/>
      <c r="AC585" s="96"/>
      <c r="AD585" s="96"/>
      <c r="AE585" s="142"/>
      <c r="AF585" s="142"/>
      <c r="AG585" s="96"/>
      <c r="AH585" s="96"/>
      <c r="AI585" s="142"/>
      <c r="AJ585" s="142"/>
      <c r="AK585" s="98"/>
      <c r="AL585" s="166"/>
      <c r="AM585" s="98"/>
      <c r="AN585" s="166"/>
      <c r="AO585" s="98"/>
      <c r="AP585" s="166"/>
      <c r="AQ585" s="103"/>
      <c r="AZ585" s="98"/>
      <c r="BA585" s="98"/>
      <c r="BB585" s="98"/>
      <c r="BC585" s="98"/>
    </row>
    <row r="586" spans="9:55" s="95" customFormat="1" ht="20" customHeight="1" x14ac:dyDescent="0.15">
      <c r="I586" s="96"/>
      <c r="J586" s="173"/>
      <c r="K586" s="186"/>
      <c r="L586" s="142"/>
      <c r="M586" s="142"/>
      <c r="N586" s="96"/>
      <c r="O586" s="96"/>
      <c r="P586" s="142"/>
      <c r="Q586" s="142"/>
      <c r="R586" s="96"/>
      <c r="S586" s="96"/>
      <c r="T586" s="142"/>
      <c r="U586" s="142"/>
      <c r="V586" s="96"/>
      <c r="W586" s="96"/>
      <c r="X586" s="142"/>
      <c r="Y586" s="142"/>
      <c r="Z586" s="96"/>
      <c r="AA586" s="192"/>
      <c r="AB586" s="142"/>
      <c r="AC586" s="96"/>
      <c r="AD586" s="96"/>
      <c r="AE586" s="142"/>
      <c r="AF586" s="142"/>
      <c r="AG586" s="96"/>
      <c r="AH586" s="96"/>
      <c r="AI586" s="142"/>
      <c r="AJ586" s="142"/>
      <c r="AK586" s="98"/>
      <c r="AL586" s="166"/>
      <c r="AM586" s="98"/>
      <c r="AN586" s="166"/>
      <c r="AO586" s="98"/>
      <c r="AP586" s="166"/>
      <c r="AQ586" s="103"/>
      <c r="AZ586" s="98"/>
      <c r="BA586" s="98"/>
      <c r="BB586" s="98"/>
      <c r="BC586" s="98"/>
    </row>
    <row r="587" spans="9:55" s="95" customFormat="1" ht="20" customHeight="1" x14ac:dyDescent="0.15">
      <c r="I587" s="96"/>
      <c r="J587" s="173"/>
      <c r="K587" s="186"/>
      <c r="L587" s="142"/>
      <c r="M587" s="142"/>
      <c r="N587" s="96"/>
      <c r="O587" s="96"/>
      <c r="P587" s="142"/>
      <c r="Q587" s="142"/>
      <c r="R587" s="96"/>
      <c r="S587" s="96"/>
      <c r="T587" s="142"/>
      <c r="U587" s="142"/>
      <c r="V587" s="96"/>
      <c r="W587" s="96"/>
      <c r="X587" s="142"/>
      <c r="Y587" s="142"/>
      <c r="Z587" s="96"/>
      <c r="AA587" s="192"/>
      <c r="AB587" s="142"/>
      <c r="AC587" s="96"/>
      <c r="AD587" s="96"/>
      <c r="AE587" s="142"/>
      <c r="AF587" s="142"/>
      <c r="AG587" s="96"/>
      <c r="AH587" s="96"/>
      <c r="AI587" s="142"/>
      <c r="AJ587" s="142"/>
      <c r="AK587" s="98"/>
      <c r="AL587" s="166"/>
      <c r="AM587" s="98"/>
      <c r="AN587" s="166"/>
      <c r="AO587" s="98"/>
      <c r="AP587" s="166"/>
      <c r="AQ587" s="103"/>
      <c r="AZ587" s="98"/>
      <c r="BA587" s="98"/>
      <c r="BB587" s="98"/>
      <c r="BC587" s="98"/>
    </row>
    <row r="588" spans="9:55" s="95" customFormat="1" ht="20" customHeight="1" x14ac:dyDescent="0.15">
      <c r="I588" s="96"/>
      <c r="J588" s="173"/>
      <c r="K588" s="186"/>
      <c r="L588" s="142"/>
      <c r="M588" s="142"/>
      <c r="N588" s="96"/>
      <c r="O588" s="96"/>
      <c r="P588" s="142"/>
      <c r="Q588" s="142"/>
      <c r="R588" s="96"/>
      <c r="S588" s="96"/>
      <c r="T588" s="142"/>
      <c r="U588" s="142"/>
      <c r="V588" s="96"/>
      <c r="W588" s="96"/>
      <c r="X588" s="142"/>
      <c r="Y588" s="142"/>
      <c r="Z588" s="96"/>
      <c r="AA588" s="192"/>
      <c r="AB588" s="142"/>
      <c r="AC588" s="96"/>
      <c r="AD588" s="96"/>
      <c r="AE588" s="142"/>
      <c r="AF588" s="142"/>
      <c r="AG588" s="96"/>
      <c r="AH588" s="96"/>
      <c r="AI588" s="142"/>
      <c r="AJ588" s="142"/>
      <c r="AK588" s="98"/>
      <c r="AL588" s="166"/>
      <c r="AM588" s="98"/>
      <c r="AN588" s="166"/>
      <c r="AO588" s="98"/>
      <c r="AP588" s="166"/>
      <c r="AQ588" s="103"/>
      <c r="AZ588" s="98"/>
      <c r="BA588" s="98"/>
      <c r="BB588" s="98"/>
      <c r="BC588" s="98"/>
    </row>
    <row r="589" spans="9:55" s="95" customFormat="1" ht="20" customHeight="1" x14ac:dyDescent="0.15">
      <c r="I589" s="96"/>
      <c r="J589" s="173"/>
      <c r="K589" s="186"/>
      <c r="L589" s="142"/>
      <c r="M589" s="142"/>
      <c r="N589" s="96"/>
      <c r="O589" s="96"/>
      <c r="P589" s="142"/>
      <c r="Q589" s="142"/>
      <c r="R589" s="96"/>
      <c r="S589" s="96"/>
      <c r="T589" s="142"/>
      <c r="U589" s="142"/>
      <c r="V589" s="96"/>
      <c r="W589" s="96"/>
      <c r="X589" s="142"/>
      <c r="Y589" s="142"/>
      <c r="Z589" s="96"/>
      <c r="AA589" s="192"/>
      <c r="AB589" s="142"/>
      <c r="AC589" s="96"/>
      <c r="AD589" s="96"/>
      <c r="AE589" s="142"/>
      <c r="AF589" s="142"/>
      <c r="AG589" s="96"/>
      <c r="AH589" s="96"/>
      <c r="AI589" s="142"/>
      <c r="AJ589" s="142"/>
      <c r="AK589" s="98"/>
      <c r="AL589" s="166"/>
      <c r="AM589" s="98"/>
      <c r="AN589" s="166"/>
      <c r="AO589" s="98"/>
      <c r="AP589" s="166"/>
      <c r="AQ589" s="103"/>
      <c r="AZ589" s="98"/>
      <c r="BA589" s="98"/>
      <c r="BB589" s="98"/>
      <c r="BC589" s="98"/>
    </row>
    <row r="590" spans="9:55" s="95" customFormat="1" ht="20" customHeight="1" x14ac:dyDescent="0.15">
      <c r="I590" s="96"/>
      <c r="J590" s="173"/>
      <c r="K590" s="186"/>
      <c r="L590" s="142"/>
      <c r="M590" s="142"/>
      <c r="N590" s="96"/>
      <c r="O590" s="96"/>
      <c r="P590" s="142"/>
      <c r="Q590" s="142"/>
      <c r="R590" s="96"/>
      <c r="S590" s="96"/>
      <c r="T590" s="142"/>
      <c r="U590" s="142"/>
      <c r="V590" s="96"/>
      <c r="W590" s="96"/>
      <c r="X590" s="142"/>
      <c r="Y590" s="142"/>
      <c r="Z590" s="96"/>
      <c r="AA590" s="192"/>
      <c r="AB590" s="142"/>
      <c r="AC590" s="96"/>
      <c r="AD590" s="96"/>
      <c r="AE590" s="142"/>
      <c r="AF590" s="142"/>
      <c r="AG590" s="96"/>
      <c r="AH590" s="96"/>
      <c r="AI590" s="142"/>
      <c r="AJ590" s="142"/>
      <c r="AK590" s="98"/>
      <c r="AL590" s="166"/>
      <c r="AM590" s="98"/>
      <c r="AN590" s="166"/>
      <c r="AO590" s="98"/>
      <c r="AP590" s="166"/>
      <c r="AQ590" s="103"/>
      <c r="AZ590" s="98"/>
      <c r="BA590" s="98"/>
      <c r="BB590" s="98"/>
      <c r="BC590" s="98"/>
    </row>
    <row r="591" spans="9:55" s="95" customFormat="1" ht="20" customHeight="1" x14ac:dyDescent="0.15">
      <c r="I591" s="96"/>
      <c r="J591" s="173"/>
      <c r="K591" s="186"/>
      <c r="L591" s="142"/>
      <c r="M591" s="142"/>
      <c r="N591" s="96"/>
      <c r="O591" s="96"/>
      <c r="P591" s="142"/>
      <c r="Q591" s="142"/>
      <c r="R591" s="96"/>
      <c r="S591" s="96"/>
      <c r="T591" s="142"/>
      <c r="U591" s="142"/>
      <c r="V591" s="96"/>
      <c r="W591" s="96"/>
      <c r="X591" s="142"/>
      <c r="Y591" s="142"/>
      <c r="Z591" s="96"/>
      <c r="AA591" s="192"/>
      <c r="AB591" s="142"/>
      <c r="AC591" s="96"/>
      <c r="AD591" s="96"/>
      <c r="AE591" s="142"/>
      <c r="AF591" s="142"/>
      <c r="AG591" s="96"/>
      <c r="AH591" s="96"/>
      <c r="AI591" s="142"/>
      <c r="AJ591" s="142"/>
      <c r="AK591" s="98"/>
      <c r="AL591" s="166"/>
      <c r="AM591" s="98"/>
      <c r="AN591" s="166"/>
      <c r="AO591" s="98"/>
      <c r="AP591" s="166"/>
      <c r="AQ591" s="103"/>
      <c r="AZ591" s="98"/>
      <c r="BA591" s="98"/>
      <c r="BB591" s="98"/>
      <c r="BC591" s="98"/>
    </row>
    <row r="592" spans="9:55" s="95" customFormat="1" ht="20" customHeight="1" x14ac:dyDescent="0.15">
      <c r="I592" s="96"/>
      <c r="J592" s="173"/>
      <c r="K592" s="186"/>
      <c r="L592" s="142"/>
      <c r="M592" s="142"/>
      <c r="N592" s="96"/>
      <c r="O592" s="96"/>
      <c r="P592" s="142"/>
      <c r="Q592" s="142"/>
      <c r="R592" s="96"/>
      <c r="S592" s="96"/>
      <c r="T592" s="142"/>
      <c r="U592" s="142"/>
      <c r="V592" s="96"/>
      <c r="W592" s="96"/>
      <c r="X592" s="142"/>
      <c r="Y592" s="142"/>
      <c r="Z592" s="96"/>
      <c r="AA592" s="192"/>
      <c r="AB592" s="142"/>
      <c r="AC592" s="96"/>
      <c r="AD592" s="96"/>
      <c r="AE592" s="142"/>
      <c r="AF592" s="142"/>
      <c r="AG592" s="96"/>
      <c r="AH592" s="96"/>
      <c r="AI592" s="142"/>
      <c r="AJ592" s="142"/>
      <c r="AK592" s="98"/>
      <c r="AL592" s="166"/>
      <c r="AM592" s="98"/>
      <c r="AN592" s="166"/>
      <c r="AO592" s="98"/>
      <c r="AP592" s="166"/>
      <c r="AQ592" s="103"/>
      <c r="AZ592" s="98"/>
      <c r="BA592" s="98"/>
      <c r="BB592" s="98"/>
      <c r="BC592" s="98"/>
    </row>
    <row r="593" spans="9:55" s="95" customFormat="1" ht="20" customHeight="1" x14ac:dyDescent="0.15">
      <c r="I593" s="96"/>
      <c r="J593" s="173"/>
      <c r="K593" s="186"/>
      <c r="L593" s="142"/>
      <c r="M593" s="142"/>
      <c r="N593" s="96"/>
      <c r="O593" s="96"/>
      <c r="P593" s="142"/>
      <c r="Q593" s="142"/>
      <c r="R593" s="96"/>
      <c r="S593" s="96"/>
      <c r="T593" s="142"/>
      <c r="U593" s="142"/>
      <c r="V593" s="96"/>
      <c r="W593" s="96"/>
      <c r="X593" s="142"/>
      <c r="Y593" s="142"/>
      <c r="Z593" s="96"/>
      <c r="AA593" s="192"/>
      <c r="AB593" s="142"/>
      <c r="AC593" s="96"/>
      <c r="AD593" s="96"/>
      <c r="AE593" s="142"/>
      <c r="AF593" s="142"/>
      <c r="AG593" s="96"/>
      <c r="AH593" s="96"/>
      <c r="AI593" s="142"/>
      <c r="AJ593" s="142"/>
      <c r="AK593" s="98"/>
      <c r="AL593" s="166"/>
      <c r="AM593" s="98"/>
      <c r="AN593" s="166"/>
      <c r="AO593" s="98"/>
      <c r="AP593" s="166"/>
      <c r="AQ593" s="103"/>
      <c r="AZ593" s="98"/>
      <c r="BA593" s="98"/>
      <c r="BB593" s="98"/>
      <c r="BC593" s="98"/>
    </row>
    <row r="594" spans="9:55" s="95" customFormat="1" ht="20" customHeight="1" x14ac:dyDescent="0.15">
      <c r="I594" s="96"/>
      <c r="J594" s="173"/>
      <c r="K594" s="186"/>
      <c r="L594" s="142"/>
      <c r="M594" s="142"/>
      <c r="N594" s="96"/>
      <c r="O594" s="96"/>
      <c r="P594" s="142"/>
      <c r="Q594" s="142"/>
      <c r="R594" s="96"/>
      <c r="S594" s="96"/>
      <c r="T594" s="142"/>
      <c r="U594" s="142"/>
      <c r="V594" s="96"/>
      <c r="W594" s="96"/>
      <c r="X594" s="142"/>
      <c r="Y594" s="142"/>
      <c r="Z594" s="96"/>
      <c r="AA594" s="192"/>
      <c r="AB594" s="142"/>
      <c r="AC594" s="96"/>
      <c r="AD594" s="96"/>
      <c r="AE594" s="142"/>
      <c r="AF594" s="142"/>
      <c r="AG594" s="96"/>
      <c r="AH594" s="96"/>
      <c r="AI594" s="142"/>
      <c r="AJ594" s="142"/>
      <c r="AK594" s="98"/>
      <c r="AL594" s="166"/>
      <c r="AM594" s="98"/>
      <c r="AN594" s="166"/>
      <c r="AO594" s="98"/>
      <c r="AP594" s="166"/>
      <c r="AQ594" s="103"/>
      <c r="AZ594" s="98"/>
      <c r="BA594" s="98"/>
      <c r="BB594" s="98"/>
      <c r="BC594" s="98"/>
    </row>
    <row r="595" spans="9:55" s="95" customFormat="1" ht="20" customHeight="1" x14ac:dyDescent="0.15">
      <c r="I595" s="96"/>
      <c r="J595" s="173"/>
      <c r="K595" s="186"/>
      <c r="L595" s="142"/>
      <c r="M595" s="142"/>
      <c r="N595" s="96"/>
      <c r="O595" s="96"/>
      <c r="P595" s="142"/>
      <c r="Q595" s="142"/>
      <c r="R595" s="96"/>
      <c r="S595" s="96"/>
      <c r="T595" s="142"/>
      <c r="U595" s="142"/>
      <c r="V595" s="96"/>
      <c r="W595" s="96"/>
      <c r="X595" s="142"/>
      <c r="Y595" s="142"/>
      <c r="Z595" s="96"/>
      <c r="AA595" s="192"/>
      <c r="AB595" s="142"/>
      <c r="AC595" s="96"/>
      <c r="AD595" s="96"/>
      <c r="AE595" s="142"/>
      <c r="AF595" s="142"/>
      <c r="AG595" s="96"/>
      <c r="AH595" s="96"/>
      <c r="AI595" s="142"/>
      <c r="AJ595" s="142"/>
      <c r="AK595" s="98"/>
      <c r="AL595" s="166"/>
      <c r="AM595" s="98"/>
      <c r="AN595" s="166"/>
      <c r="AO595" s="98"/>
      <c r="AP595" s="166"/>
      <c r="AQ595" s="103"/>
      <c r="AZ595" s="98"/>
      <c r="BA595" s="98"/>
      <c r="BB595" s="98"/>
      <c r="BC595" s="98"/>
    </row>
    <row r="596" spans="9:55" s="95" customFormat="1" ht="20" customHeight="1" x14ac:dyDescent="0.15">
      <c r="I596" s="96"/>
      <c r="J596" s="173"/>
      <c r="K596" s="186"/>
      <c r="L596" s="142"/>
      <c r="M596" s="142"/>
      <c r="N596" s="96"/>
      <c r="O596" s="96"/>
      <c r="P596" s="142"/>
      <c r="Q596" s="142"/>
      <c r="R596" s="96"/>
      <c r="S596" s="96"/>
      <c r="T596" s="142"/>
      <c r="U596" s="142"/>
      <c r="V596" s="96"/>
      <c r="W596" s="96"/>
      <c r="X596" s="142"/>
      <c r="Y596" s="142"/>
      <c r="Z596" s="96"/>
      <c r="AA596" s="192"/>
      <c r="AB596" s="142"/>
      <c r="AC596" s="96"/>
      <c r="AD596" s="96"/>
      <c r="AE596" s="142"/>
      <c r="AF596" s="142"/>
      <c r="AG596" s="96"/>
      <c r="AH596" s="96"/>
      <c r="AI596" s="142"/>
      <c r="AJ596" s="142"/>
      <c r="AK596" s="98"/>
      <c r="AL596" s="166"/>
      <c r="AM596" s="98"/>
      <c r="AN596" s="166"/>
      <c r="AO596" s="98"/>
      <c r="AP596" s="166"/>
      <c r="AQ596" s="103"/>
      <c r="AZ596" s="98"/>
      <c r="BA596" s="98"/>
      <c r="BB596" s="98"/>
      <c r="BC596" s="98"/>
    </row>
    <row r="597" spans="9:55" s="95" customFormat="1" ht="20" customHeight="1" x14ac:dyDescent="0.15">
      <c r="I597" s="96"/>
      <c r="J597" s="173"/>
      <c r="K597" s="186"/>
      <c r="L597" s="142"/>
      <c r="M597" s="142"/>
      <c r="N597" s="96"/>
      <c r="O597" s="96"/>
      <c r="P597" s="142"/>
      <c r="Q597" s="142"/>
      <c r="R597" s="96"/>
      <c r="S597" s="96"/>
      <c r="T597" s="142"/>
      <c r="U597" s="142"/>
      <c r="V597" s="96"/>
      <c r="W597" s="96"/>
      <c r="X597" s="142"/>
      <c r="Y597" s="142"/>
      <c r="Z597" s="96"/>
      <c r="AA597" s="192"/>
      <c r="AB597" s="142"/>
      <c r="AC597" s="96"/>
      <c r="AD597" s="96"/>
      <c r="AE597" s="142"/>
      <c r="AF597" s="142"/>
      <c r="AG597" s="96"/>
      <c r="AH597" s="96"/>
      <c r="AI597" s="142"/>
      <c r="AJ597" s="142"/>
      <c r="AK597" s="98"/>
      <c r="AL597" s="166"/>
      <c r="AM597" s="98"/>
      <c r="AN597" s="166"/>
      <c r="AO597" s="98"/>
      <c r="AP597" s="166"/>
      <c r="AQ597" s="103"/>
      <c r="AZ597" s="98"/>
      <c r="BA597" s="98"/>
      <c r="BB597" s="98"/>
      <c r="BC597" s="98"/>
    </row>
    <row r="598" spans="9:55" s="95" customFormat="1" ht="20" customHeight="1" x14ac:dyDescent="0.15">
      <c r="I598" s="96"/>
      <c r="J598" s="173"/>
      <c r="K598" s="186"/>
      <c r="L598" s="142"/>
      <c r="M598" s="142"/>
      <c r="N598" s="96"/>
      <c r="O598" s="96"/>
      <c r="P598" s="142"/>
      <c r="Q598" s="142"/>
      <c r="R598" s="96"/>
      <c r="S598" s="96"/>
      <c r="T598" s="142"/>
      <c r="U598" s="142"/>
      <c r="V598" s="96"/>
      <c r="W598" s="96"/>
      <c r="X598" s="142"/>
      <c r="Y598" s="142"/>
      <c r="Z598" s="96"/>
      <c r="AA598" s="192"/>
      <c r="AB598" s="142"/>
      <c r="AC598" s="96"/>
      <c r="AD598" s="96"/>
      <c r="AE598" s="142"/>
      <c r="AF598" s="142"/>
      <c r="AG598" s="96"/>
      <c r="AH598" s="96"/>
      <c r="AI598" s="142"/>
      <c r="AJ598" s="142"/>
      <c r="AK598" s="98"/>
      <c r="AL598" s="166"/>
      <c r="AM598" s="98"/>
      <c r="AN598" s="166"/>
      <c r="AO598" s="98"/>
      <c r="AP598" s="166"/>
      <c r="AQ598" s="103"/>
      <c r="AZ598" s="98"/>
      <c r="BA598" s="98"/>
      <c r="BB598" s="98"/>
      <c r="BC598" s="98"/>
    </row>
    <row r="599" spans="9:55" s="95" customFormat="1" ht="20" customHeight="1" x14ac:dyDescent="0.15">
      <c r="I599" s="96"/>
      <c r="J599" s="173"/>
      <c r="K599" s="186"/>
      <c r="L599" s="142"/>
      <c r="M599" s="142"/>
      <c r="N599" s="96"/>
      <c r="O599" s="96"/>
      <c r="P599" s="142"/>
      <c r="Q599" s="142"/>
      <c r="R599" s="96"/>
      <c r="S599" s="96"/>
      <c r="T599" s="142"/>
      <c r="U599" s="142"/>
      <c r="V599" s="96"/>
      <c r="W599" s="96"/>
      <c r="X599" s="142"/>
      <c r="Y599" s="142"/>
      <c r="Z599" s="96"/>
      <c r="AA599" s="192"/>
      <c r="AB599" s="142"/>
      <c r="AC599" s="96"/>
      <c r="AD599" s="96"/>
      <c r="AE599" s="142"/>
      <c r="AF599" s="142"/>
      <c r="AG599" s="96"/>
      <c r="AH599" s="96"/>
      <c r="AI599" s="142"/>
      <c r="AJ599" s="142"/>
      <c r="AK599" s="98"/>
      <c r="AL599" s="166"/>
      <c r="AM599" s="98"/>
      <c r="AN599" s="166"/>
      <c r="AO599" s="98"/>
      <c r="AP599" s="166"/>
      <c r="AQ599" s="103"/>
      <c r="AZ599" s="98"/>
      <c r="BA599" s="98"/>
      <c r="BB599" s="98"/>
      <c r="BC599" s="98"/>
    </row>
    <row r="600" spans="9:55" s="95" customFormat="1" ht="20" customHeight="1" x14ac:dyDescent="0.15">
      <c r="I600" s="96"/>
      <c r="J600" s="173"/>
      <c r="K600" s="186"/>
      <c r="L600" s="142"/>
      <c r="M600" s="142"/>
      <c r="N600" s="96"/>
      <c r="O600" s="96"/>
      <c r="P600" s="142"/>
      <c r="Q600" s="142"/>
      <c r="R600" s="96"/>
      <c r="S600" s="96"/>
      <c r="T600" s="142"/>
      <c r="U600" s="142"/>
      <c r="V600" s="96"/>
      <c r="W600" s="96"/>
      <c r="X600" s="142"/>
      <c r="Y600" s="142"/>
      <c r="Z600" s="96"/>
      <c r="AA600" s="192"/>
      <c r="AB600" s="142"/>
      <c r="AC600" s="96"/>
      <c r="AD600" s="96"/>
      <c r="AE600" s="142"/>
      <c r="AF600" s="142"/>
      <c r="AG600" s="96"/>
      <c r="AH600" s="96"/>
      <c r="AI600" s="142"/>
      <c r="AJ600" s="142"/>
      <c r="AK600" s="98"/>
      <c r="AL600" s="166"/>
      <c r="AM600" s="98"/>
      <c r="AN600" s="166"/>
      <c r="AO600" s="98"/>
      <c r="AP600" s="166"/>
      <c r="AQ600" s="103"/>
      <c r="AZ600" s="98"/>
      <c r="BA600" s="98"/>
      <c r="BB600" s="98"/>
      <c r="BC600" s="98"/>
    </row>
    <row r="601" spans="9:55" s="95" customFormat="1" ht="20" customHeight="1" x14ac:dyDescent="0.15">
      <c r="I601" s="96"/>
      <c r="J601" s="173"/>
      <c r="K601" s="186"/>
      <c r="L601" s="142"/>
      <c r="M601" s="142"/>
      <c r="N601" s="96"/>
      <c r="O601" s="96"/>
      <c r="P601" s="142"/>
      <c r="Q601" s="142"/>
      <c r="R601" s="96"/>
      <c r="S601" s="96"/>
      <c r="T601" s="142"/>
      <c r="U601" s="142"/>
      <c r="V601" s="96"/>
      <c r="W601" s="96"/>
      <c r="X601" s="142"/>
      <c r="Y601" s="142"/>
      <c r="Z601" s="96"/>
      <c r="AA601" s="192"/>
      <c r="AB601" s="142"/>
      <c r="AC601" s="96"/>
      <c r="AD601" s="96"/>
      <c r="AE601" s="142"/>
      <c r="AF601" s="142"/>
      <c r="AG601" s="96"/>
      <c r="AH601" s="96"/>
      <c r="AI601" s="142"/>
      <c r="AJ601" s="142"/>
      <c r="AK601" s="98"/>
      <c r="AL601" s="166"/>
      <c r="AM601" s="98"/>
      <c r="AN601" s="166"/>
      <c r="AO601" s="98"/>
      <c r="AP601" s="166"/>
      <c r="AQ601" s="103"/>
      <c r="AZ601" s="98"/>
      <c r="BA601" s="98"/>
      <c r="BB601" s="98"/>
      <c r="BC601" s="98"/>
    </row>
    <row r="602" spans="9:55" s="95" customFormat="1" ht="20" customHeight="1" x14ac:dyDescent="0.15">
      <c r="I602" s="96"/>
      <c r="J602" s="173"/>
      <c r="K602" s="186"/>
      <c r="L602" s="142"/>
      <c r="M602" s="142"/>
      <c r="N602" s="96"/>
      <c r="O602" s="96"/>
      <c r="P602" s="142"/>
      <c r="Q602" s="142"/>
      <c r="R602" s="96"/>
      <c r="S602" s="96"/>
      <c r="T602" s="142"/>
      <c r="U602" s="142"/>
      <c r="V602" s="96"/>
      <c r="W602" s="96"/>
      <c r="X602" s="142"/>
      <c r="Y602" s="142"/>
      <c r="Z602" s="96"/>
      <c r="AA602" s="192"/>
      <c r="AB602" s="142"/>
      <c r="AC602" s="96"/>
      <c r="AD602" s="96"/>
      <c r="AE602" s="142"/>
      <c r="AF602" s="142"/>
      <c r="AG602" s="96"/>
      <c r="AH602" s="96"/>
      <c r="AI602" s="142"/>
      <c r="AJ602" s="142"/>
      <c r="AK602" s="98"/>
      <c r="AL602" s="166"/>
      <c r="AM602" s="98"/>
      <c r="AN602" s="166"/>
      <c r="AO602" s="98"/>
      <c r="AP602" s="166"/>
      <c r="AQ602" s="103"/>
      <c r="AZ602" s="98"/>
      <c r="BA602" s="98"/>
      <c r="BB602" s="98"/>
      <c r="BC602" s="98"/>
    </row>
    <row r="603" spans="9:55" s="95" customFormat="1" ht="20" customHeight="1" x14ac:dyDescent="0.15">
      <c r="I603" s="96"/>
      <c r="J603" s="173"/>
      <c r="K603" s="186"/>
      <c r="L603" s="142"/>
      <c r="M603" s="142"/>
      <c r="N603" s="96"/>
      <c r="O603" s="96"/>
      <c r="P603" s="142"/>
      <c r="Q603" s="142"/>
      <c r="R603" s="96"/>
      <c r="S603" s="96"/>
      <c r="T603" s="142"/>
      <c r="U603" s="142"/>
      <c r="V603" s="96"/>
      <c r="W603" s="96"/>
      <c r="X603" s="142"/>
      <c r="Y603" s="142"/>
      <c r="Z603" s="96"/>
      <c r="AA603" s="192"/>
      <c r="AB603" s="142"/>
      <c r="AC603" s="96"/>
      <c r="AD603" s="96"/>
      <c r="AE603" s="142"/>
      <c r="AF603" s="142"/>
      <c r="AG603" s="96"/>
      <c r="AH603" s="96"/>
      <c r="AI603" s="142"/>
      <c r="AJ603" s="142"/>
      <c r="AK603" s="98"/>
      <c r="AL603" s="166"/>
      <c r="AM603" s="98"/>
      <c r="AN603" s="166"/>
      <c r="AO603" s="98"/>
      <c r="AP603" s="166"/>
      <c r="AQ603" s="103"/>
      <c r="AZ603" s="98"/>
      <c r="BA603" s="98"/>
      <c r="BB603" s="98"/>
      <c r="BC603" s="98"/>
    </row>
    <row r="604" spans="9:55" s="95" customFormat="1" ht="20" customHeight="1" x14ac:dyDescent="0.15">
      <c r="I604" s="96"/>
      <c r="J604" s="173"/>
      <c r="K604" s="186"/>
      <c r="L604" s="142"/>
      <c r="M604" s="142"/>
      <c r="N604" s="96"/>
      <c r="O604" s="96"/>
      <c r="P604" s="142"/>
      <c r="Q604" s="142"/>
      <c r="R604" s="96"/>
      <c r="S604" s="96"/>
      <c r="T604" s="142"/>
      <c r="U604" s="142"/>
      <c r="V604" s="96"/>
      <c r="W604" s="96"/>
      <c r="X604" s="142"/>
      <c r="Y604" s="142"/>
      <c r="Z604" s="96"/>
      <c r="AA604" s="192"/>
      <c r="AB604" s="142"/>
      <c r="AC604" s="96"/>
      <c r="AD604" s="96"/>
      <c r="AE604" s="142"/>
      <c r="AF604" s="142"/>
      <c r="AG604" s="96"/>
      <c r="AH604" s="96"/>
      <c r="AI604" s="142"/>
      <c r="AJ604" s="142"/>
      <c r="AK604" s="98"/>
      <c r="AL604" s="166"/>
      <c r="AM604" s="98"/>
      <c r="AN604" s="166"/>
      <c r="AO604" s="98"/>
      <c r="AP604" s="166"/>
      <c r="AQ604" s="103"/>
      <c r="AZ604" s="98"/>
      <c r="BA604" s="98"/>
      <c r="BB604" s="98"/>
      <c r="BC604" s="98"/>
    </row>
    <row r="605" spans="9:55" s="95" customFormat="1" ht="20" customHeight="1" x14ac:dyDescent="0.15">
      <c r="I605" s="96"/>
      <c r="J605" s="173"/>
      <c r="K605" s="186"/>
      <c r="L605" s="142"/>
      <c r="M605" s="142"/>
      <c r="N605" s="96"/>
      <c r="O605" s="96"/>
      <c r="P605" s="142"/>
      <c r="Q605" s="142"/>
      <c r="R605" s="96"/>
      <c r="S605" s="96"/>
      <c r="T605" s="142"/>
      <c r="U605" s="142"/>
      <c r="V605" s="96"/>
      <c r="W605" s="96"/>
      <c r="X605" s="142"/>
      <c r="Y605" s="142"/>
      <c r="Z605" s="96"/>
      <c r="AA605" s="192"/>
      <c r="AB605" s="142"/>
      <c r="AC605" s="96"/>
      <c r="AD605" s="96"/>
      <c r="AE605" s="142"/>
      <c r="AF605" s="142"/>
      <c r="AG605" s="96"/>
      <c r="AH605" s="96"/>
      <c r="AI605" s="142"/>
      <c r="AJ605" s="142"/>
      <c r="AK605" s="98"/>
      <c r="AL605" s="166"/>
      <c r="AM605" s="98"/>
      <c r="AN605" s="166"/>
      <c r="AO605" s="98"/>
      <c r="AP605" s="166"/>
      <c r="AQ605" s="103"/>
      <c r="AZ605" s="98"/>
      <c r="BA605" s="98"/>
      <c r="BB605" s="98"/>
      <c r="BC605" s="98"/>
    </row>
    <row r="606" spans="9:55" s="95" customFormat="1" ht="20" customHeight="1" x14ac:dyDescent="0.15">
      <c r="I606" s="96"/>
      <c r="J606" s="173"/>
      <c r="K606" s="186"/>
      <c r="L606" s="142"/>
      <c r="M606" s="142"/>
      <c r="N606" s="96"/>
      <c r="O606" s="96"/>
      <c r="P606" s="142"/>
      <c r="Q606" s="142"/>
      <c r="R606" s="96"/>
      <c r="S606" s="96"/>
      <c r="T606" s="142"/>
      <c r="U606" s="142"/>
      <c r="V606" s="96"/>
      <c r="W606" s="96"/>
      <c r="X606" s="142"/>
      <c r="Y606" s="142"/>
      <c r="Z606" s="96"/>
      <c r="AA606" s="192"/>
      <c r="AB606" s="142"/>
      <c r="AC606" s="96"/>
      <c r="AD606" s="96"/>
      <c r="AE606" s="142"/>
      <c r="AF606" s="142"/>
      <c r="AG606" s="96"/>
      <c r="AH606" s="96"/>
      <c r="AI606" s="142"/>
      <c r="AJ606" s="142"/>
      <c r="AK606" s="98"/>
      <c r="AL606" s="166"/>
      <c r="AM606" s="98"/>
      <c r="AN606" s="166"/>
      <c r="AO606" s="98"/>
      <c r="AP606" s="166"/>
      <c r="AQ606" s="103"/>
      <c r="AZ606" s="98"/>
      <c r="BA606" s="98"/>
      <c r="BB606" s="98"/>
      <c r="BC606" s="98"/>
    </row>
    <row r="607" spans="9:55" s="95" customFormat="1" ht="20" customHeight="1" x14ac:dyDescent="0.15">
      <c r="I607" s="96"/>
      <c r="J607" s="173"/>
      <c r="K607" s="186"/>
      <c r="L607" s="142"/>
      <c r="M607" s="142"/>
      <c r="N607" s="96"/>
      <c r="O607" s="96"/>
      <c r="P607" s="142"/>
      <c r="Q607" s="142"/>
      <c r="R607" s="96"/>
      <c r="S607" s="96"/>
      <c r="T607" s="142"/>
      <c r="U607" s="142"/>
      <c r="V607" s="96"/>
      <c r="W607" s="96"/>
      <c r="X607" s="142"/>
      <c r="Y607" s="142"/>
      <c r="Z607" s="96"/>
      <c r="AA607" s="192"/>
      <c r="AB607" s="142"/>
      <c r="AC607" s="96"/>
      <c r="AD607" s="96"/>
      <c r="AE607" s="142"/>
      <c r="AF607" s="142"/>
      <c r="AG607" s="96"/>
      <c r="AH607" s="96"/>
      <c r="AI607" s="142"/>
      <c r="AJ607" s="142"/>
      <c r="AK607" s="98"/>
      <c r="AL607" s="166"/>
      <c r="AM607" s="98"/>
      <c r="AN607" s="166"/>
      <c r="AO607" s="98"/>
      <c r="AP607" s="166"/>
      <c r="AQ607" s="103"/>
      <c r="AZ607" s="98"/>
      <c r="BA607" s="98"/>
      <c r="BB607" s="98"/>
      <c r="BC607" s="98"/>
    </row>
    <row r="608" spans="9:55" s="95" customFormat="1" ht="20" customHeight="1" x14ac:dyDescent="0.15">
      <c r="I608" s="96"/>
      <c r="J608" s="173"/>
      <c r="K608" s="186"/>
      <c r="L608" s="142"/>
      <c r="M608" s="142"/>
      <c r="N608" s="96"/>
      <c r="O608" s="96"/>
      <c r="P608" s="142"/>
      <c r="Q608" s="142"/>
      <c r="R608" s="96"/>
      <c r="S608" s="96"/>
      <c r="T608" s="142"/>
      <c r="U608" s="142"/>
      <c r="V608" s="96"/>
      <c r="W608" s="96"/>
      <c r="X608" s="142"/>
      <c r="Y608" s="142"/>
      <c r="Z608" s="96"/>
      <c r="AA608" s="192"/>
      <c r="AB608" s="142"/>
      <c r="AC608" s="96"/>
      <c r="AD608" s="96"/>
      <c r="AE608" s="142"/>
      <c r="AF608" s="142"/>
      <c r="AG608" s="96"/>
      <c r="AH608" s="96"/>
      <c r="AI608" s="142"/>
      <c r="AJ608" s="142"/>
      <c r="AK608" s="98"/>
      <c r="AL608" s="166"/>
      <c r="AM608" s="98"/>
      <c r="AN608" s="166"/>
      <c r="AO608" s="98"/>
      <c r="AP608" s="166"/>
      <c r="AQ608" s="103"/>
      <c r="AZ608" s="98"/>
      <c r="BA608" s="98"/>
      <c r="BB608" s="98"/>
      <c r="BC608" s="98"/>
    </row>
    <row r="609" spans="9:55" s="95" customFormat="1" ht="20" customHeight="1" x14ac:dyDescent="0.15">
      <c r="I609" s="96"/>
      <c r="J609" s="173"/>
      <c r="K609" s="186"/>
      <c r="L609" s="142"/>
      <c r="M609" s="142"/>
      <c r="N609" s="96"/>
      <c r="O609" s="96"/>
      <c r="P609" s="142"/>
      <c r="Q609" s="142"/>
      <c r="R609" s="96"/>
      <c r="S609" s="96"/>
      <c r="T609" s="142"/>
      <c r="U609" s="142"/>
      <c r="V609" s="96"/>
      <c r="W609" s="96"/>
      <c r="X609" s="142"/>
      <c r="Y609" s="142"/>
      <c r="Z609" s="96"/>
      <c r="AA609" s="192"/>
      <c r="AB609" s="142"/>
      <c r="AC609" s="96"/>
      <c r="AD609" s="96"/>
      <c r="AE609" s="142"/>
      <c r="AF609" s="142"/>
      <c r="AG609" s="96"/>
      <c r="AH609" s="96"/>
      <c r="AI609" s="142"/>
      <c r="AJ609" s="142"/>
      <c r="AK609" s="98"/>
      <c r="AL609" s="166"/>
      <c r="AM609" s="98"/>
      <c r="AN609" s="166"/>
      <c r="AO609" s="98"/>
      <c r="AP609" s="166"/>
      <c r="AQ609" s="103"/>
      <c r="AZ609" s="98"/>
      <c r="BA609" s="98"/>
      <c r="BB609" s="98"/>
      <c r="BC609" s="98"/>
    </row>
    <row r="610" spans="9:55" s="95" customFormat="1" ht="20" customHeight="1" x14ac:dyDescent="0.15">
      <c r="I610" s="96"/>
      <c r="J610" s="173"/>
      <c r="K610" s="186"/>
      <c r="L610" s="142"/>
      <c r="M610" s="142"/>
      <c r="N610" s="96"/>
      <c r="O610" s="96"/>
      <c r="P610" s="142"/>
      <c r="Q610" s="142"/>
      <c r="R610" s="96"/>
      <c r="S610" s="96"/>
      <c r="T610" s="142"/>
      <c r="U610" s="142"/>
      <c r="V610" s="96"/>
      <c r="W610" s="96"/>
      <c r="X610" s="142"/>
      <c r="Y610" s="142"/>
      <c r="Z610" s="96"/>
      <c r="AA610" s="192"/>
      <c r="AB610" s="142"/>
      <c r="AC610" s="96"/>
      <c r="AD610" s="96"/>
      <c r="AE610" s="142"/>
      <c r="AF610" s="142"/>
      <c r="AG610" s="96"/>
      <c r="AH610" s="96"/>
      <c r="AI610" s="142"/>
      <c r="AJ610" s="142"/>
      <c r="AK610" s="98"/>
      <c r="AL610" s="166"/>
      <c r="AM610" s="98"/>
      <c r="AN610" s="166"/>
      <c r="AO610" s="98"/>
      <c r="AP610" s="166"/>
      <c r="AQ610" s="103"/>
      <c r="AZ610" s="98"/>
      <c r="BA610" s="98"/>
      <c r="BB610" s="98"/>
      <c r="BC610" s="98"/>
    </row>
    <row r="611" spans="9:55" s="95" customFormat="1" ht="20" customHeight="1" x14ac:dyDescent="0.15">
      <c r="I611" s="96"/>
      <c r="J611" s="173"/>
      <c r="K611" s="186"/>
      <c r="L611" s="142"/>
      <c r="M611" s="142"/>
      <c r="N611" s="96"/>
      <c r="O611" s="96"/>
      <c r="P611" s="142"/>
      <c r="Q611" s="142"/>
      <c r="R611" s="96"/>
      <c r="S611" s="96"/>
      <c r="T611" s="142"/>
      <c r="U611" s="142"/>
      <c r="V611" s="96"/>
      <c r="W611" s="96"/>
      <c r="X611" s="142"/>
      <c r="Y611" s="142"/>
      <c r="Z611" s="96"/>
      <c r="AA611" s="192"/>
      <c r="AB611" s="142"/>
      <c r="AC611" s="96"/>
      <c r="AD611" s="96"/>
      <c r="AE611" s="142"/>
      <c r="AF611" s="142"/>
      <c r="AG611" s="96"/>
      <c r="AH611" s="96"/>
      <c r="AI611" s="142"/>
      <c r="AJ611" s="142"/>
      <c r="AK611" s="98"/>
      <c r="AL611" s="166"/>
      <c r="AM611" s="98"/>
      <c r="AN611" s="166"/>
      <c r="AO611" s="98"/>
      <c r="AP611" s="166"/>
      <c r="AQ611" s="103"/>
      <c r="AZ611" s="98"/>
      <c r="BA611" s="98"/>
      <c r="BB611" s="98"/>
      <c r="BC611" s="98"/>
    </row>
    <row r="612" spans="9:55" s="95" customFormat="1" ht="20" customHeight="1" x14ac:dyDescent="0.15">
      <c r="I612" s="96"/>
      <c r="J612" s="173"/>
      <c r="K612" s="186"/>
      <c r="L612" s="142"/>
      <c r="M612" s="142"/>
      <c r="N612" s="96"/>
      <c r="O612" s="96"/>
      <c r="P612" s="142"/>
      <c r="Q612" s="142"/>
      <c r="R612" s="96"/>
      <c r="S612" s="96"/>
      <c r="T612" s="142"/>
      <c r="U612" s="142"/>
      <c r="V612" s="96"/>
      <c r="W612" s="96"/>
      <c r="X612" s="142"/>
      <c r="Y612" s="142"/>
      <c r="Z612" s="96"/>
      <c r="AA612" s="192"/>
      <c r="AB612" s="142"/>
      <c r="AC612" s="96"/>
      <c r="AD612" s="96"/>
      <c r="AE612" s="142"/>
      <c r="AF612" s="142"/>
      <c r="AG612" s="96"/>
      <c r="AH612" s="96"/>
      <c r="AI612" s="142"/>
      <c r="AJ612" s="142"/>
      <c r="AK612" s="98"/>
      <c r="AL612" s="166"/>
      <c r="AM612" s="98"/>
      <c r="AN612" s="166"/>
      <c r="AO612" s="98"/>
      <c r="AP612" s="166"/>
      <c r="AQ612" s="103"/>
      <c r="AZ612" s="98"/>
      <c r="BA612" s="98"/>
      <c r="BB612" s="98"/>
      <c r="BC612" s="98"/>
    </row>
    <row r="613" spans="9:55" s="95" customFormat="1" ht="20" customHeight="1" x14ac:dyDescent="0.15">
      <c r="I613" s="96"/>
      <c r="J613" s="173"/>
      <c r="K613" s="186"/>
      <c r="L613" s="142"/>
      <c r="M613" s="142"/>
      <c r="N613" s="96"/>
      <c r="O613" s="96"/>
      <c r="P613" s="142"/>
      <c r="Q613" s="142"/>
      <c r="R613" s="96"/>
      <c r="S613" s="96"/>
      <c r="T613" s="142"/>
      <c r="U613" s="142"/>
      <c r="V613" s="96"/>
      <c r="W613" s="96"/>
      <c r="X613" s="142"/>
      <c r="Y613" s="142"/>
      <c r="Z613" s="96"/>
      <c r="AA613" s="192"/>
      <c r="AB613" s="142"/>
      <c r="AC613" s="96"/>
      <c r="AD613" s="96"/>
      <c r="AE613" s="142"/>
      <c r="AF613" s="142"/>
      <c r="AG613" s="96"/>
      <c r="AH613" s="96"/>
      <c r="AI613" s="142"/>
      <c r="AJ613" s="142"/>
      <c r="AK613" s="98"/>
      <c r="AL613" s="166"/>
      <c r="AM613" s="98"/>
      <c r="AN613" s="166"/>
      <c r="AO613" s="98"/>
      <c r="AP613" s="166"/>
      <c r="AQ613" s="103"/>
      <c r="AZ613" s="98"/>
      <c r="BA613" s="98"/>
      <c r="BB613" s="98"/>
      <c r="BC613" s="98"/>
    </row>
    <row r="614" spans="9:55" s="95" customFormat="1" ht="20" customHeight="1" x14ac:dyDescent="0.15">
      <c r="I614" s="96"/>
      <c r="J614" s="173"/>
      <c r="K614" s="186"/>
      <c r="L614" s="142"/>
      <c r="M614" s="142"/>
      <c r="N614" s="96"/>
      <c r="O614" s="96"/>
      <c r="P614" s="142"/>
      <c r="Q614" s="142"/>
      <c r="R614" s="96"/>
      <c r="S614" s="96"/>
      <c r="T614" s="142"/>
      <c r="U614" s="142"/>
      <c r="V614" s="96"/>
      <c r="W614" s="96"/>
      <c r="X614" s="142"/>
      <c r="Y614" s="142"/>
      <c r="Z614" s="96"/>
      <c r="AA614" s="192"/>
      <c r="AB614" s="142"/>
      <c r="AC614" s="96"/>
      <c r="AD614" s="96"/>
      <c r="AE614" s="142"/>
      <c r="AF614" s="142"/>
      <c r="AG614" s="96"/>
      <c r="AH614" s="96"/>
      <c r="AI614" s="142"/>
      <c r="AJ614" s="142"/>
      <c r="AK614" s="98"/>
      <c r="AL614" s="166"/>
      <c r="AM614" s="98"/>
      <c r="AN614" s="166"/>
      <c r="AO614" s="98"/>
      <c r="AP614" s="166"/>
      <c r="AQ614" s="103"/>
      <c r="AZ614" s="98"/>
      <c r="BA614" s="98"/>
      <c r="BB614" s="98"/>
      <c r="BC614" s="98"/>
    </row>
    <row r="615" spans="9:55" s="95" customFormat="1" ht="20" customHeight="1" x14ac:dyDescent="0.15">
      <c r="I615" s="96"/>
      <c r="J615" s="173"/>
      <c r="K615" s="186"/>
      <c r="L615" s="142"/>
      <c r="M615" s="142"/>
      <c r="N615" s="96"/>
      <c r="O615" s="96"/>
      <c r="P615" s="142"/>
      <c r="Q615" s="142"/>
      <c r="R615" s="96"/>
      <c r="S615" s="96"/>
      <c r="T615" s="142"/>
      <c r="U615" s="142"/>
      <c r="V615" s="96"/>
      <c r="W615" s="96"/>
      <c r="X615" s="142"/>
      <c r="Y615" s="142"/>
      <c r="Z615" s="96"/>
      <c r="AA615" s="192"/>
      <c r="AB615" s="142"/>
      <c r="AC615" s="96"/>
      <c r="AD615" s="96"/>
      <c r="AE615" s="142"/>
      <c r="AF615" s="142"/>
      <c r="AG615" s="96"/>
      <c r="AH615" s="96"/>
      <c r="AI615" s="142"/>
      <c r="AJ615" s="142"/>
      <c r="AK615" s="98"/>
      <c r="AL615" s="166"/>
      <c r="AM615" s="98"/>
      <c r="AN615" s="166"/>
      <c r="AO615" s="98"/>
      <c r="AP615" s="166"/>
      <c r="AQ615" s="103"/>
      <c r="AZ615" s="98"/>
      <c r="BA615" s="98"/>
      <c r="BB615" s="98"/>
      <c r="BC615" s="98"/>
    </row>
    <row r="616" spans="9:55" s="95" customFormat="1" ht="20" customHeight="1" x14ac:dyDescent="0.15">
      <c r="I616" s="96"/>
      <c r="J616" s="173"/>
      <c r="K616" s="186"/>
      <c r="L616" s="142"/>
      <c r="M616" s="142"/>
      <c r="N616" s="96"/>
      <c r="O616" s="96"/>
      <c r="P616" s="142"/>
      <c r="Q616" s="142"/>
      <c r="R616" s="96"/>
      <c r="S616" s="96"/>
      <c r="T616" s="142"/>
      <c r="U616" s="142"/>
      <c r="V616" s="96"/>
      <c r="W616" s="96"/>
      <c r="X616" s="142"/>
      <c r="Y616" s="142"/>
      <c r="Z616" s="96"/>
      <c r="AA616" s="192"/>
      <c r="AB616" s="142"/>
      <c r="AC616" s="96"/>
      <c r="AD616" s="96"/>
      <c r="AE616" s="142"/>
      <c r="AF616" s="142"/>
      <c r="AG616" s="96"/>
      <c r="AH616" s="96"/>
      <c r="AI616" s="142"/>
      <c r="AJ616" s="142"/>
      <c r="AK616" s="98"/>
      <c r="AL616" s="166"/>
      <c r="AM616" s="98"/>
      <c r="AN616" s="166"/>
      <c r="AO616" s="98"/>
      <c r="AP616" s="166"/>
      <c r="AQ616" s="103"/>
      <c r="AZ616" s="98"/>
      <c r="BA616" s="98"/>
      <c r="BB616" s="98"/>
      <c r="BC616" s="98"/>
    </row>
    <row r="617" spans="9:55" s="95" customFormat="1" ht="20" customHeight="1" x14ac:dyDescent="0.15">
      <c r="I617" s="96"/>
      <c r="J617" s="173"/>
      <c r="K617" s="186"/>
      <c r="L617" s="142"/>
      <c r="M617" s="142"/>
      <c r="N617" s="96"/>
      <c r="O617" s="96"/>
      <c r="P617" s="142"/>
      <c r="Q617" s="142"/>
      <c r="R617" s="96"/>
      <c r="S617" s="96"/>
      <c r="T617" s="142"/>
      <c r="U617" s="142"/>
      <c r="V617" s="96"/>
      <c r="W617" s="96"/>
      <c r="X617" s="142"/>
      <c r="Y617" s="142"/>
      <c r="Z617" s="96"/>
      <c r="AA617" s="192"/>
      <c r="AB617" s="142"/>
      <c r="AC617" s="96"/>
      <c r="AD617" s="96"/>
      <c r="AE617" s="142"/>
      <c r="AF617" s="142"/>
      <c r="AG617" s="96"/>
      <c r="AH617" s="96"/>
      <c r="AI617" s="142"/>
      <c r="AJ617" s="142"/>
      <c r="AK617" s="98"/>
      <c r="AL617" s="166"/>
      <c r="AM617" s="98"/>
      <c r="AN617" s="166"/>
      <c r="AO617" s="98"/>
      <c r="AP617" s="166"/>
      <c r="AQ617" s="103"/>
      <c r="AZ617" s="98"/>
      <c r="BA617" s="98"/>
      <c r="BB617" s="98"/>
      <c r="BC617" s="98"/>
    </row>
    <row r="618" spans="9:55" s="95" customFormat="1" ht="20" customHeight="1" x14ac:dyDescent="0.15">
      <c r="I618" s="96"/>
      <c r="J618" s="173"/>
      <c r="K618" s="186"/>
      <c r="L618" s="142"/>
      <c r="M618" s="142"/>
      <c r="N618" s="96"/>
      <c r="O618" s="96"/>
      <c r="P618" s="142"/>
      <c r="Q618" s="142"/>
      <c r="R618" s="96"/>
      <c r="S618" s="96"/>
      <c r="T618" s="142"/>
      <c r="U618" s="142"/>
      <c r="V618" s="96"/>
      <c r="W618" s="96"/>
      <c r="X618" s="142"/>
      <c r="Y618" s="142"/>
      <c r="Z618" s="96"/>
      <c r="AA618" s="192"/>
      <c r="AB618" s="142"/>
      <c r="AC618" s="96"/>
      <c r="AD618" s="96"/>
      <c r="AE618" s="142"/>
      <c r="AF618" s="142"/>
      <c r="AG618" s="96"/>
      <c r="AH618" s="96"/>
      <c r="AI618" s="142"/>
      <c r="AJ618" s="142"/>
      <c r="AK618" s="98"/>
      <c r="AL618" s="166"/>
      <c r="AM618" s="98"/>
      <c r="AN618" s="166"/>
      <c r="AO618" s="98"/>
      <c r="AP618" s="166"/>
      <c r="AQ618" s="103"/>
      <c r="AZ618" s="98"/>
      <c r="BA618" s="98"/>
      <c r="BB618" s="98"/>
      <c r="BC618" s="98"/>
    </row>
    <row r="619" spans="9:55" s="95" customFormat="1" ht="20" customHeight="1" x14ac:dyDescent="0.15">
      <c r="I619" s="96"/>
      <c r="J619" s="173"/>
      <c r="K619" s="186"/>
      <c r="L619" s="142"/>
      <c r="M619" s="142"/>
      <c r="N619" s="96"/>
      <c r="O619" s="96"/>
      <c r="P619" s="142"/>
      <c r="Q619" s="142"/>
      <c r="R619" s="96"/>
      <c r="S619" s="96"/>
      <c r="T619" s="142"/>
      <c r="U619" s="142"/>
      <c r="V619" s="96"/>
      <c r="W619" s="96"/>
      <c r="X619" s="142"/>
      <c r="Y619" s="142"/>
      <c r="Z619" s="96"/>
      <c r="AA619" s="192"/>
      <c r="AB619" s="142"/>
      <c r="AC619" s="96"/>
      <c r="AD619" s="96"/>
      <c r="AE619" s="142"/>
      <c r="AF619" s="142"/>
      <c r="AG619" s="96"/>
      <c r="AH619" s="96"/>
      <c r="AI619" s="142"/>
      <c r="AJ619" s="142"/>
      <c r="AK619" s="98"/>
      <c r="AL619" s="166"/>
      <c r="AM619" s="98"/>
      <c r="AN619" s="166"/>
      <c r="AO619" s="98"/>
      <c r="AP619" s="166"/>
      <c r="AQ619" s="103"/>
      <c r="AZ619" s="98"/>
      <c r="BA619" s="98"/>
      <c r="BB619" s="98"/>
      <c r="BC619" s="98"/>
    </row>
    <row r="620" spans="9:55" s="95" customFormat="1" ht="20" customHeight="1" x14ac:dyDescent="0.15">
      <c r="I620" s="96"/>
      <c r="J620" s="173"/>
      <c r="K620" s="186"/>
      <c r="L620" s="142"/>
      <c r="M620" s="142"/>
      <c r="N620" s="96"/>
      <c r="O620" s="96"/>
      <c r="P620" s="142"/>
      <c r="Q620" s="142"/>
      <c r="R620" s="96"/>
      <c r="S620" s="96"/>
      <c r="T620" s="142"/>
      <c r="U620" s="142"/>
      <c r="V620" s="96"/>
      <c r="W620" s="96"/>
      <c r="X620" s="142"/>
      <c r="Y620" s="142"/>
      <c r="Z620" s="96"/>
      <c r="AA620" s="192"/>
      <c r="AB620" s="142"/>
      <c r="AC620" s="96"/>
      <c r="AD620" s="96"/>
      <c r="AE620" s="142"/>
      <c r="AF620" s="142"/>
      <c r="AG620" s="96"/>
      <c r="AH620" s="96"/>
      <c r="AI620" s="142"/>
      <c r="AJ620" s="142"/>
      <c r="AK620" s="98"/>
      <c r="AL620" s="166"/>
      <c r="AM620" s="98"/>
      <c r="AN620" s="166"/>
      <c r="AO620" s="98"/>
      <c r="AP620" s="166"/>
      <c r="AQ620" s="103"/>
      <c r="AZ620" s="98"/>
      <c r="BA620" s="98"/>
      <c r="BB620" s="98"/>
      <c r="BC620" s="98"/>
    </row>
    <row r="621" spans="9:55" s="95" customFormat="1" ht="20" customHeight="1" x14ac:dyDescent="0.15">
      <c r="I621" s="96"/>
      <c r="J621" s="173"/>
      <c r="K621" s="186"/>
      <c r="L621" s="142"/>
      <c r="M621" s="142"/>
      <c r="N621" s="96"/>
      <c r="O621" s="96"/>
      <c r="P621" s="142"/>
      <c r="Q621" s="142"/>
      <c r="R621" s="96"/>
      <c r="S621" s="96"/>
      <c r="T621" s="142"/>
      <c r="U621" s="142"/>
      <c r="V621" s="96"/>
      <c r="W621" s="96"/>
      <c r="X621" s="142"/>
      <c r="Y621" s="142"/>
      <c r="Z621" s="96"/>
      <c r="AA621" s="192"/>
      <c r="AB621" s="142"/>
      <c r="AC621" s="96"/>
      <c r="AD621" s="96"/>
      <c r="AE621" s="142"/>
      <c r="AF621" s="142"/>
      <c r="AG621" s="96"/>
      <c r="AH621" s="96"/>
      <c r="AI621" s="142"/>
      <c r="AJ621" s="142"/>
      <c r="AK621" s="98"/>
      <c r="AL621" s="166"/>
      <c r="AM621" s="98"/>
      <c r="AN621" s="166"/>
      <c r="AO621" s="98"/>
      <c r="AP621" s="166"/>
      <c r="AQ621" s="103"/>
      <c r="AZ621" s="98"/>
      <c r="BA621" s="98"/>
      <c r="BB621" s="98"/>
      <c r="BC621" s="98"/>
    </row>
    <row r="622" spans="9:55" s="95" customFormat="1" ht="20" customHeight="1" x14ac:dyDescent="0.15">
      <c r="I622" s="96"/>
      <c r="J622" s="173"/>
      <c r="K622" s="186"/>
      <c r="L622" s="142"/>
      <c r="M622" s="142"/>
      <c r="N622" s="96"/>
      <c r="O622" s="96"/>
      <c r="P622" s="142"/>
      <c r="Q622" s="142"/>
      <c r="R622" s="96"/>
      <c r="S622" s="96"/>
      <c r="T622" s="142"/>
      <c r="U622" s="142"/>
      <c r="V622" s="96"/>
      <c r="W622" s="96"/>
      <c r="X622" s="142"/>
      <c r="Y622" s="142"/>
      <c r="Z622" s="96"/>
      <c r="AA622" s="192"/>
      <c r="AB622" s="142"/>
      <c r="AC622" s="96"/>
      <c r="AD622" s="96"/>
      <c r="AE622" s="142"/>
      <c r="AF622" s="142"/>
      <c r="AG622" s="96"/>
      <c r="AH622" s="96"/>
      <c r="AI622" s="142"/>
      <c r="AJ622" s="142"/>
      <c r="AK622" s="98"/>
      <c r="AL622" s="166"/>
      <c r="AM622" s="98"/>
      <c r="AN622" s="166"/>
      <c r="AO622" s="98"/>
      <c r="AP622" s="166"/>
      <c r="AQ622" s="103"/>
      <c r="AZ622" s="98"/>
      <c r="BA622" s="98"/>
      <c r="BB622" s="98"/>
      <c r="BC622" s="98"/>
    </row>
    <row r="623" spans="9:55" s="95" customFormat="1" ht="20" customHeight="1" x14ac:dyDescent="0.15">
      <c r="I623" s="96"/>
      <c r="J623" s="173"/>
      <c r="K623" s="186"/>
      <c r="L623" s="142"/>
      <c r="M623" s="142"/>
      <c r="N623" s="96"/>
      <c r="O623" s="96"/>
      <c r="P623" s="142"/>
      <c r="Q623" s="142"/>
      <c r="R623" s="96"/>
      <c r="S623" s="96"/>
      <c r="T623" s="142"/>
      <c r="U623" s="142"/>
      <c r="V623" s="96"/>
      <c r="W623" s="96"/>
      <c r="X623" s="142"/>
      <c r="Y623" s="142"/>
      <c r="Z623" s="96"/>
      <c r="AA623" s="192"/>
      <c r="AB623" s="142"/>
      <c r="AC623" s="96"/>
      <c r="AD623" s="96"/>
      <c r="AE623" s="142"/>
      <c r="AF623" s="142"/>
      <c r="AG623" s="96"/>
      <c r="AH623" s="96"/>
      <c r="AI623" s="142"/>
      <c r="AJ623" s="142"/>
      <c r="AK623" s="98"/>
      <c r="AL623" s="166"/>
      <c r="AM623" s="98"/>
      <c r="AN623" s="166"/>
      <c r="AO623" s="98"/>
      <c r="AP623" s="166"/>
      <c r="AQ623" s="103"/>
      <c r="AZ623" s="98"/>
      <c r="BA623" s="98"/>
      <c r="BB623" s="98"/>
      <c r="BC623" s="98"/>
    </row>
    <row r="624" spans="9:55" s="95" customFormat="1" ht="20" customHeight="1" x14ac:dyDescent="0.15">
      <c r="I624" s="96"/>
      <c r="J624" s="173"/>
      <c r="K624" s="186"/>
      <c r="L624" s="142"/>
      <c r="M624" s="142"/>
      <c r="N624" s="96"/>
      <c r="O624" s="96"/>
      <c r="P624" s="142"/>
      <c r="Q624" s="142"/>
      <c r="R624" s="96"/>
      <c r="S624" s="96"/>
      <c r="T624" s="142"/>
      <c r="U624" s="142"/>
      <c r="V624" s="96"/>
      <c r="W624" s="96"/>
      <c r="X624" s="142"/>
      <c r="Y624" s="142"/>
      <c r="Z624" s="96"/>
      <c r="AA624" s="192"/>
      <c r="AB624" s="142"/>
      <c r="AC624" s="96"/>
      <c r="AD624" s="96"/>
      <c r="AE624" s="142"/>
      <c r="AF624" s="142"/>
      <c r="AG624" s="96"/>
      <c r="AH624" s="96"/>
      <c r="AI624" s="142"/>
      <c r="AJ624" s="142"/>
      <c r="AK624" s="98"/>
      <c r="AL624" s="166"/>
      <c r="AM624" s="98"/>
      <c r="AN624" s="166"/>
      <c r="AO624" s="98"/>
      <c r="AP624" s="166"/>
      <c r="AQ624" s="103"/>
      <c r="AZ624" s="98"/>
      <c r="BA624" s="98"/>
      <c r="BB624" s="98"/>
      <c r="BC624" s="98"/>
    </row>
    <row r="625" spans="9:55" s="95" customFormat="1" ht="20" customHeight="1" x14ac:dyDescent="0.15">
      <c r="I625" s="96"/>
      <c r="J625" s="173"/>
      <c r="K625" s="186"/>
      <c r="L625" s="142"/>
      <c r="M625" s="142"/>
      <c r="N625" s="96"/>
      <c r="O625" s="96"/>
      <c r="P625" s="142"/>
      <c r="Q625" s="142"/>
      <c r="R625" s="96"/>
      <c r="S625" s="96"/>
      <c r="T625" s="142"/>
      <c r="U625" s="142"/>
      <c r="V625" s="96"/>
      <c r="W625" s="96"/>
      <c r="X625" s="142"/>
      <c r="Y625" s="142"/>
      <c r="Z625" s="96"/>
      <c r="AA625" s="192"/>
      <c r="AB625" s="142"/>
      <c r="AC625" s="96"/>
      <c r="AD625" s="96"/>
      <c r="AE625" s="142"/>
      <c r="AF625" s="142"/>
      <c r="AG625" s="96"/>
      <c r="AH625" s="96"/>
      <c r="AI625" s="142"/>
      <c r="AJ625" s="142"/>
      <c r="AK625" s="98"/>
      <c r="AL625" s="166"/>
      <c r="AM625" s="98"/>
      <c r="AN625" s="166"/>
      <c r="AO625" s="98"/>
      <c r="AP625" s="166"/>
      <c r="AQ625" s="103"/>
      <c r="AZ625" s="98"/>
      <c r="BA625" s="98"/>
      <c r="BB625" s="98"/>
      <c r="BC625" s="98"/>
    </row>
    <row r="626" spans="9:55" s="95" customFormat="1" ht="20" customHeight="1" x14ac:dyDescent="0.15">
      <c r="I626" s="96"/>
      <c r="J626" s="173"/>
      <c r="K626" s="186"/>
      <c r="L626" s="142"/>
      <c r="M626" s="142"/>
      <c r="N626" s="96"/>
      <c r="O626" s="96"/>
      <c r="P626" s="142"/>
      <c r="Q626" s="142"/>
      <c r="R626" s="96"/>
      <c r="S626" s="96"/>
      <c r="T626" s="142"/>
      <c r="U626" s="142"/>
      <c r="V626" s="96"/>
      <c r="W626" s="96"/>
      <c r="X626" s="142"/>
      <c r="Y626" s="142"/>
      <c r="Z626" s="96"/>
      <c r="AA626" s="192"/>
      <c r="AB626" s="142"/>
      <c r="AC626" s="96"/>
      <c r="AD626" s="96"/>
      <c r="AE626" s="142"/>
      <c r="AF626" s="142"/>
      <c r="AG626" s="96"/>
      <c r="AH626" s="96"/>
      <c r="AI626" s="142"/>
      <c r="AJ626" s="142"/>
      <c r="AK626" s="98"/>
      <c r="AL626" s="166"/>
      <c r="AM626" s="98"/>
      <c r="AN626" s="166"/>
      <c r="AO626" s="98"/>
      <c r="AP626" s="166"/>
      <c r="AQ626" s="103"/>
      <c r="AZ626" s="98"/>
      <c r="BA626" s="98"/>
      <c r="BB626" s="98"/>
      <c r="BC626" s="98"/>
    </row>
    <row r="627" spans="9:55" s="95" customFormat="1" ht="20" customHeight="1" x14ac:dyDescent="0.15">
      <c r="I627" s="96"/>
      <c r="J627" s="173"/>
      <c r="K627" s="186"/>
      <c r="L627" s="142"/>
      <c r="M627" s="142"/>
      <c r="N627" s="96"/>
      <c r="O627" s="96"/>
      <c r="P627" s="142"/>
      <c r="Q627" s="142"/>
      <c r="R627" s="96"/>
      <c r="S627" s="96"/>
      <c r="T627" s="142"/>
      <c r="U627" s="142"/>
      <c r="V627" s="96"/>
      <c r="W627" s="96"/>
      <c r="X627" s="142"/>
      <c r="Y627" s="142"/>
      <c r="Z627" s="96"/>
      <c r="AA627" s="192"/>
      <c r="AB627" s="142"/>
      <c r="AC627" s="96"/>
      <c r="AD627" s="96"/>
      <c r="AE627" s="142"/>
      <c r="AF627" s="142"/>
      <c r="AG627" s="96"/>
      <c r="AH627" s="96"/>
      <c r="AI627" s="142"/>
      <c r="AJ627" s="142"/>
      <c r="AK627" s="98"/>
      <c r="AL627" s="166"/>
      <c r="AM627" s="98"/>
      <c r="AN627" s="166"/>
      <c r="AO627" s="98"/>
      <c r="AP627" s="166"/>
      <c r="AQ627" s="103"/>
      <c r="AZ627" s="98"/>
      <c r="BA627" s="98"/>
      <c r="BB627" s="98"/>
      <c r="BC627" s="98"/>
    </row>
    <row r="628" spans="9:55" s="95" customFormat="1" ht="20" customHeight="1" x14ac:dyDescent="0.15">
      <c r="I628" s="96"/>
      <c r="J628" s="173"/>
      <c r="K628" s="186"/>
      <c r="L628" s="142"/>
      <c r="M628" s="142"/>
      <c r="N628" s="96"/>
      <c r="O628" s="96"/>
      <c r="P628" s="142"/>
      <c r="Q628" s="142"/>
      <c r="R628" s="96"/>
      <c r="S628" s="96"/>
      <c r="T628" s="142"/>
      <c r="U628" s="142"/>
      <c r="V628" s="96"/>
      <c r="W628" s="96"/>
      <c r="X628" s="142"/>
      <c r="Y628" s="142"/>
      <c r="Z628" s="96"/>
      <c r="AA628" s="192"/>
      <c r="AB628" s="142"/>
      <c r="AC628" s="96"/>
      <c r="AD628" s="96"/>
      <c r="AE628" s="142"/>
      <c r="AF628" s="142"/>
      <c r="AG628" s="96"/>
      <c r="AH628" s="96"/>
      <c r="AI628" s="142"/>
      <c r="AJ628" s="142"/>
      <c r="AK628" s="98"/>
      <c r="AL628" s="166"/>
      <c r="AM628" s="98"/>
      <c r="AN628" s="166"/>
      <c r="AO628" s="98"/>
      <c r="AP628" s="166"/>
      <c r="AQ628" s="103"/>
      <c r="AZ628" s="98"/>
      <c r="BA628" s="98"/>
      <c r="BB628" s="98"/>
      <c r="BC628" s="98"/>
    </row>
    <row r="629" spans="9:55" s="95" customFormat="1" ht="20" customHeight="1" x14ac:dyDescent="0.15">
      <c r="I629" s="96"/>
      <c r="J629" s="173"/>
      <c r="K629" s="186"/>
      <c r="L629" s="142"/>
      <c r="M629" s="142"/>
      <c r="N629" s="96"/>
      <c r="O629" s="96"/>
      <c r="P629" s="142"/>
      <c r="Q629" s="142"/>
      <c r="R629" s="96"/>
      <c r="S629" s="96"/>
      <c r="T629" s="142"/>
      <c r="U629" s="142"/>
      <c r="V629" s="96"/>
      <c r="W629" s="96"/>
      <c r="X629" s="142"/>
      <c r="Y629" s="142"/>
      <c r="Z629" s="96"/>
      <c r="AA629" s="192"/>
      <c r="AB629" s="142"/>
      <c r="AC629" s="96"/>
      <c r="AD629" s="96"/>
      <c r="AE629" s="142"/>
      <c r="AF629" s="142"/>
      <c r="AG629" s="96"/>
      <c r="AH629" s="96"/>
      <c r="AI629" s="142"/>
      <c r="AJ629" s="142"/>
      <c r="AK629" s="98"/>
      <c r="AL629" s="166"/>
      <c r="AM629" s="98"/>
      <c r="AN629" s="166"/>
      <c r="AO629" s="98"/>
      <c r="AP629" s="166"/>
      <c r="AQ629" s="103"/>
      <c r="AZ629" s="98"/>
      <c r="BA629" s="98"/>
      <c r="BB629" s="98"/>
      <c r="BC629" s="98"/>
    </row>
    <row r="630" spans="9:55" s="95" customFormat="1" ht="20" customHeight="1" x14ac:dyDescent="0.15">
      <c r="I630" s="96"/>
      <c r="J630" s="173"/>
      <c r="K630" s="186"/>
      <c r="L630" s="142"/>
      <c r="M630" s="142"/>
      <c r="N630" s="96"/>
      <c r="O630" s="96"/>
      <c r="P630" s="142"/>
      <c r="Q630" s="142"/>
      <c r="R630" s="96"/>
      <c r="S630" s="96"/>
      <c r="T630" s="142"/>
      <c r="U630" s="142"/>
      <c r="V630" s="96"/>
      <c r="W630" s="96"/>
      <c r="X630" s="142"/>
      <c r="Y630" s="142"/>
      <c r="Z630" s="96"/>
      <c r="AA630" s="192"/>
      <c r="AB630" s="142"/>
      <c r="AC630" s="96"/>
      <c r="AD630" s="96"/>
      <c r="AE630" s="142"/>
      <c r="AF630" s="142"/>
      <c r="AG630" s="96"/>
      <c r="AH630" s="96"/>
      <c r="AI630" s="142"/>
      <c r="AJ630" s="142"/>
      <c r="AK630" s="98"/>
      <c r="AL630" s="166"/>
      <c r="AM630" s="98"/>
      <c r="AN630" s="166"/>
      <c r="AO630" s="98"/>
      <c r="AP630" s="166"/>
      <c r="AQ630" s="103"/>
      <c r="AZ630" s="98"/>
      <c r="BA630" s="98"/>
      <c r="BB630" s="98"/>
      <c r="BC630" s="98"/>
    </row>
    <row r="631" spans="9:55" s="95" customFormat="1" ht="20" customHeight="1" x14ac:dyDescent="0.15">
      <c r="I631" s="96"/>
      <c r="J631" s="173"/>
      <c r="K631" s="186"/>
      <c r="L631" s="142"/>
      <c r="M631" s="142"/>
      <c r="N631" s="96"/>
      <c r="O631" s="96"/>
      <c r="P631" s="142"/>
      <c r="Q631" s="142"/>
      <c r="R631" s="96"/>
      <c r="S631" s="96"/>
      <c r="T631" s="142"/>
      <c r="U631" s="142"/>
      <c r="V631" s="96"/>
      <c r="W631" s="96"/>
      <c r="X631" s="142"/>
      <c r="Y631" s="142"/>
      <c r="Z631" s="96"/>
      <c r="AA631" s="192"/>
      <c r="AB631" s="142"/>
      <c r="AC631" s="96"/>
      <c r="AD631" s="96"/>
      <c r="AE631" s="142"/>
      <c r="AF631" s="142"/>
      <c r="AG631" s="96"/>
      <c r="AH631" s="96"/>
      <c r="AI631" s="142"/>
      <c r="AJ631" s="142"/>
      <c r="AK631" s="98"/>
      <c r="AL631" s="166"/>
      <c r="AM631" s="98"/>
      <c r="AN631" s="166"/>
      <c r="AO631" s="98"/>
      <c r="AP631" s="166"/>
      <c r="AQ631" s="103"/>
      <c r="AZ631" s="98"/>
      <c r="BA631" s="98"/>
      <c r="BB631" s="98"/>
      <c r="BC631" s="98"/>
    </row>
    <row r="632" spans="9:55" s="95" customFormat="1" ht="20" customHeight="1" x14ac:dyDescent="0.15">
      <c r="I632" s="96"/>
      <c r="J632" s="173"/>
      <c r="K632" s="186"/>
      <c r="L632" s="142"/>
      <c r="M632" s="142"/>
      <c r="N632" s="96"/>
      <c r="O632" s="96"/>
      <c r="P632" s="142"/>
      <c r="Q632" s="142"/>
      <c r="R632" s="96"/>
      <c r="S632" s="96"/>
      <c r="T632" s="142"/>
      <c r="U632" s="142"/>
      <c r="V632" s="96"/>
      <c r="W632" s="96"/>
      <c r="X632" s="142"/>
      <c r="Y632" s="142"/>
      <c r="Z632" s="96"/>
      <c r="AA632" s="192"/>
      <c r="AB632" s="142"/>
      <c r="AC632" s="96"/>
      <c r="AD632" s="96"/>
      <c r="AE632" s="142"/>
      <c r="AF632" s="142"/>
      <c r="AG632" s="96"/>
      <c r="AH632" s="96"/>
      <c r="AI632" s="142"/>
      <c r="AJ632" s="142"/>
      <c r="AK632" s="98"/>
      <c r="AL632" s="166"/>
      <c r="AM632" s="98"/>
      <c r="AN632" s="166"/>
      <c r="AO632" s="98"/>
      <c r="AP632" s="166"/>
      <c r="AQ632" s="103"/>
      <c r="AZ632" s="98"/>
      <c r="BA632" s="98"/>
      <c r="BB632" s="98"/>
      <c r="BC632" s="98"/>
    </row>
    <row r="633" spans="9:55" s="95" customFormat="1" ht="20" customHeight="1" x14ac:dyDescent="0.15">
      <c r="I633" s="96"/>
      <c r="J633" s="173"/>
      <c r="K633" s="186"/>
      <c r="L633" s="142"/>
      <c r="M633" s="142"/>
      <c r="N633" s="96"/>
      <c r="O633" s="96"/>
      <c r="P633" s="142"/>
      <c r="Q633" s="142"/>
      <c r="R633" s="96"/>
      <c r="S633" s="96"/>
      <c r="T633" s="142"/>
      <c r="U633" s="142"/>
      <c r="V633" s="96"/>
      <c r="W633" s="96"/>
      <c r="X633" s="142"/>
      <c r="Y633" s="142"/>
      <c r="Z633" s="96"/>
      <c r="AA633" s="192"/>
      <c r="AB633" s="142"/>
      <c r="AC633" s="96"/>
      <c r="AD633" s="96"/>
      <c r="AE633" s="142"/>
      <c r="AF633" s="142"/>
      <c r="AG633" s="96"/>
      <c r="AH633" s="96"/>
      <c r="AI633" s="142"/>
      <c r="AJ633" s="142"/>
      <c r="AK633" s="98"/>
      <c r="AL633" s="166"/>
      <c r="AM633" s="98"/>
      <c r="AN633" s="166"/>
      <c r="AO633" s="98"/>
      <c r="AP633" s="166"/>
      <c r="AQ633" s="103"/>
      <c r="AZ633" s="98"/>
      <c r="BA633" s="98"/>
      <c r="BB633" s="98"/>
      <c r="BC633" s="98"/>
    </row>
    <row r="634" spans="9:55" s="95" customFormat="1" ht="20" customHeight="1" x14ac:dyDescent="0.15">
      <c r="I634" s="96"/>
      <c r="J634" s="173"/>
      <c r="K634" s="186"/>
      <c r="L634" s="142"/>
      <c r="M634" s="142"/>
      <c r="N634" s="96"/>
      <c r="O634" s="96"/>
      <c r="P634" s="142"/>
      <c r="Q634" s="142"/>
      <c r="R634" s="96"/>
      <c r="S634" s="96"/>
      <c r="T634" s="142"/>
      <c r="U634" s="142"/>
      <c r="V634" s="96"/>
      <c r="W634" s="96"/>
      <c r="X634" s="142"/>
      <c r="Y634" s="142"/>
      <c r="Z634" s="96"/>
      <c r="AA634" s="192"/>
      <c r="AB634" s="142"/>
      <c r="AC634" s="96"/>
      <c r="AD634" s="96"/>
      <c r="AE634" s="142"/>
      <c r="AF634" s="142"/>
      <c r="AG634" s="96"/>
      <c r="AH634" s="96"/>
      <c r="AI634" s="142"/>
      <c r="AJ634" s="142"/>
      <c r="AK634" s="98"/>
      <c r="AL634" s="166"/>
      <c r="AM634" s="98"/>
      <c r="AN634" s="166"/>
      <c r="AO634" s="98"/>
      <c r="AP634" s="166"/>
      <c r="AQ634" s="103"/>
      <c r="AZ634" s="98"/>
      <c r="BA634" s="98"/>
      <c r="BB634" s="98"/>
      <c r="BC634" s="98"/>
    </row>
    <row r="635" spans="9:55" s="95" customFormat="1" ht="20" customHeight="1" x14ac:dyDescent="0.15">
      <c r="I635" s="96"/>
      <c r="J635" s="173"/>
      <c r="K635" s="186"/>
      <c r="L635" s="142"/>
      <c r="M635" s="142"/>
      <c r="N635" s="96"/>
      <c r="O635" s="96"/>
      <c r="P635" s="142"/>
      <c r="Q635" s="142"/>
      <c r="R635" s="96"/>
      <c r="S635" s="96"/>
      <c r="T635" s="142"/>
      <c r="U635" s="142"/>
      <c r="V635" s="96"/>
      <c r="W635" s="96"/>
      <c r="X635" s="142"/>
      <c r="Y635" s="142"/>
      <c r="Z635" s="96"/>
      <c r="AA635" s="192"/>
      <c r="AB635" s="142"/>
      <c r="AC635" s="96"/>
      <c r="AD635" s="96"/>
      <c r="AE635" s="142"/>
      <c r="AF635" s="142"/>
      <c r="AG635" s="96"/>
      <c r="AH635" s="96"/>
      <c r="AI635" s="142"/>
      <c r="AJ635" s="142"/>
      <c r="AK635" s="98"/>
      <c r="AL635" s="166"/>
      <c r="AM635" s="98"/>
      <c r="AN635" s="166"/>
      <c r="AO635" s="98"/>
      <c r="AP635" s="166"/>
      <c r="AQ635" s="103"/>
      <c r="AZ635" s="98"/>
      <c r="BA635" s="98"/>
      <c r="BB635" s="98"/>
      <c r="BC635" s="98"/>
    </row>
    <row r="636" spans="9:55" s="95" customFormat="1" ht="20" customHeight="1" x14ac:dyDescent="0.15">
      <c r="I636" s="96"/>
      <c r="J636" s="173"/>
      <c r="K636" s="186"/>
      <c r="L636" s="142"/>
      <c r="M636" s="142"/>
      <c r="N636" s="96"/>
      <c r="O636" s="96"/>
      <c r="P636" s="142"/>
      <c r="Q636" s="142"/>
      <c r="R636" s="96"/>
      <c r="S636" s="96"/>
      <c r="T636" s="142"/>
      <c r="U636" s="142"/>
      <c r="V636" s="96"/>
      <c r="W636" s="96"/>
      <c r="X636" s="142"/>
      <c r="Y636" s="142"/>
      <c r="Z636" s="96"/>
      <c r="AA636" s="192"/>
      <c r="AB636" s="142"/>
      <c r="AC636" s="96"/>
      <c r="AD636" s="96"/>
      <c r="AE636" s="142"/>
      <c r="AF636" s="142"/>
      <c r="AG636" s="96"/>
      <c r="AH636" s="96"/>
      <c r="AI636" s="142"/>
      <c r="AJ636" s="142"/>
      <c r="AK636" s="98"/>
      <c r="AL636" s="166"/>
      <c r="AM636" s="98"/>
      <c r="AN636" s="166"/>
      <c r="AO636" s="98"/>
      <c r="AP636" s="166"/>
      <c r="AQ636" s="103"/>
      <c r="AZ636" s="98"/>
      <c r="BA636" s="98"/>
      <c r="BB636" s="98"/>
      <c r="BC636" s="98"/>
    </row>
    <row r="637" spans="9:55" s="95" customFormat="1" ht="20" customHeight="1" x14ac:dyDescent="0.15">
      <c r="I637" s="96"/>
      <c r="J637" s="173"/>
      <c r="K637" s="186"/>
      <c r="L637" s="142"/>
      <c r="M637" s="142"/>
      <c r="N637" s="96"/>
      <c r="O637" s="96"/>
      <c r="P637" s="142"/>
      <c r="Q637" s="142"/>
      <c r="R637" s="96"/>
      <c r="S637" s="96"/>
      <c r="T637" s="142"/>
      <c r="U637" s="142"/>
      <c r="V637" s="96"/>
      <c r="W637" s="96"/>
      <c r="X637" s="142"/>
      <c r="Y637" s="142"/>
      <c r="Z637" s="96"/>
      <c r="AA637" s="192"/>
      <c r="AB637" s="142"/>
      <c r="AC637" s="96"/>
      <c r="AD637" s="96"/>
      <c r="AE637" s="142"/>
      <c r="AF637" s="142"/>
      <c r="AG637" s="96"/>
      <c r="AH637" s="96"/>
      <c r="AI637" s="142"/>
      <c r="AJ637" s="142"/>
      <c r="AK637" s="98"/>
      <c r="AL637" s="166"/>
      <c r="AM637" s="98"/>
      <c r="AN637" s="166"/>
      <c r="AO637" s="98"/>
      <c r="AP637" s="166"/>
      <c r="AQ637" s="103"/>
      <c r="AZ637" s="98"/>
      <c r="BA637" s="98"/>
      <c r="BB637" s="98"/>
      <c r="BC637" s="98"/>
    </row>
    <row r="638" spans="9:55" s="95" customFormat="1" ht="20" customHeight="1" x14ac:dyDescent="0.15">
      <c r="I638" s="96"/>
      <c r="J638" s="173"/>
      <c r="K638" s="186"/>
      <c r="L638" s="142"/>
      <c r="M638" s="142"/>
      <c r="N638" s="96"/>
      <c r="O638" s="96"/>
      <c r="P638" s="142"/>
      <c r="Q638" s="142"/>
      <c r="R638" s="96"/>
      <c r="S638" s="96"/>
      <c r="T638" s="142"/>
      <c r="U638" s="142"/>
      <c r="V638" s="96"/>
      <c r="W638" s="96"/>
      <c r="X638" s="142"/>
      <c r="Y638" s="142"/>
      <c r="Z638" s="96"/>
      <c r="AA638" s="192"/>
      <c r="AB638" s="142"/>
      <c r="AC638" s="96"/>
      <c r="AD638" s="96"/>
      <c r="AE638" s="142"/>
      <c r="AF638" s="142"/>
      <c r="AG638" s="96"/>
      <c r="AH638" s="96"/>
      <c r="AI638" s="142"/>
      <c r="AJ638" s="142"/>
      <c r="AK638" s="98"/>
      <c r="AL638" s="166"/>
      <c r="AM638" s="98"/>
      <c r="AN638" s="166"/>
      <c r="AO638" s="98"/>
      <c r="AP638" s="166"/>
      <c r="AQ638" s="103"/>
      <c r="AZ638" s="98"/>
      <c r="BA638" s="98"/>
      <c r="BB638" s="98"/>
      <c r="BC638" s="98"/>
    </row>
    <row r="639" spans="9:55" s="95" customFormat="1" ht="20" customHeight="1" x14ac:dyDescent="0.15">
      <c r="I639" s="96"/>
      <c r="J639" s="173"/>
      <c r="K639" s="186"/>
      <c r="L639" s="142"/>
      <c r="M639" s="142"/>
      <c r="N639" s="96"/>
      <c r="O639" s="96"/>
      <c r="P639" s="142"/>
      <c r="Q639" s="142"/>
      <c r="R639" s="96"/>
      <c r="S639" s="96"/>
      <c r="T639" s="142"/>
      <c r="U639" s="142"/>
      <c r="V639" s="96"/>
      <c r="W639" s="96"/>
      <c r="X639" s="142"/>
      <c r="Y639" s="142"/>
      <c r="Z639" s="96"/>
      <c r="AA639" s="192"/>
      <c r="AB639" s="142"/>
      <c r="AC639" s="96"/>
      <c r="AD639" s="96"/>
      <c r="AE639" s="142"/>
      <c r="AF639" s="142"/>
      <c r="AG639" s="96"/>
      <c r="AH639" s="96"/>
      <c r="AI639" s="142"/>
      <c r="AJ639" s="142"/>
      <c r="AK639" s="98"/>
      <c r="AL639" s="166"/>
      <c r="AM639" s="98"/>
      <c r="AN639" s="166"/>
      <c r="AO639" s="98"/>
      <c r="AP639" s="166"/>
      <c r="AQ639" s="103"/>
      <c r="AZ639" s="98"/>
      <c r="BA639" s="98"/>
      <c r="BB639" s="98"/>
      <c r="BC639" s="98"/>
    </row>
    <row r="640" spans="9:55" s="95" customFormat="1" ht="20" customHeight="1" x14ac:dyDescent="0.15">
      <c r="I640" s="96"/>
      <c r="J640" s="173"/>
      <c r="K640" s="186"/>
      <c r="L640" s="142"/>
      <c r="M640" s="142"/>
      <c r="N640" s="96"/>
      <c r="O640" s="96"/>
      <c r="P640" s="142"/>
      <c r="Q640" s="142"/>
      <c r="R640" s="96"/>
      <c r="S640" s="96"/>
      <c r="T640" s="142"/>
      <c r="U640" s="142"/>
      <c r="V640" s="96"/>
      <c r="W640" s="96"/>
      <c r="X640" s="142"/>
      <c r="Y640" s="142"/>
      <c r="Z640" s="96"/>
      <c r="AA640" s="192"/>
      <c r="AB640" s="142"/>
      <c r="AC640" s="96"/>
      <c r="AD640" s="96"/>
      <c r="AE640" s="142"/>
      <c r="AF640" s="142"/>
      <c r="AG640" s="96"/>
      <c r="AH640" s="96"/>
      <c r="AI640" s="142"/>
      <c r="AJ640" s="142"/>
      <c r="AK640" s="98"/>
      <c r="AL640" s="166"/>
      <c r="AM640" s="98"/>
      <c r="AN640" s="166"/>
      <c r="AO640" s="98"/>
      <c r="AP640" s="166"/>
      <c r="AQ640" s="103"/>
      <c r="AZ640" s="98"/>
      <c r="BA640" s="98"/>
      <c r="BB640" s="98"/>
      <c r="BC640" s="98"/>
    </row>
    <row r="641" spans="9:55" s="95" customFormat="1" ht="20" customHeight="1" x14ac:dyDescent="0.15">
      <c r="I641" s="96"/>
      <c r="J641" s="173"/>
      <c r="K641" s="186"/>
      <c r="L641" s="142"/>
      <c r="M641" s="142"/>
      <c r="N641" s="96"/>
      <c r="O641" s="96"/>
      <c r="P641" s="142"/>
      <c r="Q641" s="142"/>
      <c r="R641" s="96"/>
      <c r="S641" s="96"/>
      <c r="T641" s="142"/>
      <c r="U641" s="142"/>
      <c r="V641" s="96"/>
      <c r="W641" s="96"/>
      <c r="X641" s="142"/>
      <c r="Y641" s="142"/>
      <c r="Z641" s="96"/>
      <c r="AA641" s="192"/>
      <c r="AB641" s="142"/>
      <c r="AC641" s="96"/>
      <c r="AD641" s="96"/>
      <c r="AE641" s="142"/>
      <c r="AF641" s="142"/>
      <c r="AG641" s="96"/>
      <c r="AH641" s="96"/>
      <c r="AI641" s="142"/>
      <c r="AJ641" s="142"/>
      <c r="AK641" s="98"/>
      <c r="AL641" s="166"/>
      <c r="AM641" s="98"/>
      <c r="AN641" s="166"/>
      <c r="AO641" s="98"/>
      <c r="AP641" s="166"/>
      <c r="AQ641" s="103"/>
      <c r="AZ641" s="98"/>
      <c r="BA641" s="98"/>
      <c r="BB641" s="98"/>
      <c r="BC641" s="98"/>
    </row>
    <row r="642" spans="9:55" s="95" customFormat="1" ht="20" customHeight="1" x14ac:dyDescent="0.15">
      <c r="I642" s="96"/>
      <c r="J642" s="173"/>
      <c r="K642" s="186"/>
      <c r="L642" s="142"/>
      <c r="M642" s="142"/>
      <c r="N642" s="96"/>
      <c r="O642" s="96"/>
      <c r="P642" s="142"/>
      <c r="Q642" s="142"/>
      <c r="R642" s="96"/>
      <c r="S642" s="96"/>
      <c r="T642" s="142"/>
      <c r="U642" s="142"/>
      <c r="V642" s="96"/>
      <c r="W642" s="96"/>
      <c r="X642" s="142"/>
      <c r="Y642" s="142"/>
      <c r="Z642" s="96"/>
      <c r="AA642" s="192"/>
      <c r="AB642" s="142"/>
      <c r="AC642" s="96"/>
      <c r="AD642" s="96"/>
      <c r="AE642" s="142"/>
      <c r="AF642" s="142"/>
      <c r="AG642" s="96"/>
      <c r="AH642" s="96"/>
      <c r="AI642" s="142"/>
      <c r="AJ642" s="142"/>
      <c r="AK642" s="98"/>
      <c r="AL642" s="166"/>
      <c r="AM642" s="98"/>
      <c r="AN642" s="166"/>
      <c r="AO642" s="98"/>
      <c r="AP642" s="166"/>
      <c r="AQ642" s="103"/>
      <c r="AZ642" s="98"/>
      <c r="BA642" s="98"/>
      <c r="BB642" s="98"/>
      <c r="BC642" s="98"/>
    </row>
    <row r="643" spans="9:55" ht="13" x14ac:dyDescent="0.15">
      <c r="I643" s="62"/>
      <c r="J643" s="174"/>
      <c r="K643" s="187"/>
      <c r="L643" s="143"/>
      <c r="M643" s="143"/>
      <c r="N643" s="62"/>
      <c r="O643" s="62"/>
      <c r="P643" s="143"/>
      <c r="Q643" s="143"/>
      <c r="R643" s="62"/>
      <c r="S643" s="62"/>
      <c r="T643" s="143"/>
      <c r="U643" s="143"/>
      <c r="V643" s="62"/>
      <c r="W643" s="62"/>
      <c r="X643" s="143"/>
      <c r="Y643" s="143"/>
      <c r="Z643" s="62"/>
      <c r="AA643" s="193"/>
      <c r="AB643" s="143"/>
      <c r="AC643" s="62"/>
      <c r="AD643" s="62"/>
      <c r="AE643" s="143"/>
      <c r="AF643" s="143"/>
      <c r="AG643" s="62"/>
      <c r="AH643" s="62"/>
      <c r="AI643" s="143"/>
      <c r="AJ643" s="143"/>
    </row>
    <row r="644" spans="9:55" ht="13" x14ac:dyDescent="0.15">
      <c r="I644" s="62"/>
      <c r="J644" s="174"/>
      <c r="K644" s="187"/>
      <c r="L644" s="143"/>
      <c r="M644" s="143"/>
      <c r="N644" s="62"/>
      <c r="O644" s="62"/>
      <c r="P644" s="143"/>
      <c r="Q644" s="143"/>
      <c r="R644" s="62"/>
      <c r="S644" s="62"/>
      <c r="T644" s="143"/>
      <c r="U644" s="143"/>
      <c r="V644" s="62"/>
      <c r="W644" s="62"/>
      <c r="X644" s="143"/>
      <c r="Y644" s="143"/>
      <c r="Z644" s="62"/>
      <c r="AA644" s="193"/>
      <c r="AB644" s="143"/>
      <c r="AC644" s="62"/>
      <c r="AD644" s="62"/>
      <c r="AE644" s="143"/>
      <c r="AF644" s="143"/>
      <c r="AG644" s="62"/>
      <c r="AH644" s="62"/>
      <c r="AI644" s="143"/>
      <c r="AJ644" s="143"/>
    </row>
    <row r="645" spans="9:55" ht="13" x14ac:dyDescent="0.15">
      <c r="I645" s="62"/>
      <c r="J645" s="174"/>
      <c r="K645" s="187"/>
      <c r="L645" s="143"/>
      <c r="M645" s="143"/>
      <c r="N645" s="62"/>
      <c r="O645" s="62"/>
      <c r="P645" s="143"/>
      <c r="Q645" s="143"/>
      <c r="R645" s="62"/>
      <c r="S645" s="62"/>
      <c r="T645" s="143"/>
      <c r="U645" s="143"/>
      <c r="V645" s="62"/>
      <c r="W645" s="62"/>
      <c r="X645" s="143"/>
      <c r="Y645" s="143"/>
      <c r="Z645" s="62"/>
      <c r="AA645" s="193"/>
      <c r="AB645" s="143"/>
      <c r="AC645" s="62"/>
      <c r="AD645" s="62"/>
      <c r="AE645" s="143"/>
      <c r="AF645" s="143"/>
      <c r="AG645" s="62"/>
      <c r="AH645" s="62"/>
      <c r="AI645" s="143"/>
      <c r="AJ645" s="143"/>
    </row>
    <row r="646" spans="9:55" ht="13" x14ac:dyDescent="0.15">
      <c r="I646" s="62"/>
      <c r="J646" s="174"/>
      <c r="K646" s="187"/>
      <c r="L646" s="143"/>
      <c r="M646" s="143"/>
      <c r="N646" s="62"/>
      <c r="O646" s="62"/>
      <c r="P646" s="143"/>
      <c r="Q646" s="143"/>
      <c r="R646" s="62"/>
      <c r="S646" s="62"/>
      <c r="T646" s="143"/>
      <c r="U646" s="143"/>
      <c r="V646" s="62"/>
      <c r="W646" s="62"/>
      <c r="X646" s="143"/>
      <c r="Y646" s="143"/>
      <c r="Z646" s="62"/>
      <c r="AA646" s="193"/>
      <c r="AB646" s="143"/>
      <c r="AC646" s="62"/>
      <c r="AD646" s="62"/>
      <c r="AE646" s="143"/>
      <c r="AF646" s="143"/>
      <c r="AG646" s="62"/>
      <c r="AH646" s="62"/>
      <c r="AI646" s="143"/>
      <c r="AJ646" s="143"/>
    </row>
    <row r="647" spans="9:55" ht="13" x14ac:dyDescent="0.15">
      <c r="I647" s="62"/>
      <c r="J647" s="174"/>
      <c r="K647" s="187"/>
      <c r="L647" s="143"/>
      <c r="M647" s="143"/>
      <c r="N647" s="62"/>
      <c r="O647" s="62"/>
      <c r="P647" s="143"/>
      <c r="Q647" s="143"/>
      <c r="R647" s="62"/>
      <c r="S647" s="62"/>
      <c r="T647" s="143"/>
      <c r="U647" s="143"/>
      <c r="V647" s="62"/>
      <c r="W647" s="62"/>
      <c r="X647" s="143"/>
      <c r="Y647" s="143"/>
      <c r="Z647" s="62"/>
      <c r="AA647" s="193"/>
      <c r="AB647" s="143"/>
      <c r="AC647" s="62"/>
      <c r="AD647" s="62"/>
      <c r="AE647" s="143"/>
      <c r="AF647" s="143"/>
      <c r="AG647" s="62"/>
      <c r="AH647" s="62"/>
      <c r="AI647" s="143"/>
      <c r="AJ647" s="143"/>
    </row>
    <row r="648" spans="9:55" ht="13" x14ac:dyDescent="0.15">
      <c r="I648" s="62"/>
      <c r="J648" s="174"/>
      <c r="K648" s="187"/>
      <c r="L648" s="143"/>
      <c r="M648" s="143"/>
      <c r="N648" s="62"/>
      <c r="O648" s="62"/>
      <c r="P648" s="143"/>
      <c r="Q648" s="143"/>
      <c r="R648" s="62"/>
      <c r="S648" s="62"/>
      <c r="T648" s="143"/>
      <c r="U648" s="143"/>
      <c r="V648" s="62"/>
      <c r="W648" s="62"/>
      <c r="X648" s="143"/>
      <c r="Y648" s="143"/>
      <c r="Z648" s="62"/>
      <c r="AA648" s="193"/>
      <c r="AB648" s="143"/>
      <c r="AC648" s="62"/>
      <c r="AD648" s="62"/>
      <c r="AE648" s="143"/>
      <c r="AF648" s="143"/>
      <c r="AG648" s="62"/>
      <c r="AH648" s="62"/>
      <c r="AI648" s="143"/>
      <c r="AJ648" s="143"/>
    </row>
    <row r="649" spans="9:55" ht="13" x14ac:dyDescent="0.15">
      <c r="I649" s="62"/>
      <c r="J649" s="174"/>
      <c r="K649" s="187"/>
      <c r="L649" s="143"/>
      <c r="M649" s="143"/>
      <c r="N649" s="62"/>
      <c r="O649" s="62"/>
      <c r="P649" s="143"/>
      <c r="Q649" s="143"/>
      <c r="R649" s="62"/>
      <c r="S649" s="62"/>
      <c r="T649" s="143"/>
      <c r="U649" s="143"/>
      <c r="V649" s="62"/>
      <c r="W649" s="62"/>
      <c r="X649" s="143"/>
      <c r="Y649" s="143"/>
      <c r="Z649" s="62"/>
      <c r="AA649" s="193"/>
      <c r="AB649" s="143"/>
      <c r="AC649" s="62"/>
      <c r="AD649" s="62"/>
      <c r="AE649" s="143"/>
      <c r="AF649" s="143"/>
      <c r="AG649" s="62"/>
      <c r="AH649" s="62"/>
      <c r="AI649" s="143"/>
      <c r="AJ649" s="143"/>
    </row>
    <row r="650" spans="9:55" ht="13" x14ac:dyDescent="0.15">
      <c r="I650" s="62"/>
      <c r="J650" s="174"/>
      <c r="K650" s="187"/>
      <c r="L650" s="143"/>
      <c r="M650" s="143"/>
      <c r="N650" s="62"/>
      <c r="O650" s="62"/>
      <c r="P650" s="143"/>
      <c r="Q650" s="143"/>
      <c r="R650" s="62"/>
      <c r="S650" s="62"/>
      <c r="T650" s="143"/>
      <c r="U650" s="143"/>
      <c r="V650" s="62"/>
      <c r="W650" s="62"/>
      <c r="X650" s="143"/>
      <c r="Y650" s="143"/>
      <c r="Z650" s="62"/>
      <c r="AA650" s="193"/>
      <c r="AB650" s="143"/>
      <c r="AC650" s="62"/>
      <c r="AD650" s="62"/>
      <c r="AE650" s="143"/>
      <c r="AF650" s="143"/>
      <c r="AG650" s="62"/>
      <c r="AH650" s="62"/>
      <c r="AI650" s="143"/>
      <c r="AJ650" s="143"/>
    </row>
    <row r="651" spans="9:55" ht="13" x14ac:dyDescent="0.15">
      <c r="I651" s="62"/>
      <c r="J651" s="174"/>
      <c r="K651" s="187"/>
      <c r="L651" s="143"/>
      <c r="M651" s="143"/>
      <c r="N651" s="62"/>
      <c r="O651" s="62"/>
      <c r="P651" s="143"/>
      <c r="Q651" s="143"/>
      <c r="R651" s="62"/>
      <c r="S651" s="62"/>
      <c r="T651" s="143"/>
      <c r="U651" s="143"/>
      <c r="V651" s="62"/>
      <c r="W651" s="62"/>
      <c r="X651" s="143"/>
      <c r="Y651" s="143"/>
      <c r="Z651" s="62"/>
      <c r="AA651" s="193"/>
      <c r="AB651" s="143"/>
      <c r="AC651" s="62"/>
      <c r="AD651" s="62"/>
      <c r="AE651" s="143"/>
      <c r="AF651" s="143"/>
      <c r="AG651" s="62"/>
      <c r="AH651" s="62"/>
      <c r="AI651" s="143"/>
      <c r="AJ651" s="143"/>
    </row>
    <row r="652" spans="9:55" ht="13" x14ac:dyDescent="0.15">
      <c r="I652" s="62"/>
      <c r="J652" s="174"/>
      <c r="K652" s="187"/>
      <c r="L652" s="143"/>
      <c r="M652" s="143"/>
      <c r="N652" s="62"/>
      <c r="O652" s="62"/>
      <c r="P652" s="143"/>
      <c r="Q652" s="143"/>
      <c r="R652" s="62"/>
      <c r="S652" s="62"/>
      <c r="T652" s="143"/>
      <c r="U652" s="143"/>
      <c r="V652" s="62"/>
      <c r="W652" s="62"/>
      <c r="X652" s="143"/>
      <c r="Y652" s="143"/>
      <c r="Z652" s="62"/>
      <c r="AA652" s="193"/>
      <c r="AB652" s="143"/>
      <c r="AC652" s="62"/>
      <c r="AD652" s="62"/>
      <c r="AE652" s="143"/>
      <c r="AF652" s="143"/>
      <c r="AG652" s="62"/>
      <c r="AH652" s="62"/>
      <c r="AI652" s="143"/>
      <c r="AJ652" s="143"/>
    </row>
    <row r="653" spans="9:55" ht="13" x14ac:dyDescent="0.15">
      <c r="I653" s="62"/>
      <c r="J653" s="174"/>
      <c r="K653" s="187"/>
      <c r="L653" s="143"/>
      <c r="M653" s="143"/>
      <c r="N653" s="62"/>
      <c r="O653" s="62"/>
      <c r="P653" s="143"/>
      <c r="Q653" s="143"/>
      <c r="R653" s="62"/>
      <c r="S653" s="62"/>
      <c r="T653" s="143"/>
      <c r="U653" s="143"/>
      <c r="V653" s="62"/>
      <c r="W653" s="62"/>
      <c r="X653" s="143"/>
      <c r="Y653" s="143"/>
      <c r="Z653" s="62"/>
      <c r="AA653" s="193"/>
      <c r="AB653" s="143"/>
      <c r="AC653" s="62"/>
      <c r="AD653" s="62"/>
      <c r="AE653" s="143"/>
      <c r="AF653" s="143"/>
      <c r="AG653" s="62"/>
      <c r="AH653" s="62"/>
      <c r="AI653" s="143"/>
      <c r="AJ653" s="143"/>
    </row>
  </sheetData>
  <autoFilter ref="A1:G4" xr:uid="{00000000-0009-0000-0000-000005000000}"/>
  <mergeCells count="13">
    <mergeCell ref="J1:K1"/>
    <mergeCell ref="P1:Q1"/>
    <mergeCell ref="R1:S1"/>
    <mergeCell ref="V1:W1"/>
    <mergeCell ref="Z1:AA1"/>
    <mergeCell ref="AE1:AF1"/>
    <mergeCell ref="X1:Y1"/>
    <mergeCell ref="T1:U1"/>
    <mergeCell ref="L1:M1"/>
    <mergeCell ref="AI1:AJ1"/>
    <mergeCell ref="AG1:AH1"/>
    <mergeCell ref="N1:O1"/>
    <mergeCell ref="AC1:AD1"/>
  </mergeCells>
  <phoneticPr fontId="33" type="noConversion"/>
  <printOptions horizontalCentered="1" gridLines="1"/>
  <pageMargins left="0.25" right="0.25" top="0.75" bottom="0.75" header="0" footer="0"/>
  <pageSetup paperSize="8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B8D9-2D4B-B04B-B797-B7FC3855704E}">
  <sheetPr>
    <outlinePr summaryBelow="0" summaryRight="0"/>
  </sheetPr>
  <dimension ref="A1:AF654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P12" sqref="P12"/>
    </sheetView>
  </sheetViews>
  <sheetFormatPr baseColWidth="10" defaultColWidth="12.6640625" defaultRowHeight="15.75" customHeight="1" x14ac:dyDescent="0.15"/>
  <cols>
    <col min="1" max="1" width="5.1640625" customWidth="1"/>
    <col min="2" max="2" width="6.6640625" customWidth="1"/>
    <col min="3" max="3" width="8.1640625" customWidth="1"/>
    <col min="4" max="4" width="13.5" customWidth="1"/>
    <col min="5" max="5" width="17.33203125" customWidth="1"/>
    <col min="6" max="6" width="12.1640625" customWidth="1"/>
    <col min="7" max="7" width="9.6640625" customWidth="1"/>
    <col min="8" max="8" width="7.1640625" customWidth="1"/>
    <col min="9" max="10" width="10.33203125" style="144" customWidth="1"/>
    <col min="11" max="12" width="10.33203125" customWidth="1"/>
    <col min="13" max="14" width="10.33203125" style="144" customWidth="1"/>
    <col min="15" max="16" width="10.33203125" customWidth="1"/>
    <col min="17" max="18" width="10.33203125" style="144" customWidth="1"/>
    <col min="19" max="19" width="10" customWidth="1"/>
    <col min="20" max="20" width="9.83203125" customWidth="1"/>
    <col min="21" max="21" width="9.33203125" style="144" customWidth="1"/>
    <col min="22" max="22" width="9.83203125" style="144" customWidth="1"/>
    <col min="23" max="24" width="6.83203125" customWidth="1"/>
    <col min="25" max="25" width="7.5" customWidth="1"/>
    <col min="26" max="26" width="6" customWidth="1"/>
    <col min="27" max="27" width="6.1640625" customWidth="1"/>
    <col min="28" max="28" width="5.83203125" customWidth="1"/>
    <col min="29" max="30" width="7.33203125" style="99" customWidth="1"/>
    <col min="31" max="31" width="6.83203125" style="99" customWidth="1"/>
    <col min="32" max="32" width="7.33203125" style="99" customWidth="1"/>
  </cols>
  <sheetData>
    <row r="1" spans="1:32" s="107" customFormat="1" ht="48" customHeight="1" x14ac:dyDescent="0.15">
      <c r="A1" s="110" t="s">
        <v>89</v>
      </c>
      <c r="B1" s="110" t="s">
        <v>140</v>
      </c>
      <c r="C1" s="110" t="s">
        <v>2</v>
      </c>
      <c r="D1" s="110" t="s">
        <v>3</v>
      </c>
      <c r="E1" s="110" t="s">
        <v>162</v>
      </c>
      <c r="F1" s="111" t="s">
        <v>5</v>
      </c>
      <c r="G1" s="112" t="s">
        <v>7</v>
      </c>
      <c r="H1" s="117" t="s">
        <v>6</v>
      </c>
      <c r="I1" s="208" t="s">
        <v>247</v>
      </c>
      <c r="J1" s="209"/>
      <c r="K1" s="203" t="s">
        <v>250</v>
      </c>
      <c r="L1" s="204"/>
      <c r="M1" s="208" t="s">
        <v>251</v>
      </c>
      <c r="N1" s="209"/>
      <c r="O1" s="206" t="s">
        <v>252</v>
      </c>
      <c r="P1" s="207"/>
      <c r="Q1" s="208" t="s">
        <v>254</v>
      </c>
      <c r="R1" s="209"/>
      <c r="S1" s="206" t="s">
        <v>9</v>
      </c>
      <c r="T1" s="207"/>
      <c r="U1" s="208" t="s">
        <v>10</v>
      </c>
      <c r="V1" s="209"/>
      <c r="W1" s="109" t="s">
        <v>167</v>
      </c>
      <c r="X1" s="109"/>
      <c r="Y1" s="109" t="s">
        <v>139</v>
      </c>
      <c r="Z1" s="109" t="s">
        <v>169</v>
      </c>
      <c r="AA1" s="109" t="s">
        <v>170</v>
      </c>
      <c r="AB1" s="109" t="s">
        <v>171</v>
      </c>
      <c r="AC1" s="109" t="s">
        <v>106</v>
      </c>
      <c r="AD1" s="109" t="s">
        <v>172</v>
      </c>
      <c r="AE1" s="109" t="s">
        <v>107</v>
      </c>
      <c r="AF1" s="109" t="s">
        <v>109</v>
      </c>
    </row>
    <row r="2" spans="1:32" s="107" customFormat="1" ht="48" customHeight="1" x14ac:dyDescent="0.15">
      <c r="A2" s="136"/>
      <c r="B2" s="136"/>
      <c r="C2" s="136"/>
      <c r="D2" s="136"/>
      <c r="E2" s="136"/>
      <c r="F2" s="136"/>
      <c r="G2" s="136"/>
      <c r="H2" s="106"/>
      <c r="I2" s="137" t="s">
        <v>248</v>
      </c>
      <c r="J2" s="137" t="s">
        <v>249</v>
      </c>
      <c r="K2" s="146" t="s">
        <v>248</v>
      </c>
      <c r="L2" s="146" t="s">
        <v>249</v>
      </c>
      <c r="M2" s="137" t="s">
        <v>248</v>
      </c>
      <c r="N2" s="137" t="s">
        <v>249</v>
      </c>
      <c r="O2" s="106" t="s">
        <v>253</v>
      </c>
      <c r="P2" s="106" t="s">
        <v>249</v>
      </c>
      <c r="Q2" s="137" t="s">
        <v>248</v>
      </c>
      <c r="R2" s="137" t="s">
        <v>249</v>
      </c>
      <c r="S2" s="106" t="s">
        <v>248</v>
      </c>
      <c r="T2" s="106" t="s">
        <v>249</v>
      </c>
      <c r="U2" s="137" t="s">
        <v>248</v>
      </c>
      <c r="V2" s="137" t="s">
        <v>249</v>
      </c>
      <c r="W2" s="133"/>
      <c r="X2" s="133"/>
      <c r="Y2" s="133"/>
      <c r="Z2" s="133"/>
      <c r="AA2" s="133"/>
      <c r="AB2" s="133"/>
      <c r="AC2" s="133"/>
      <c r="AD2" s="133"/>
      <c r="AE2" s="133"/>
      <c r="AF2" s="133"/>
    </row>
    <row r="3" spans="1:32" s="94" customFormat="1" ht="25" customHeight="1" x14ac:dyDescent="0.15">
      <c r="A3" s="122" t="s">
        <v>160</v>
      </c>
      <c r="B3" s="123" t="s">
        <v>161</v>
      </c>
      <c r="C3" s="129">
        <v>1130239</v>
      </c>
      <c r="D3" s="125" t="s">
        <v>179</v>
      </c>
      <c r="E3" s="122" t="s">
        <v>181</v>
      </c>
      <c r="F3" s="122" t="s">
        <v>184</v>
      </c>
      <c r="G3" s="113">
        <v>45657</v>
      </c>
      <c r="H3" s="123">
        <v>1648</v>
      </c>
      <c r="I3" s="138"/>
      <c r="J3" s="138"/>
      <c r="K3" s="134"/>
      <c r="L3" s="134"/>
      <c r="M3" s="138"/>
      <c r="N3" s="138"/>
      <c r="O3" s="134"/>
      <c r="P3" s="134"/>
      <c r="Q3" s="138"/>
      <c r="R3" s="138"/>
      <c r="S3" s="135">
        <v>45600</v>
      </c>
      <c r="T3" s="118">
        <v>45600</v>
      </c>
      <c r="U3" s="147"/>
      <c r="V3" s="147"/>
      <c r="W3" s="108"/>
      <c r="X3" s="108"/>
      <c r="Y3" s="108"/>
      <c r="Z3" s="108"/>
      <c r="AA3" s="108"/>
      <c r="AB3" s="108"/>
      <c r="AC3" s="97"/>
      <c r="AD3" s="97"/>
      <c r="AE3" s="97"/>
      <c r="AF3" s="97"/>
    </row>
    <row r="4" spans="1:32" s="94" customFormat="1" ht="25" customHeight="1" x14ac:dyDescent="0.15">
      <c r="A4" s="114" t="s">
        <v>160</v>
      </c>
      <c r="B4" s="119" t="s">
        <v>161</v>
      </c>
      <c r="C4" s="120">
        <v>1130241</v>
      </c>
      <c r="D4" s="121" t="s">
        <v>180</v>
      </c>
      <c r="E4" s="122" t="s">
        <v>182</v>
      </c>
      <c r="F4" s="114" t="s">
        <v>186</v>
      </c>
      <c r="G4" s="101">
        <v>45657</v>
      </c>
      <c r="H4" s="123">
        <v>2080</v>
      </c>
      <c r="I4" s="139"/>
      <c r="J4" s="139"/>
      <c r="K4" s="127"/>
      <c r="L4" s="127"/>
      <c r="M4" s="139"/>
      <c r="N4" s="139"/>
      <c r="O4" s="127"/>
      <c r="P4" s="127"/>
      <c r="Q4" s="139"/>
      <c r="R4" s="139"/>
      <c r="S4" s="118">
        <v>45600</v>
      </c>
      <c r="T4" s="118">
        <v>45600</v>
      </c>
      <c r="U4" s="147"/>
      <c r="V4" s="147"/>
      <c r="W4" s="91"/>
      <c r="X4" s="91"/>
      <c r="Y4" s="91"/>
      <c r="Z4" s="91"/>
      <c r="AA4" s="91"/>
      <c r="AB4" s="91"/>
      <c r="AC4" s="92"/>
      <c r="AD4" s="92"/>
      <c r="AE4" s="92"/>
      <c r="AF4" s="92"/>
    </row>
    <row r="5" spans="1:32" s="94" customFormat="1" ht="27" customHeight="1" x14ac:dyDescent="0.15">
      <c r="A5" s="114" t="s">
        <v>160</v>
      </c>
      <c r="B5" s="114" t="s">
        <v>161</v>
      </c>
      <c r="C5" s="114">
        <v>1120132</v>
      </c>
      <c r="D5" s="121" t="s">
        <v>174</v>
      </c>
      <c r="E5" s="122" t="s">
        <v>175</v>
      </c>
      <c r="F5" s="114" t="s">
        <v>150</v>
      </c>
      <c r="G5" s="101">
        <v>45653</v>
      </c>
      <c r="H5" s="123">
        <v>5504</v>
      </c>
      <c r="I5" s="139"/>
      <c r="J5" s="139"/>
      <c r="K5" s="127"/>
      <c r="L5" s="127"/>
      <c r="M5" s="139"/>
      <c r="N5" s="139"/>
      <c r="O5" s="127"/>
      <c r="P5" s="127"/>
      <c r="Q5" s="139"/>
      <c r="R5" s="139"/>
      <c r="S5" s="118">
        <v>45601</v>
      </c>
      <c r="T5" s="118">
        <v>45601</v>
      </c>
      <c r="U5" s="147"/>
      <c r="V5" s="147"/>
      <c r="W5" s="91"/>
      <c r="X5" s="91"/>
      <c r="Y5" s="91"/>
      <c r="Z5" s="91"/>
      <c r="AA5" s="91"/>
      <c r="AB5" s="91"/>
      <c r="AC5" s="92"/>
      <c r="AD5" s="92"/>
      <c r="AE5" s="92"/>
      <c r="AF5" s="92"/>
    </row>
    <row r="6" spans="1:32" s="94" customFormat="1" ht="27" customHeight="1" x14ac:dyDescent="0.15">
      <c r="A6" s="114" t="s">
        <v>160</v>
      </c>
      <c r="B6" s="114" t="s">
        <v>161</v>
      </c>
      <c r="C6" s="114">
        <v>1120132</v>
      </c>
      <c r="D6" s="121" t="s">
        <v>174</v>
      </c>
      <c r="E6" s="122" t="s">
        <v>175</v>
      </c>
      <c r="F6" s="114" t="s">
        <v>43</v>
      </c>
      <c r="G6" s="101">
        <v>45653</v>
      </c>
      <c r="H6" s="123">
        <v>5504</v>
      </c>
      <c r="I6" s="139"/>
      <c r="J6" s="139"/>
      <c r="K6" s="127"/>
      <c r="L6" s="127"/>
      <c r="M6" s="139"/>
      <c r="N6" s="139"/>
      <c r="O6" s="127"/>
      <c r="P6" s="127"/>
      <c r="Q6" s="139"/>
      <c r="R6" s="139"/>
      <c r="S6" s="118">
        <v>45602</v>
      </c>
      <c r="T6" s="118">
        <v>45602</v>
      </c>
      <c r="U6" s="147"/>
      <c r="V6" s="147"/>
      <c r="W6" s="91"/>
      <c r="X6" s="91"/>
      <c r="Y6" s="91"/>
      <c r="Z6" s="91"/>
      <c r="AA6" s="91"/>
      <c r="AB6" s="91"/>
      <c r="AC6" s="92"/>
      <c r="AD6" s="92"/>
      <c r="AE6" s="92"/>
      <c r="AF6" s="92"/>
    </row>
    <row r="7" spans="1:32" s="94" customFormat="1" ht="25" customHeight="1" x14ac:dyDescent="0.15">
      <c r="A7" s="114" t="s">
        <v>160</v>
      </c>
      <c r="B7" s="114" t="s">
        <v>161</v>
      </c>
      <c r="C7" s="114">
        <v>1120258</v>
      </c>
      <c r="D7" s="121" t="s">
        <v>176</v>
      </c>
      <c r="E7" s="122" t="s">
        <v>177</v>
      </c>
      <c r="F7" s="114" t="s">
        <v>141</v>
      </c>
      <c r="G7" s="101">
        <v>45653</v>
      </c>
      <c r="H7" s="123">
        <v>5008</v>
      </c>
      <c r="I7" s="139"/>
      <c r="J7" s="139"/>
      <c r="K7" s="127"/>
      <c r="L7" s="127"/>
      <c r="M7" s="139"/>
      <c r="N7" s="139"/>
      <c r="O7" s="127"/>
      <c r="P7" s="127"/>
      <c r="Q7" s="139"/>
      <c r="R7" s="139"/>
      <c r="S7" s="118">
        <v>45603</v>
      </c>
      <c r="T7" s="118">
        <v>45603</v>
      </c>
      <c r="U7" s="147"/>
      <c r="V7" s="147"/>
      <c r="W7" s="91"/>
      <c r="X7" s="91"/>
      <c r="Y7" s="91"/>
      <c r="Z7" s="91"/>
      <c r="AA7" s="91"/>
      <c r="AB7" s="91"/>
      <c r="AC7" s="92"/>
      <c r="AD7" s="92"/>
      <c r="AE7" s="92"/>
      <c r="AF7" s="92"/>
    </row>
    <row r="8" spans="1:32" s="94" customFormat="1" ht="25" customHeight="1" x14ac:dyDescent="0.15">
      <c r="A8" s="114" t="s">
        <v>160</v>
      </c>
      <c r="B8" s="114" t="s">
        <v>161</v>
      </c>
      <c r="C8" s="122">
        <v>1113836</v>
      </c>
      <c r="D8" s="121" t="s">
        <v>224</v>
      </c>
      <c r="E8" s="122" t="s">
        <v>163</v>
      </c>
      <c r="F8" s="114" t="s">
        <v>43</v>
      </c>
      <c r="G8" s="113">
        <v>45305</v>
      </c>
      <c r="H8" s="123">
        <v>4992</v>
      </c>
      <c r="I8" s="139"/>
      <c r="J8" s="139"/>
      <c r="K8" s="127"/>
      <c r="L8" s="127"/>
      <c r="M8" s="139"/>
      <c r="N8" s="139"/>
      <c r="O8" s="127"/>
      <c r="P8" s="127"/>
      <c r="Q8" s="139"/>
      <c r="R8" s="139"/>
      <c r="S8" s="118">
        <v>45604</v>
      </c>
      <c r="T8" s="118">
        <v>45604</v>
      </c>
      <c r="U8" s="147"/>
      <c r="V8" s="147"/>
      <c r="W8" s="91"/>
      <c r="X8" s="91"/>
      <c r="Y8" s="91"/>
      <c r="Z8" s="91"/>
      <c r="AA8" s="91"/>
      <c r="AB8" s="91"/>
      <c r="AC8" s="92"/>
      <c r="AD8" s="92"/>
      <c r="AE8" s="92"/>
      <c r="AF8" s="92"/>
    </row>
    <row r="9" spans="1:32" s="94" customFormat="1" ht="25" customHeight="1" x14ac:dyDescent="0.15">
      <c r="A9" s="114" t="s">
        <v>160</v>
      </c>
      <c r="B9" s="114" t="s">
        <v>161</v>
      </c>
      <c r="C9" s="114">
        <v>1113836</v>
      </c>
      <c r="D9" s="121" t="s">
        <v>224</v>
      </c>
      <c r="E9" s="122" t="s">
        <v>163</v>
      </c>
      <c r="F9" s="114" t="s">
        <v>150</v>
      </c>
      <c r="G9" s="116">
        <v>45305</v>
      </c>
      <c r="H9" s="123">
        <v>4992</v>
      </c>
      <c r="I9" s="139"/>
      <c r="J9" s="139"/>
      <c r="K9" s="127"/>
      <c r="L9" s="127"/>
      <c r="M9" s="139"/>
      <c r="N9" s="139"/>
      <c r="O9" s="127"/>
      <c r="P9" s="127"/>
      <c r="Q9" s="139"/>
      <c r="R9" s="139"/>
      <c r="S9" s="118">
        <v>45607</v>
      </c>
      <c r="T9" s="118">
        <v>45607</v>
      </c>
      <c r="U9" s="147"/>
      <c r="V9" s="147"/>
      <c r="W9" s="91"/>
      <c r="X9" s="91"/>
      <c r="Y9" s="91"/>
      <c r="Z9" s="91"/>
      <c r="AA9" s="91"/>
      <c r="AB9" s="91"/>
      <c r="AC9" s="92"/>
      <c r="AD9" s="92"/>
      <c r="AE9" s="92"/>
      <c r="AF9" s="92"/>
    </row>
    <row r="10" spans="1:32" s="94" customFormat="1" ht="25" customHeight="1" x14ac:dyDescent="0.15">
      <c r="A10" s="114" t="s">
        <v>160</v>
      </c>
      <c r="B10" s="114" t="s">
        <v>161</v>
      </c>
      <c r="C10" s="122">
        <v>1113836</v>
      </c>
      <c r="D10" s="121" t="s">
        <v>223</v>
      </c>
      <c r="E10" s="122" t="s">
        <v>225</v>
      </c>
      <c r="F10" s="114" t="s">
        <v>149</v>
      </c>
      <c r="G10" s="113">
        <v>45305</v>
      </c>
      <c r="H10" s="123">
        <v>4992</v>
      </c>
      <c r="I10" s="139"/>
      <c r="J10" s="139"/>
      <c r="K10" s="127"/>
      <c r="L10" s="127"/>
      <c r="M10" s="139"/>
      <c r="N10" s="139"/>
      <c r="O10" s="127"/>
      <c r="P10" s="127"/>
      <c r="Q10" s="139"/>
      <c r="R10" s="139"/>
      <c r="S10" s="118">
        <v>45608</v>
      </c>
      <c r="T10" s="118">
        <v>45608</v>
      </c>
      <c r="U10" s="147"/>
      <c r="V10" s="147"/>
      <c r="W10" s="91"/>
      <c r="X10" s="91"/>
      <c r="Y10" s="91"/>
      <c r="Z10" s="91"/>
      <c r="AA10" s="91"/>
      <c r="AB10" s="91"/>
      <c r="AC10" s="92"/>
      <c r="AD10" s="92"/>
      <c r="AE10" s="92"/>
      <c r="AF10" s="92"/>
    </row>
    <row r="11" spans="1:32" s="94" customFormat="1" ht="25" customHeight="1" x14ac:dyDescent="0.15">
      <c r="A11" s="114" t="s">
        <v>160</v>
      </c>
      <c r="B11" s="114" t="s">
        <v>161</v>
      </c>
      <c r="C11" s="114">
        <v>1113836</v>
      </c>
      <c r="D11" s="121" t="s">
        <v>223</v>
      </c>
      <c r="E11" s="122" t="s">
        <v>225</v>
      </c>
      <c r="F11" s="114" t="s">
        <v>149</v>
      </c>
      <c r="G11" s="116">
        <v>45305</v>
      </c>
      <c r="H11" s="123">
        <v>4992</v>
      </c>
      <c r="I11" s="139"/>
      <c r="J11" s="139"/>
      <c r="K11" s="127"/>
      <c r="L11" s="127"/>
      <c r="M11" s="139"/>
      <c r="N11" s="139"/>
      <c r="O11" s="127"/>
      <c r="P11" s="127"/>
      <c r="Q11" s="139"/>
      <c r="R11" s="139"/>
      <c r="S11" s="118">
        <v>45609</v>
      </c>
      <c r="T11" s="118">
        <v>45609</v>
      </c>
      <c r="U11" s="147"/>
      <c r="V11" s="147"/>
      <c r="W11" s="91"/>
      <c r="X11" s="91"/>
      <c r="Y11" s="91"/>
      <c r="Z11" s="91"/>
      <c r="AA11" s="91"/>
      <c r="AB11" s="91"/>
      <c r="AC11" s="92"/>
      <c r="AD11" s="92"/>
      <c r="AE11" s="92"/>
      <c r="AF11" s="92"/>
    </row>
    <row r="12" spans="1:32" s="94" customFormat="1" ht="25" customHeight="1" x14ac:dyDescent="0.15">
      <c r="A12" s="114" t="s">
        <v>160</v>
      </c>
      <c r="B12" s="114" t="s">
        <v>161</v>
      </c>
      <c r="C12" s="114">
        <v>1128591</v>
      </c>
      <c r="D12" s="121" t="s">
        <v>187</v>
      </c>
      <c r="E12" s="122" t="s">
        <v>204</v>
      </c>
      <c r="F12" s="114" t="s">
        <v>43</v>
      </c>
      <c r="G12" s="113">
        <v>45653</v>
      </c>
      <c r="H12" s="123">
        <v>4512</v>
      </c>
      <c r="I12" s="139"/>
      <c r="J12" s="139"/>
      <c r="K12" s="127"/>
      <c r="L12" s="127"/>
      <c r="M12" s="139"/>
      <c r="N12" s="139"/>
      <c r="O12" s="127"/>
      <c r="P12" s="127"/>
      <c r="Q12" s="139"/>
      <c r="R12" s="139"/>
      <c r="S12" s="118">
        <v>45610</v>
      </c>
      <c r="T12" s="118">
        <v>45610</v>
      </c>
      <c r="U12" s="147"/>
      <c r="V12" s="147"/>
      <c r="W12" s="91"/>
      <c r="X12" s="91"/>
      <c r="Y12" s="91"/>
      <c r="Z12" s="91"/>
      <c r="AA12" s="91"/>
      <c r="AB12" s="91"/>
      <c r="AC12" s="92"/>
      <c r="AD12" s="92"/>
      <c r="AE12" s="92"/>
      <c r="AF12" s="92"/>
    </row>
    <row r="13" spans="1:32" s="94" customFormat="1" ht="25" customHeight="1" x14ac:dyDescent="0.15">
      <c r="A13" s="114" t="s">
        <v>160</v>
      </c>
      <c r="B13" s="114" t="s">
        <v>161</v>
      </c>
      <c r="C13" s="114">
        <v>1128591</v>
      </c>
      <c r="D13" s="121" t="s">
        <v>187</v>
      </c>
      <c r="E13" s="122" t="s">
        <v>204</v>
      </c>
      <c r="F13" s="114" t="s">
        <v>190</v>
      </c>
      <c r="G13" s="101">
        <v>45653</v>
      </c>
      <c r="H13" s="123">
        <v>4512</v>
      </c>
      <c r="I13" s="139"/>
      <c r="J13" s="139"/>
      <c r="K13" s="127"/>
      <c r="L13" s="127"/>
      <c r="M13" s="139"/>
      <c r="N13" s="139"/>
      <c r="O13" s="127"/>
      <c r="P13" s="127"/>
      <c r="Q13" s="139"/>
      <c r="R13" s="139"/>
      <c r="S13" s="118">
        <v>45611</v>
      </c>
      <c r="T13" s="118">
        <v>45611</v>
      </c>
      <c r="U13" s="147"/>
      <c r="V13" s="147"/>
      <c r="W13" s="91"/>
      <c r="X13" s="91"/>
      <c r="Y13" s="91"/>
      <c r="Z13" s="91"/>
      <c r="AA13" s="91"/>
      <c r="AB13" s="91"/>
      <c r="AC13" s="92"/>
      <c r="AD13" s="92"/>
      <c r="AE13" s="92"/>
      <c r="AF13" s="92"/>
    </row>
    <row r="14" spans="1:32" s="94" customFormat="1" ht="25" customHeight="1" x14ac:dyDescent="0.15">
      <c r="A14" s="114" t="s">
        <v>160</v>
      </c>
      <c r="B14" s="114" t="s">
        <v>161</v>
      </c>
      <c r="C14" s="114">
        <v>1128591</v>
      </c>
      <c r="D14" s="121" t="s">
        <v>187</v>
      </c>
      <c r="E14" s="122" t="s">
        <v>204</v>
      </c>
      <c r="F14" s="114" t="s">
        <v>192</v>
      </c>
      <c r="G14" s="101">
        <v>45653</v>
      </c>
      <c r="H14" s="123">
        <v>4512</v>
      </c>
      <c r="I14" s="139"/>
      <c r="J14" s="139"/>
      <c r="K14" s="127"/>
      <c r="L14" s="127"/>
      <c r="M14" s="139"/>
      <c r="N14" s="139"/>
      <c r="O14" s="127"/>
      <c r="P14" s="127"/>
      <c r="Q14" s="139"/>
      <c r="R14" s="139"/>
      <c r="S14" s="118">
        <v>45612</v>
      </c>
      <c r="T14" s="118">
        <v>45612</v>
      </c>
      <c r="U14" s="147"/>
      <c r="V14" s="147"/>
      <c r="W14" s="91"/>
      <c r="X14" s="91"/>
      <c r="Y14" s="91"/>
      <c r="Z14" s="91"/>
      <c r="AA14" s="91"/>
      <c r="AB14" s="91"/>
      <c r="AC14" s="92"/>
      <c r="AD14" s="92"/>
      <c r="AE14" s="92"/>
      <c r="AF14" s="92"/>
    </row>
    <row r="15" spans="1:32" s="94" customFormat="1" ht="25" customHeight="1" x14ac:dyDescent="0.15">
      <c r="A15" s="114" t="s">
        <v>160</v>
      </c>
      <c r="B15" s="114" t="s">
        <v>161</v>
      </c>
      <c r="C15" s="114">
        <v>1128591</v>
      </c>
      <c r="D15" s="121" t="s">
        <v>187</v>
      </c>
      <c r="E15" s="122" t="s">
        <v>204</v>
      </c>
      <c r="F15" s="114" t="s">
        <v>194</v>
      </c>
      <c r="G15" s="101">
        <v>45653</v>
      </c>
      <c r="H15" s="123">
        <v>4512</v>
      </c>
      <c r="I15" s="139"/>
      <c r="J15" s="139"/>
      <c r="K15" s="127"/>
      <c r="L15" s="127"/>
      <c r="M15" s="139"/>
      <c r="N15" s="139"/>
      <c r="O15" s="127"/>
      <c r="P15" s="127"/>
      <c r="Q15" s="139"/>
      <c r="R15" s="139"/>
      <c r="S15" s="118">
        <v>45614</v>
      </c>
      <c r="T15" s="118">
        <v>45614</v>
      </c>
      <c r="U15" s="147"/>
      <c r="V15" s="147"/>
      <c r="W15" s="91"/>
      <c r="X15" s="91"/>
      <c r="Y15" s="91"/>
      <c r="Z15" s="91"/>
      <c r="AA15" s="91"/>
      <c r="AB15" s="91"/>
      <c r="AC15" s="92"/>
      <c r="AD15" s="92"/>
      <c r="AE15" s="92"/>
      <c r="AF15" s="92"/>
    </row>
    <row r="16" spans="1:32" s="94" customFormat="1" ht="25" customHeight="1" x14ac:dyDescent="0.15">
      <c r="A16" s="114" t="s">
        <v>160</v>
      </c>
      <c r="B16" s="114" t="s">
        <v>161</v>
      </c>
      <c r="C16" s="114">
        <v>1128595</v>
      </c>
      <c r="D16" s="121" t="s">
        <v>188</v>
      </c>
      <c r="E16" s="122" t="s">
        <v>204</v>
      </c>
      <c r="F16" s="114" t="s">
        <v>43</v>
      </c>
      <c r="G16" s="101">
        <v>45653</v>
      </c>
      <c r="H16" s="123">
        <v>4512</v>
      </c>
      <c r="I16" s="139"/>
      <c r="J16" s="139"/>
      <c r="K16" s="127"/>
      <c r="L16" s="127"/>
      <c r="M16" s="139"/>
      <c r="N16" s="139"/>
      <c r="O16" s="127"/>
      <c r="P16" s="127"/>
      <c r="Q16" s="139"/>
      <c r="R16" s="139"/>
      <c r="S16" s="118">
        <v>45615</v>
      </c>
      <c r="T16" s="118">
        <v>45615</v>
      </c>
      <c r="U16" s="147"/>
      <c r="V16" s="147"/>
      <c r="W16" s="91"/>
      <c r="X16" s="91"/>
      <c r="Y16" s="91"/>
      <c r="Z16" s="91"/>
      <c r="AA16" s="91"/>
      <c r="AB16" s="91"/>
      <c r="AC16" s="92"/>
      <c r="AD16" s="92"/>
      <c r="AE16" s="92"/>
      <c r="AF16" s="92"/>
    </row>
    <row r="17" spans="1:32" s="94" customFormat="1" ht="25" customHeight="1" x14ac:dyDescent="0.15">
      <c r="A17" s="114" t="s">
        <v>160</v>
      </c>
      <c r="B17" s="114" t="s">
        <v>161</v>
      </c>
      <c r="C17" s="114">
        <v>1128595</v>
      </c>
      <c r="D17" s="121" t="s">
        <v>188</v>
      </c>
      <c r="E17" s="122" t="s">
        <v>204</v>
      </c>
      <c r="F17" s="114" t="s">
        <v>79</v>
      </c>
      <c r="G17" s="101">
        <v>45653</v>
      </c>
      <c r="H17" s="123">
        <v>4512</v>
      </c>
      <c r="I17" s="139"/>
      <c r="J17" s="139"/>
      <c r="K17" s="127"/>
      <c r="L17" s="127"/>
      <c r="M17" s="139"/>
      <c r="N17" s="139"/>
      <c r="O17" s="127"/>
      <c r="P17" s="127"/>
      <c r="Q17" s="139"/>
      <c r="R17" s="139"/>
      <c r="S17" s="118">
        <v>45616</v>
      </c>
      <c r="T17" s="118">
        <v>45616</v>
      </c>
      <c r="U17" s="147"/>
      <c r="V17" s="147"/>
      <c r="W17" s="91"/>
      <c r="X17" s="91"/>
      <c r="Y17" s="91"/>
      <c r="Z17" s="91"/>
      <c r="AA17" s="91"/>
      <c r="AB17" s="91"/>
      <c r="AC17" s="92"/>
      <c r="AD17" s="92"/>
      <c r="AE17" s="92"/>
      <c r="AF17" s="92"/>
    </row>
    <row r="18" spans="1:32" s="94" customFormat="1" ht="25" customHeight="1" x14ac:dyDescent="0.15">
      <c r="A18" s="114" t="s">
        <v>160</v>
      </c>
      <c r="B18" s="114" t="s">
        <v>161</v>
      </c>
      <c r="C18" s="114">
        <v>1128595</v>
      </c>
      <c r="D18" s="121" t="s">
        <v>188</v>
      </c>
      <c r="E18" s="122" t="s">
        <v>204</v>
      </c>
      <c r="F18" s="114" t="s">
        <v>190</v>
      </c>
      <c r="G18" s="101">
        <v>45653</v>
      </c>
      <c r="H18" s="123">
        <v>4512</v>
      </c>
      <c r="I18" s="139"/>
      <c r="J18" s="139"/>
      <c r="K18" s="127"/>
      <c r="L18" s="127"/>
      <c r="M18" s="139"/>
      <c r="N18" s="139"/>
      <c r="O18" s="127"/>
      <c r="P18" s="127"/>
      <c r="Q18" s="139"/>
      <c r="R18" s="139"/>
      <c r="S18" s="118">
        <v>45617</v>
      </c>
      <c r="T18" s="118">
        <v>45617</v>
      </c>
      <c r="U18" s="147"/>
      <c r="V18" s="147"/>
      <c r="W18" s="91"/>
      <c r="X18" s="91"/>
      <c r="Y18" s="91"/>
      <c r="Z18" s="91"/>
      <c r="AA18" s="91"/>
      <c r="AB18" s="91"/>
      <c r="AC18" s="92"/>
      <c r="AD18" s="92"/>
      <c r="AE18" s="92"/>
      <c r="AF18" s="92"/>
    </row>
    <row r="19" spans="1:32" s="94" customFormat="1" ht="25" customHeight="1" x14ac:dyDescent="0.15">
      <c r="A19" s="114" t="s">
        <v>160</v>
      </c>
      <c r="B19" s="114" t="s">
        <v>161</v>
      </c>
      <c r="C19" s="114">
        <v>1128595</v>
      </c>
      <c r="D19" s="121" t="s">
        <v>188</v>
      </c>
      <c r="E19" s="122" t="s">
        <v>204</v>
      </c>
      <c r="F19" s="114" t="s">
        <v>192</v>
      </c>
      <c r="G19" s="101">
        <v>45653</v>
      </c>
      <c r="H19" s="123">
        <v>4512</v>
      </c>
      <c r="I19" s="139"/>
      <c r="J19" s="139"/>
      <c r="K19" s="127"/>
      <c r="L19" s="127"/>
      <c r="M19" s="139"/>
      <c r="N19" s="139"/>
      <c r="O19" s="127"/>
      <c r="P19" s="127"/>
      <c r="Q19" s="139"/>
      <c r="R19" s="139"/>
      <c r="S19" s="118">
        <v>45618</v>
      </c>
      <c r="T19" s="118">
        <v>45618</v>
      </c>
      <c r="U19" s="147"/>
      <c r="V19" s="147"/>
      <c r="W19" s="91"/>
      <c r="X19" s="91"/>
      <c r="Y19" s="91"/>
      <c r="Z19" s="91"/>
      <c r="AA19" s="91"/>
      <c r="AB19" s="91"/>
      <c r="AC19" s="92"/>
      <c r="AD19" s="92"/>
      <c r="AE19" s="92"/>
      <c r="AF19" s="92"/>
    </row>
    <row r="20" spans="1:32" s="94" customFormat="1" ht="25" customHeight="1" x14ac:dyDescent="0.15">
      <c r="A20" s="114" t="s">
        <v>160</v>
      </c>
      <c r="B20" s="114" t="s">
        <v>161</v>
      </c>
      <c r="C20" s="114">
        <v>1128595</v>
      </c>
      <c r="D20" s="121" t="s">
        <v>188</v>
      </c>
      <c r="E20" s="122" t="s">
        <v>204</v>
      </c>
      <c r="F20" s="114" t="s">
        <v>194</v>
      </c>
      <c r="G20" s="101">
        <v>45653</v>
      </c>
      <c r="H20" s="123">
        <v>4512</v>
      </c>
      <c r="I20" s="139"/>
      <c r="J20" s="139"/>
      <c r="K20" s="127"/>
      <c r="L20" s="127"/>
      <c r="M20" s="139"/>
      <c r="N20" s="139"/>
      <c r="O20" s="127"/>
      <c r="P20" s="127"/>
      <c r="Q20" s="139"/>
      <c r="R20" s="139"/>
      <c r="S20" s="118">
        <v>45619</v>
      </c>
      <c r="T20" s="118">
        <v>45619</v>
      </c>
      <c r="U20" s="147"/>
      <c r="V20" s="147"/>
      <c r="W20" s="91"/>
      <c r="X20" s="91"/>
      <c r="Y20" s="91"/>
      <c r="Z20" s="91"/>
      <c r="AA20" s="91"/>
      <c r="AB20" s="91"/>
      <c r="AC20" s="92"/>
      <c r="AD20" s="92"/>
      <c r="AE20" s="92"/>
      <c r="AF20" s="92"/>
    </row>
    <row r="21" spans="1:32" s="94" customFormat="1" ht="25" customHeight="1" x14ac:dyDescent="0.15">
      <c r="A21" s="114" t="s">
        <v>160</v>
      </c>
      <c r="B21" s="114" t="s">
        <v>161</v>
      </c>
      <c r="C21" s="114">
        <v>1128595</v>
      </c>
      <c r="D21" s="121" t="s">
        <v>188</v>
      </c>
      <c r="E21" s="122" t="s">
        <v>204</v>
      </c>
      <c r="F21" s="114" t="s">
        <v>197</v>
      </c>
      <c r="G21" s="101">
        <v>45653</v>
      </c>
      <c r="H21" s="123">
        <v>4512</v>
      </c>
      <c r="I21" s="139"/>
      <c r="J21" s="139"/>
      <c r="K21" s="127"/>
      <c r="L21" s="127"/>
      <c r="M21" s="139"/>
      <c r="N21" s="139"/>
      <c r="O21" s="127"/>
      <c r="P21" s="127"/>
      <c r="Q21" s="139"/>
      <c r="R21" s="139"/>
      <c r="S21" s="118">
        <v>45621</v>
      </c>
      <c r="T21" s="118">
        <v>45621</v>
      </c>
      <c r="U21" s="147"/>
      <c r="V21" s="147"/>
      <c r="W21" s="91"/>
      <c r="X21" s="91"/>
      <c r="Y21" s="91"/>
      <c r="Z21" s="91"/>
      <c r="AA21" s="91"/>
      <c r="AB21" s="91"/>
      <c r="AC21" s="92"/>
      <c r="AD21" s="92"/>
      <c r="AE21" s="92"/>
      <c r="AF21" s="92"/>
    </row>
    <row r="22" spans="1:32" s="94" customFormat="1" ht="25" customHeight="1" x14ac:dyDescent="0.15">
      <c r="A22" s="114" t="s">
        <v>160</v>
      </c>
      <c r="B22" s="114" t="s">
        <v>161</v>
      </c>
      <c r="C22" s="114">
        <v>1124809</v>
      </c>
      <c r="D22" s="121" t="s">
        <v>198</v>
      </c>
      <c r="E22" s="122" t="s">
        <v>204</v>
      </c>
      <c r="F22" s="114" t="s">
        <v>141</v>
      </c>
      <c r="G22" s="115">
        <v>45651</v>
      </c>
      <c r="H22" s="123">
        <v>17950</v>
      </c>
      <c r="I22" s="139"/>
      <c r="J22" s="139"/>
      <c r="K22" s="127"/>
      <c r="L22" s="127"/>
      <c r="M22" s="139"/>
      <c r="N22" s="139"/>
      <c r="O22" s="127"/>
      <c r="P22" s="127"/>
      <c r="Q22" s="139"/>
      <c r="R22" s="139"/>
      <c r="S22" s="118">
        <v>45635</v>
      </c>
      <c r="T22" s="118">
        <v>45639</v>
      </c>
      <c r="U22" s="147"/>
      <c r="V22" s="147"/>
      <c r="W22" s="91"/>
      <c r="X22" s="91"/>
      <c r="Y22" s="91"/>
      <c r="Z22" s="91"/>
      <c r="AA22" s="91"/>
      <c r="AB22" s="91"/>
      <c r="AC22" s="92"/>
      <c r="AD22" s="92"/>
      <c r="AE22" s="92"/>
      <c r="AF22" s="92"/>
    </row>
    <row r="23" spans="1:32" s="94" customFormat="1" ht="25" customHeight="1" x14ac:dyDescent="0.15">
      <c r="A23" s="114" t="s">
        <v>160</v>
      </c>
      <c r="B23" s="114" t="s">
        <v>161</v>
      </c>
      <c r="C23" s="114">
        <v>1124808</v>
      </c>
      <c r="D23" s="121" t="s">
        <v>199</v>
      </c>
      <c r="E23" s="122" t="s">
        <v>204</v>
      </c>
      <c r="F23" s="114" t="s">
        <v>43</v>
      </c>
      <c r="G23" s="115">
        <v>45651</v>
      </c>
      <c r="H23" s="123">
        <v>23495</v>
      </c>
      <c r="I23" s="139"/>
      <c r="J23" s="139"/>
      <c r="K23" s="127"/>
      <c r="L23" s="127"/>
      <c r="M23" s="139"/>
      <c r="N23" s="139"/>
      <c r="O23" s="127"/>
      <c r="P23" s="127"/>
      <c r="Q23" s="139"/>
      <c r="R23" s="139"/>
      <c r="S23" s="118">
        <v>45628</v>
      </c>
      <c r="T23" s="118">
        <v>45633</v>
      </c>
      <c r="U23" s="147"/>
      <c r="V23" s="147"/>
      <c r="W23" s="91"/>
      <c r="X23" s="91"/>
      <c r="Y23" s="91"/>
      <c r="Z23" s="91"/>
      <c r="AA23" s="91"/>
      <c r="AB23" s="91"/>
      <c r="AC23" s="92"/>
      <c r="AD23" s="92"/>
      <c r="AE23" s="92"/>
      <c r="AF23" s="92"/>
    </row>
    <row r="24" spans="1:32" s="94" customFormat="1" ht="25" customHeight="1" x14ac:dyDescent="0.15">
      <c r="A24" s="114" t="s">
        <v>160</v>
      </c>
      <c r="B24" s="114" t="s">
        <v>161</v>
      </c>
      <c r="C24" s="114">
        <v>1124807</v>
      </c>
      <c r="D24" s="121" t="s">
        <v>200</v>
      </c>
      <c r="E24" s="122" t="s">
        <v>204</v>
      </c>
      <c r="F24" s="114" t="s">
        <v>141</v>
      </c>
      <c r="G24" s="115">
        <v>45680</v>
      </c>
      <c r="H24" s="123">
        <v>22147</v>
      </c>
      <c r="I24" s="139"/>
      <c r="J24" s="139"/>
      <c r="K24" s="127"/>
      <c r="L24" s="127"/>
      <c r="M24" s="139"/>
      <c r="N24" s="139"/>
      <c r="O24" s="127"/>
      <c r="P24" s="127"/>
      <c r="Q24" s="139"/>
      <c r="R24" s="139"/>
      <c r="S24" s="118">
        <v>45651</v>
      </c>
      <c r="T24" s="118">
        <v>45656</v>
      </c>
      <c r="U24" s="147"/>
      <c r="V24" s="147"/>
      <c r="W24" s="91"/>
      <c r="X24" s="91"/>
      <c r="Y24" s="91"/>
      <c r="Z24" s="91"/>
      <c r="AA24" s="91"/>
      <c r="AB24" s="91"/>
      <c r="AC24" s="92"/>
      <c r="AD24" s="92"/>
      <c r="AE24" s="92"/>
      <c r="AF24" s="92"/>
    </row>
    <row r="25" spans="1:32" s="94" customFormat="1" ht="25" customHeight="1" x14ac:dyDescent="0.15">
      <c r="A25" s="114" t="s">
        <v>160</v>
      </c>
      <c r="B25" s="114" t="s">
        <v>161</v>
      </c>
      <c r="C25" s="114">
        <v>1124807</v>
      </c>
      <c r="D25" s="121" t="s">
        <v>200</v>
      </c>
      <c r="E25" s="122" t="s">
        <v>204</v>
      </c>
      <c r="F25" s="114" t="s">
        <v>203</v>
      </c>
      <c r="G25" s="115">
        <v>45680</v>
      </c>
      <c r="H25" s="123">
        <v>11138</v>
      </c>
      <c r="I25" s="139"/>
      <c r="J25" s="139"/>
      <c r="K25" s="127"/>
      <c r="L25" s="127"/>
      <c r="M25" s="139"/>
      <c r="N25" s="139"/>
      <c r="O25" s="127"/>
      <c r="P25" s="127"/>
      <c r="Q25" s="139"/>
      <c r="R25" s="139"/>
      <c r="S25" s="118">
        <v>45647</v>
      </c>
      <c r="T25" s="118">
        <v>45650</v>
      </c>
      <c r="U25" s="147"/>
      <c r="V25" s="147"/>
      <c r="W25" s="91"/>
      <c r="X25" s="91"/>
      <c r="Y25" s="91"/>
      <c r="Z25" s="91"/>
      <c r="AA25" s="91"/>
      <c r="AB25" s="91"/>
      <c r="AC25" s="92"/>
      <c r="AD25" s="92"/>
      <c r="AE25" s="92"/>
      <c r="AF25" s="92"/>
    </row>
    <row r="26" spans="1:32" s="94" customFormat="1" ht="25" customHeight="1" x14ac:dyDescent="0.15">
      <c r="A26" s="114" t="s">
        <v>160</v>
      </c>
      <c r="B26" s="114" t="s">
        <v>161</v>
      </c>
      <c r="C26" s="129">
        <v>1128012</v>
      </c>
      <c r="D26" s="121" t="s">
        <v>205</v>
      </c>
      <c r="E26" s="122" t="s">
        <v>204</v>
      </c>
      <c r="F26" s="114" t="s">
        <v>209</v>
      </c>
      <c r="G26" s="101">
        <v>45652</v>
      </c>
      <c r="H26" s="123">
        <v>5008</v>
      </c>
      <c r="I26" s="139"/>
      <c r="J26" s="139"/>
      <c r="K26" s="127"/>
      <c r="L26" s="127"/>
      <c r="M26" s="139"/>
      <c r="N26" s="139"/>
      <c r="O26" s="127"/>
      <c r="P26" s="127"/>
      <c r="Q26" s="139"/>
      <c r="R26" s="139"/>
      <c r="S26" s="118">
        <v>45622</v>
      </c>
      <c r="T26" s="118">
        <v>45622</v>
      </c>
      <c r="U26" s="147"/>
      <c r="V26" s="147"/>
      <c r="W26" s="91"/>
      <c r="X26" s="91"/>
      <c r="Y26" s="91"/>
      <c r="Z26" s="91"/>
      <c r="AA26" s="91"/>
      <c r="AB26" s="91"/>
      <c r="AC26" s="92"/>
      <c r="AD26" s="92"/>
      <c r="AE26" s="92"/>
      <c r="AF26" s="92"/>
    </row>
    <row r="27" spans="1:32" s="94" customFormat="1" ht="25" customHeight="1" x14ac:dyDescent="0.15">
      <c r="A27" s="114" t="s">
        <v>160</v>
      </c>
      <c r="B27" s="114" t="s">
        <v>161</v>
      </c>
      <c r="C27" s="129">
        <v>1128012</v>
      </c>
      <c r="D27" s="121" t="s">
        <v>205</v>
      </c>
      <c r="E27" s="122" t="s">
        <v>204</v>
      </c>
      <c r="F27" s="114" t="s">
        <v>211</v>
      </c>
      <c r="G27" s="101">
        <v>45652</v>
      </c>
      <c r="H27" s="123">
        <v>5008</v>
      </c>
      <c r="I27" s="139"/>
      <c r="J27" s="139"/>
      <c r="K27" s="127"/>
      <c r="L27" s="127"/>
      <c r="M27" s="139"/>
      <c r="N27" s="139"/>
      <c r="O27" s="127"/>
      <c r="P27" s="127"/>
      <c r="Q27" s="139"/>
      <c r="R27" s="139"/>
      <c r="S27" s="118">
        <v>45623</v>
      </c>
      <c r="T27" s="118">
        <v>45623</v>
      </c>
      <c r="U27" s="147"/>
      <c r="V27" s="147"/>
      <c r="W27" s="91"/>
      <c r="X27" s="91"/>
      <c r="Y27" s="91"/>
      <c r="Z27" s="91"/>
      <c r="AA27" s="91"/>
      <c r="AB27" s="91"/>
      <c r="AC27" s="92"/>
      <c r="AD27" s="92"/>
      <c r="AE27" s="92"/>
      <c r="AF27" s="92"/>
    </row>
    <row r="28" spans="1:32" s="94" customFormat="1" ht="25" customHeight="1" x14ac:dyDescent="0.15">
      <c r="A28" s="114" t="s">
        <v>160</v>
      </c>
      <c r="B28" s="114" t="s">
        <v>161</v>
      </c>
      <c r="C28" s="129">
        <v>1128012</v>
      </c>
      <c r="D28" s="121" t="s">
        <v>205</v>
      </c>
      <c r="E28" s="122" t="s">
        <v>204</v>
      </c>
      <c r="F28" s="114" t="s">
        <v>213</v>
      </c>
      <c r="G28" s="101">
        <v>45652</v>
      </c>
      <c r="H28" s="123">
        <v>5008</v>
      </c>
      <c r="I28" s="139"/>
      <c r="J28" s="139"/>
      <c r="K28" s="127"/>
      <c r="L28" s="127"/>
      <c r="M28" s="139"/>
      <c r="N28" s="139"/>
      <c r="O28" s="127"/>
      <c r="P28" s="127"/>
      <c r="Q28" s="139"/>
      <c r="R28" s="139"/>
      <c r="S28" s="118">
        <v>45624</v>
      </c>
      <c r="T28" s="118">
        <v>45624</v>
      </c>
      <c r="U28" s="147"/>
      <c r="V28" s="147"/>
      <c r="W28" s="91"/>
      <c r="X28" s="91"/>
      <c r="Y28" s="91"/>
      <c r="Z28" s="91"/>
      <c r="AA28" s="91"/>
      <c r="AB28" s="91"/>
      <c r="AC28" s="92"/>
      <c r="AD28" s="92"/>
      <c r="AE28" s="92"/>
      <c r="AF28" s="92"/>
    </row>
    <row r="29" spans="1:32" s="94" customFormat="1" ht="25" customHeight="1" x14ac:dyDescent="0.15">
      <c r="A29" s="114" t="s">
        <v>160</v>
      </c>
      <c r="B29" s="114" t="s">
        <v>161</v>
      </c>
      <c r="C29" s="129">
        <v>1128012</v>
      </c>
      <c r="D29" s="121" t="s">
        <v>205</v>
      </c>
      <c r="E29" s="122" t="s">
        <v>204</v>
      </c>
      <c r="F29" s="114" t="s">
        <v>215</v>
      </c>
      <c r="G29" s="101">
        <v>45652</v>
      </c>
      <c r="H29" s="123">
        <v>5008</v>
      </c>
      <c r="I29" s="139"/>
      <c r="J29" s="139"/>
      <c r="K29" s="127"/>
      <c r="L29" s="127"/>
      <c r="M29" s="139"/>
      <c r="N29" s="139"/>
      <c r="O29" s="127"/>
      <c r="P29" s="127"/>
      <c r="Q29" s="139"/>
      <c r="R29" s="139"/>
      <c r="S29" s="118">
        <v>45625</v>
      </c>
      <c r="T29" s="118">
        <v>45625</v>
      </c>
      <c r="U29" s="147"/>
      <c r="V29" s="147"/>
      <c r="W29" s="91"/>
      <c r="X29" s="91"/>
      <c r="Y29" s="91"/>
      <c r="Z29" s="91"/>
      <c r="AA29" s="91"/>
      <c r="AB29" s="91"/>
      <c r="AC29" s="92"/>
      <c r="AD29" s="92"/>
      <c r="AE29" s="92"/>
      <c r="AF29" s="92"/>
    </row>
    <row r="30" spans="1:32" s="94" customFormat="1" ht="25" customHeight="1" x14ac:dyDescent="0.15">
      <c r="A30" s="114" t="s">
        <v>160</v>
      </c>
      <c r="B30" s="114" t="s">
        <v>161</v>
      </c>
      <c r="C30" s="120">
        <v>1128012</v>
      </c>
      <c r="D30" s="121" t="s">
        <v>205</v>
      </c>
      <c r="E30" s="122" t="s">
        <v>204</v>
      </c>
      <c r="F30" s="114" t="s">
        <v>145</v>
      </c>
      <c r="G30" s="101">
        <v>45652</v>
      </c>
      <c r="H30" s="123">
        <v>5008</v>
      </c>
      <c r="I30" s="139"/>
      <c r="J30" s="139"/>
      <c r="K30" s="127"/>
      <c r="L30" s="127"/>
      <c r="M30" s="139"/>
      <c r="N30" s="139"/>
      <c r="O30" s="127"/>
      <c r="P30" s="127"/>
      <c r="Q30" s="139"/>
      <c r="R30" s="139"/>
      <c r="S30" s="118">
        <v>45626</v>
      </c>
      <c r="T30" s="118">
        <v>45628</v>
      </c>
      <c r="U30" s="147"/>
      <c r="V30" s="147"/>
      <c r="W30" s="91"/>
      <c r="X30" s="91"/>
      <c r="Y30" s="91"/>
      <c r="Z30" s="91"/>
      <c r="AA30" s="91"/>
      <c r="AB30" s="91"/>
      <c r="AC30" s="92"/>
      <c r="AD30" s="92"/>
      <c r="AE30" s="92"/>
      <c r="AF30" s="92"/>
    </row>
    <row r="31" spans="1:32" s="94" customFormat="1" ht="25" customHeight="1" x14ac:dyDescent="0.15">
      <c r="A31" s="114" t="s">
        <v>160</v>
      </c>
      <c r="B31" s="114" t="s">
        <v>161</v>
      </c>
      <c r="C31" s="120">
        <v>1128059</v>
      </c>
      <c r="D31" s="121" t="s">
        <v>207</v>
      </c>
      <c r="E31" s="122" t="s">
        <v>204</v>
      </c>
      <c r="F31" s="114" t="s">
        <v>43</v>
      </c>
      <c r="G31" s="101">
        <v>45652</v>
      </c>
      <c r="H31" s="123">
        <v>5008</v>
      </c>
      <c r="I31" s="139"/>
      <c r="J31" s="139"/>
      <c r="K31" s="127"/>
      <c r="L31" s="127"/>
      <c r="M31" s="139"/>
      <c r="N31" s="139"/>
      <c r="O31" s="127"/>
      <c r="P31" s="127"/>
      <c r="Q31" s="139"/>
      <c r="R31" s="139"/>
      <c r="S31" s="118">
        <v>45629</v>
      </c>
      <c r="T31" s="118">
        <v>45630</v>
      </c>
      <c r="U31" s="147"/>
      <c r="V31" s="147"/>
      <c r="W31" s="91"/>
      <c r="X31" s="91"/>
      <c r="Y31" s="91"/>
      <c r="Z31" s="91"/>
      <c r="AA31" s="91"/>
      <c r="AB31" s="91"/>
      <c r="AC31" s="92"/>
      <c r="AD31" s="92"/>
      <c r="AE31" s="92"/>
      <c r="AF31" s="92"/>
    </row>
    <row r="32" spans="1:32" s="94" customFormat="1" ht="25" customHeight="1" x14ac:dyDescent="0.15">
      <c r="A32" s="114" t="s">
        <v>160</v>
      </c>
      <c r="B32" s="114" t="s">
        <v>161</v>
      </c>
      <c r="C32" s="120">
        <v>1128059</v>
      </c>
      <c r="D32" s="121" t="s">
        <v>207</v>
      </c>
      <c r="E32" s="122" t="s">
        <v>204</v>
      </c>
      <c r="F32" s="114" t="s">
        <v>209</v>
      </c>
      <c r="G32" s="101">
        <v>45652</v>
      </c>
      <c r="H32" s="123">
        <v>5008</v>
      </c>
      <c r="I32" s="139"/>
      <c r="J32" s="139"/>
      <c r="K32" s="127"/>
      <c r="L32" s="127"/>
      <c r="M32" s="139"/>
      <c r="N32" s="139"/>
      <c r="O32" s="127"/>
      <c r="P32" s="127"/>
      <c r="Q32" s="139"/>
      <c r="R32" s="139"/>
      <c r="S32" s="118">
        <v>45631</v>
      </c>
      <c r="T32" s="118">
        <v>45632</v>
      </c>
      <c r="U32" s="147"/>
      <c r="V32" s="147"/>
      <c r="W32" s="91"/>
      <c r="X32" s="91"/>
      <c r="Y32" s="91"/>
      <c r="Z32" s="91"/>
      <c r="AA32" s="91"/>
      <c r="AB32" s="91"/>
      <c r="AC32" s="92"/>
      <c r="AD32" s="92"/>
      <c r="AE32" s="92"/>
      <c r="AF32" s="92"/>
    </row>
    <row r="33" spans="1:32" s="94" customFormat="1" ht="25" customHeight="1" x14ac:dyDescent="0.15">
      <c r="A33" s="114" t="s">
        <v>160</v>
      </c>
      <c r="B33" s="114" t="s">
        <v>161</v>
      </c>
      <c r="C33" s="120">
        <v>1128059</v>
      </c>
      <c r="D33" s="121" t="s">
        <v>207</v>
      </c>
      <c r="E33" s="122" t="s">
        <v>204</v>
      </c>
      <c r="F33" s="114" t="s">
        <v>218</v>
      </c>
      <c r="G33" s="101">
        <v>45652</v>
      </c>
      <c r="H33" s="123">
        <v>5008</v>
      </c>
      <c r="I33" s="139"/>
      <c r="J33" s="139"/>
      <c r="K33" s="127"/>
      <c r="L33" s="127"/>
      <c r="M33" s="139"/>
      <c r="N33" s="139"/>
      <c r="O33" s="127"/>
      <c r="P33" s="127"/>
      <c r="Q33" s="139"/>
      <c r="R33" s="139"/>
      <c r="S33" s="118">
        <v>45633</v>
      </c>
      <c r="T33" s="118">
        <v>45635</v>
      </c>
      <c r="U33" s="147"/>
      <c r="V33" s="147"/>
      <c r="W33" s="91"/>
      <c r="X33" s="91"/>
      <c r="Y33" s="91"/>
      <c r="Z33" s="91"/>
      <c r="AA33" s="91"/>
      <c r="AB33" s="91"/>
      <c r="AC33" s="92"/>
      <c r="AD33" s="92"/>
      <c r="AE33" s="92"/>
      <c r="AF33" s="92"/>
    </row>
    <row r="34" spans="1:32" s="94" customFormat="1" ht="25" customHeight="1" x14ac:dyDescent="0.15">
      <c r="A34" s="114" t="s">
        <v>160</v>
      </c>
      <c r="B34" s="114" t="s">
        <v>161</v>
      </c>
      <c r="C34" s="120">
        <v>1128059</v>
      </c>
      <c r="D34" s="121" t="s">
        <v>207</v>
      </c>
      <c r="E34" s="122" t="s">
        <v>204</v>
      </c>
      <c r="F34" s="114" t="s">
        <v>211</v>
      </c>
      <c r="G34" s="101">
        <v>45652</v>
      </c>
      <c r="H34" s="123">
        <v>5008</v>
      </c>
      <c r="I34" s="139"/>
      <c r="J34" s="139"/>
      <c r="K34" s="127"/>
      <c r="L34" s="127"/>
      <c r="M34" s="139"/>
      <c r="N34" s="139"/>
      <c r="O34" s="127"/>
      <c r="P34" s="127"/>
      <c r="Q34" s="139"/>
      <c r="R34" s="139"/>
      <c r="S34" s="118">
        <v>45636</v>
      </c>
      <c r="T34" s="118">
        <v>45637</v>
      </c>
      <c r="U34" s="147"/>
      <c r="V34" s="147"/>
      <c r="W34" s="91"/>
      <c r="X34" s="91"/>
      <c r="Y34" s="91"/>
      <c r="Z34" s="91"/>
      <c r="AA34" s="91"/>
      <c r="AB34" s="91"/>
      <c r="AC34" s="92"/>
      <c r="AD34" s="92"/>
      <c r="AE34" s="92"/>
      <c r="AF34" s="92"/>
    </row>
    <row r="35" spans="1:32" s="94" customFormat="1" ht="25" customHeight="1" x14ac:dyDescent="0.15">
      <c r="A35" s="114" t="s">
        <v>160</v>
      </c>
      <c r="B35" s="114" t="s">
        <v>161</v>
      </c>
      <c r="C35" s="120">
        <v>1128059</v>
      </c>
      <c r="D35" s="121" t="s">
        <v>207</v>
      </c>
      <c r="E35" s="122" t="s">
        <v>204</v>
      </c>
      <c r="F35" s="114" t="s">
        <v>145</v>
      </c>
      <c r="G35" s="101">
        <v>45652</v>
      </c>
      <c r="H35" s="123">
        <v>5008</v>
      </c>
      <c r="I35" s="139"/>
      <c r="J35" s="139"/>
      <c r="K35" s="127"/>
      <c r="L35" s="127"/>
      <c r="M35" s="139"/>
      <c r="N35" s="139"/>
      <c r="O35" s="127"/>
      <c r="P35" s="127"/>
      <c r="Q35" s="139"/>
      <c r="R35" s="139"/>
      <c r="S35" s="118">
        <v>45638</v>
      </c>
      <c r="T35" s="118">
        <v>45639</v>
      </c>
      <c r="U35" s="147"/>
      <c r="V35" s="147"/>
      <c r="W35" s="91"/>
      <c r="X35" s="91"/>
      <c r="Y35" s="91"/>
      <c r="Z35" s="91"/>
      <c r="AA35" s="91"/>
      <c r="AB35" s="91"/>
      <c r="AC35" s="92"/>
      <c r="AD35" s="92"/>
      <c r="AE35" s="92"/>
      <c r="AF35" s="92"/>
    </row>
    <row r="36" spans="1:32" s="94" customFormat="1" ht="25" customHeight="1" x14ac:dyDescent="0.15">
      <c r="A36" s="114" t="s">
        <v>160</v>
      </c>
      <c r="B36" s="114" t="s">
        <v>161</v>
      </c>
      <c r="C36" s="120">
        <v>1128059</v>
      </c>
      <c r="D36" s="121" t="s">
        <v>207</v>
      </c>
      <c r="E36" s="122" t="s">
        <v>204</v>
      </c>
      <c r="F36" s="114" t="s">
        <v>222</v>
      </c>
      <c r="G36" s="101">
        <v>45652</v>
      </c>
      <c r="H36" s="123">
        <v>5008</v>
      </c>
      <c r="I36" s="139"/>
      <c r="J36" s="139"/>
      <c r="K36" s="127"/>
      <c r="L36" s="127"/>
      <c r="M36" s="139"/>
      <c r="N36" s="139"/>
      <c r="O36" s="127"/>
      <c r="P36" s="127"/>
      <c r="Q36" s="139"/>
      <c r="R36" s="139"/>
      <c r="S36" s="118">
        <v>45640</v>
      </c>
      <c r="T36" s="118">
        <v>45640</v>
      </c>
      <c r="U36" s="147"/>
      <c r="V36" s="147"/>
      <c r="W36" s="91"/>
      <c r="X36" s="91"/>
      <c r="Y36" s="91"/>
      <c r="Z36" s="91"/>
      <c r="AA36" s="91"/>
      <c r="AB36" s="91"/>
      <c r="AC36" s="92"/>
      <c r="AD36" s="92"/>
      <c r="AE36" s="92"/>
      <c r="AF36" s="92"/>
    </row>
    <row r="37" spans="1:32" s="94" customFormat="1" ht="25" customHeight="1" x14ac:dyDescent="0.15">
      <c r="A37" s="114" t="s">
        <v>160</v>
      </c>
      <c r="B37" s="114" t="s">
        <v>161</v>
      </c>
      <c r="C37" s="120">
        <v>1128016</v>
      </c>
      <c r="D37" s="121" t="s">
        <v>206</v>
      </c>
      <c r="E37" s="122" t="s">
        <v>204</v>
      </c>
      <c r="F37" s="114" t="s">
        <v>43</v>
      </c>
      <c r="G37" s="101">
        <v>45652</v>
      </c>
      <c r="H37" s="123">
        <v>5008</v>
      </c>
      <c r="I37" s="139"/>
      <c r="J37" s="139"/>
      <c r="K37" s="127"/>
      <c r="L37" s="127"/>
      <c r="M37" s="139"/>
      <c r="N37" s="139"/>
      <c r="O37" s="127"/>
      <c r="P37" s="127"/>
      <c r="Q37" s="139"/>
      <c r="R37" s="139"/>
      <c r="S37" s="118">
        <v>45642</v>
      </c>
      <c r="T37" s="118">
        <v>45642</v>
      </c>
      <c r="U37" s="147"/>
      <c r="V37" s="147"/>
      <c r="W37" s="91"/>
      <c r="X37" s="91"/>
      <c r="Y37" s="91"/>
      <c r="Z37" s="91"/>
      <c r="AA37" s="91"/>
      <c r="AB37" s="91"/>
      <c r="AC37" s="92"/>
      <c r="AD37" s="92"/>
      <c r="AE37" s="92"/>
      <c r="AF37" s="92"/>
    </row>
    <row r="38" spans="1:32" s="94" customFormat="1" ht="25" customHeight="1" x14ac:dyDescent="0.15">
      <c r="A38" s="114" t="s">
        <v>160</v>
      </c>
      <c r="B38" s="114" t="s">
        <v>161</v>
      </c>
      <c r="C38" s="120">
        <v>1128016</v>
      </c>
      <c r="D38" s="121" t="s">
        <v>206</v>
      </c>
      <c r="E38" s="122" t="s">
        <v>204</v>
      </c>
      <c r="F38" s="114" t="s">
        <v>218</v>
      </c>
      <c r="G38" s="101">
        <v>45652</v>
      </c>
      <c r="H38" s="123">
        <v>5008</v>
      </c>
      <c r="I38" s="139"/>
      <c r="J38" s="139"/>
      <c r="K38" s="127"/>
      <c r="L38" s="127"/>
      <c r="M38" s="139"/>
      <c r="N38" s="139"/>
      <c r="O38" s="127"/>
      <c r="P38" s="127"/>
      <c r="Q38" s="139"/>
      <c r="R38" s="139"/>
      <c r="S38" s="118">
        <v>45643</v>
      </c>
      <c r="T38" s="118">
        <v>45643</v>
      </c>
      <c r="U38" s="147"/>
      <c r="V38" s="147"/>
      <c r="W38" s="91"/>
      <c r="X38" s="91"/>
      <c r="Y38" s="91"/>
      <c r="Z38" s="91"/>
      <c r="AA38" s="91"/>
      <c r="AB38" s="91"/>
      <c r="AC38" s="92"/>
      <c r="AD38" s="92"/>
      <c r="AE38" s="92"/>
      <c r="AF38" s="92"/>
    </row>
    <row r="39" spans="1:32" s="94" customFormat="1" ht="25" customHeight="1" x14ac:dyDescent="0.15">
      <c r="A39" s="114" t="s">
        <v>160</v>
      </c>
      <c r="B39" s="114" t="s">
        <v>161</v>
      </c>
      <c r="C39" s="120">
        <v>1128016</v>
      </c>
      <c r="D39" s="121" t="s">
        <v>206</v>
      </c>
      <c r="E39" s="122" t="s">
        <v>204</v>
      </c>
      <c r="F39" s="114" t="s">
        <v>220</v>
      </c>
      <c r="G39" s="101">
        <v>45652</v>
      </c>
      <c r="H39" s="123">
        <v>5008</v>
      </c>
      <c r="I39" s="139"/>
      <c r="J39" s="139"/>
      <c r="K39" s="127"/>
      <c r="L39" s="127"/>
      <c r="M39" s="139"/>
      <c r="N39" s="139"/>
      <c r="O39" s="127"/>
      <c r="P39" s="127"/>
      <c r="Q39" s="139"/>
      <c r="R39" s="139"/>
      <c r="S39" s="118">
        <v>45644</v>
      </c>
      <c r="T39" s="118">
        <v>45644</v>
      </c>
      <c r="U39" s="147"/>
      <c r="V39" s="147"/>
      <c r="W39" s="91"/>
      <c r="X39" s="91"/>
      <c r="Y39" s="91"/>
      <c r="Z39" s="91"/>
      <c r="AA39" s="91"/>
      <c r="AB39" s="91"/>
      <c r="AC39" s="92"/>
      <c r="AD39" s="92"/>
      <c r="AE39" s="92"/>
      <c r="AF39" s="92"/>
    </row>
    <row r="40" spans="1:32" s="94" customFormat="1" ht="25" customHeight="1" x14ac:dyDescent="0.15">
      <c r="A40" s="114" t="s">
        <v>160</v>
      </c>
      <c r="B40" s="114" t="s">
        <v>161</v>
      </c>
      <c r="C40" s="120">
        <v>1128016</v>
      </c>
      <c r="D40" s="121" t="s">
        <v>206</v>
      </c>
      <c r="E40" s="122" t="s">
        <v>204</v>
      </c>
      <c r="F40" s="114" t="s">
        <v>215</v>
      </c>
      <c r="G40" s="101">
        <v>45652</v>
      </c>
      <c r="H40" s="123">
        <v>5008</v>
      </c>
      <c r="I40" s="139"/>
      <c r="J40" s="139"/>
      <c r="K40" s="127"/>
      <c r="L40" s="127"/>
      <c r="M40" s="139"/>
      <c r="N40" s="139"/>
      <c r="O40" s="127"/>
      <c r="P40" s="127"/>
      <c r="Q40" s="139"/>
      <c r="R40" s="139"/>
      <c r="S40" s="118">
        <v>45645</v>
      </c>
      <c r="T40" s="118">
        <v>45645</v>
      </c>
      <c r="U40" s="147"/>
      <c r="V40" s="147"/>
      <c r="W40" s="91"/>
      <c r="X40" s="91"/>
      <c r="Y40" s="91"/>
      <c r="Z40" s="91"/>
      <c r="AA40" s="91"/>
      <c r="AB40" s="91"/>
      <c r="AC40" s="92"/>
      <c r="AD40" s="92"/>
      <c r="AE40" s="92"/>
      <c r="AF40" s="92"/>
    </row>
    <row r="41" spans="1:32" s="94" customFormat="1" ht="25" customHeight="1" x14ac:dyDescent="0.15">
      <c r="A41" s="114" t="s">
        <v>160</v>
      </c>
      <c r="B41" s="114" t="s">
        <v>161</v>
      </c>
      <c r="C41" s="120">
        <v>1128016</v>
      </c>
      <c r="D41" s="121" t="s">
        <v>206</v>
      </c>
      <c r="E41" s="122" t="s">
        <v>204</v>
      </c>
      <c r="F41" s="114" t="s">
        <v>145</v>
      </c>
      <c r="G41" s="101">
        <v>45652</v>
      </c>
      <c r="H41" s="123">
        <v>5008</v>
      </c>
      <c r="I41" s="139"/>
      <c r="J41" s="139"/>
      <c r="K41" s="127"/>
      <c r="L41" s="127"/>
      <c r="M41" s="139"/>
      <c r="N41" s="139"/>
      <c r="O41" s="127"/>
      <c r="P41" s="127"/>
      <c r="Q41" s="139"/>
      <c r="R41" s="139"/>
      <c r="S41" s="118">
        <v>45646</v>
      </c>
      <c r="T41" s="118">
        <v>45646</v>
      </c>
      <c r="U41" s="147"/>
      <c r="V41" s="147"/>
      <c r="W41" s="91"/>
      <c r="X41" s="91"/>
      <c r="Y41" s="91"/>
      <c r="Z41" s="91"/>
      <c r="AA41" s="91"/>
      <c r="AB41" s="91"/>
      <c r="AC41" s="92"/>
      <c r="AD41" s="92"/>
      <c r="AE41" s="92"/>
      <c r="AF41" s="92"/>
    </row>
    <row r="42" spans="1:32" s="94" customFormat="1" ht="25" customHeight="1" x14ac:dyDescent="0.15">
      <c r="A42" s="114" t="s">
        <v>160</v>
      </c>
      <c r="B42" s="114" t="s">
        <v>161</v>
      </c>
      <c r="C42" s="132">
        <v>1132434</v>
      </c>
      <c r="D42" s="121" t="s">
        <v>245</v>
      </c>
      <c r="E42" s="93" t="s">
        <v>246</v>
      </c>
      <c r="F42" s="91" t="s">
        <v>220</v>
      </c>
      <c r="G42" s="101">
        <v>45652</v>
      </c>
      <c r="H42" s="123">
        <v>6400</v>
      </c>
      <c r="I42" s="139"/>
      <c r="J42" s="139"/>
      <c r="K42" s="127"/>
      <c r="L42" s="127"/>
      <c r="M42" s="139"/>
      <c r="N42" s="139"/>
      <c r="O42" s="127"/>
      <c r="P42" s="127"/>
      <c r="Q42" s="139"/>
      <c r="R42" s="139"/>
      <c r="S42" s="118">
        <v>45647</v>
      </c>
      <c r="T42" s="118">
        <v>45649</v>
      </c>
      <c r="U42" s="141"/>
      <c r="V42" s="148"/>
      <c r="W42" s="91"/>
      <c r="X42" s="91"/>
      <c r="Y42" s="91"/>
      <c r="Z42" s="91"/>
      <c r="AA42" s="91"/>
      <c r="AB42" s="91"/>
      <c r="AC42" s="92"/>
      <c r="AD42" s="92"/>
      <c r="AE42" s="92"/>
      <c r="AF42" s="92"/>
    </row>
    <row r="43" spans="1:32" s="94" customFormat="1" ht="25" customHeight="1" x14ac:dyDescent="0.15">
      <c r="A43" s="114" t="s">
        <v>160</v>
      </c>
      <c r="B43" s="114" t="s">
        <v>161</v>
      </c>
      <c r="C43" s="132">
        <v>1132434</v>
      </c>
      <c r="D43" s="121" t="s">
        <v>245</v>
      </c>
      <c r="E43" s="93" t="s">
        <v>246</v>
      </c>
      <c r="F43" s="91" t="s">
        <v>43</v>
      </c>
      <c r="G43" s="101">
        <v>45652</v>
      </c>
      <c r="H43" s="123">
        <v>6400</v>
      </c>
      <c r="I43" s="139"/>
      <c r="J43" s="139"/>
      <c r="K43" s="127"/>
      <c r="L43" s="127"/>
      <c r="M43" s="139"/>
      <c r="N43" s="139"/>
      <c r="O43" s="127"/>
      <c r="P43" s="127"/>
      <c r="Q43" s="139"/>
      <c r="R43" s="139"/>
      <c r="S43" s="118">
        <v>45650</v>
      </c>
      <c r="T43" s="118">
        <v>45651</v>
      </c>
      <c r="U43" s="141"/>
      <c r="V43" s="148"/>
      <c r="W43" s="91"/>
      <c r="X43" s="91"/>
      <c r="Y43" s="91"/>
      <c r="Z43" s="91"/>
      <c r="AA43" s="91"/>
      <c r="AB43" s="91"/>
      <c r="AC43" s="92"/>
      <c r="AD43" s="92"/>
      <c r="AE43" s="92"/>
      <c r="AF43" s="92"/>
    </row>
    <row r="44" spans="1:32" s="94" customFormat="1" ht="25" customHeight="1" x14ac:dyDescent="0.15">
      <c r="A44" s="91"/>
      <c r="B44" s="91"/>
      <c r="C44" s="91"/>
      <c r="D44" s="93"/>
      <c r="E44" s="93"/>
      <c r="F44" s="91"/>
      <c r="G44" s="101"/>
      <c r="H44" s="91"/>
      <c r="I44" s="140"/>
      <c r="J44" s="140"/>
      <c r="K44" s="108"/>
      <c r="L44" s="108"/>
      <c r="M44" s="140"/>
      <c r="N44" s="140"/>
      <c r="O44" s="108"/>
      <c r="P44" s="108"/>
      <c r="Q44" s="140"/>
      <c r="R44" s="140"/>
      <c r="S44" s="91"/>
      <c r="T44" s="91"/>
      <c r="U44" s="141"/>
      <c r="V44" s="148"/>
      <c r="W44" s="91"/>
      <c r="X44" s="91"/>
      <c r="Y44" s="91"/>
      <c r="Z44" s="91"/>
      <c r="AA44" s="91"/>
      <c r="AB44" s="91"/>
      <c r="AC44" s="92"/>
      <c r="AD44" s="92"/>
      <c r="AE44" s="92"/>
      <c r="AF44" s="92"/>
    </row>
    <row r="45" spans="1:32" s="94" customFormat="1" ht="25" customHeight="1" x14ac:dyDescent="0.15">
      <c r="A45" s="91"/>
      <c r="B45" s="91"/>
      <c r="C45" s="91"/>
      <c r="D45" s="93"/>
      <c r="E45" s="93"/>
      <c r="F45" s="91"/>
      <c r="G45" s="101"/>
      <c r="H45" s="91"/>
      <c r="I45" s="141"/>
      <c r="J45" s="141"/>
      <c r="K45" s="91"/>
      <c r="L45" s="91"/>
      <c r="M45" s="141"/>
      <c r="N45" s="141"/>
      <c r="O45" s="91"/>
      <c r="P45" s="91"/>
      <c r="Q45" s="141"/>
      <c r="R45" s="141"/>
      <c r="S45" s="91"/>
      <c r="T45" s="91"/>
      <c r="U45" s="141"/>
      <c r="V45" s="148"/>
      <c r="W45" s="91"/>
      <c r="X45" s="91"/>
      <c r="Y45" s="91"/>
      <c r="Z45" s="91"/>
      <c r="AA45" s="91"/>
      <c r="AB45" s="91"/>
      <c r="AC45" s="92"/>
      <c r="AD45" s="92"/>
      <c r="AE45" s="92"/>
      <c r="AF45" s="92"/>
    </row>
    <row r="46" spans="1:32" s="94" customFormat="1" ht="25" customHeight="1" x14ac:dyDescent="0.15">
      <c r="A46" s="91"/>
      <c r="B46" s="91"/>
      <c r="C46" s="91"/>
      <c r="D46" s="93"/>
      <c r="E46" s="93"/>
      <c r="F46" s="91"/>
      <c r="G46" s="101"/>
      <c r="H46" s="91"/>
      <c r="I46" s="141"/>
      <c r="J46" s="141"/>
      <c r="K46" s="91"/>
      <c r="L46" s="91"/>
      <c r="M46" s="141"/>
      <c r="N46" s="141"/>
      <c r="O46" s="91"/>
      <c r="P46" s="91"/>
      <c r="Q46" s="141"/>
      <c r="R46" s="141"/>
      <c r="S46" s="91"/>
      <c r="T46" s="91"/>
      <c r="U46" s="141"/>
      <c r="V46" s="148"/>
      <c r="W46" s="91"/>
      <c r="X46" s="91"/>
      <c r="Y46" s="91"/>
      <c r="Z46" s="91"/>
      <c r="AA46" s="91"/>
      <c r="AB46" s="91"/>
      <c r="AC46" s="92"/>
      <c r="AD46" s="92"/>
      <c r="AE46" s="92"/>
      <c r="AF46" s="92"/>
    </row>
    <row r="47" spans="1:32" s="94" customFormat="1" ht="25" customHeight="1" x14ac:dyDescent="0.15">
      <c r="A47" s="91"/>
      <c r="B47" s="91"/>
      <c r="C47" s="91"/>
      <c r="D47" s="93"/>
      <c r="E47" s="93"/>
      <c r="F47" s="91"/>
      <c r="G47" s="101"/>
      <c r="H47" s="91"/>
      <c r="I47" s="141"/>
      <c r="J47" s="141"/>
      <c r="K47" s="91"/>
      <c r="L47" s="91"/>
      <c r="M47" s="141"/>
      <c r="N47" s="141"/>
      <c r="O47" s="91"/>
      <c r="P47" s="91"/>
      <c r="Q47" s="141"/>
      <c r="R47" s="141"/>
      <c r="S47" s="91"/>
      <c r="T47" s="91"/>
      <c r="U47" s="141"/>
      <c r="V47" s="148"/>
      <c r="W47" s="91"/>
      <c r="X47" s="91"/>
      <c r="Y47" s="91"/>
      <c r="Z47" s="91"/>
      <c r="AA47" s="91"/>
      <c r="AB47" s="91"/>
      <c r="AC47" s="92"/>
      <c r="AD47" s="92"/>
      <c r="AE47" s="92"/>
      <c r="AF47" s="92"/>
    </row>
    <row r="48" spans="1:32" s="94" customFormat="1" ht="25" customHeight="1" x14ac:dyDescent="0.15">
      <c r="A48" s="91"/>
      <c r="B48" s="91"/>
      <c r="C48" s="91"/>
      <c r="D48" s="93"/>
      <c r="E48" s="93"/>
      <c r="F48" s="91"/>
      <c r="G48" s="101"/>
      <c r="H48" s="91"/>
      <c r="I48" s="141"/>
      <c r="J48" s="141"/>
      <c r="K48" s="91"/>
      <c r="L48" s="91"/>
      <c r="M48" s="141"/>
      <c r="N48" s="141"/>
      <c r="O48" s="91"/>
      <c r="P48" s="91"/>
      <c r="Q48" s="141"/>
      <c r="R48" s="141"/>
      <c r="S48" s="91"/>
      <c r="T48" s="91"/>
      <c r="U48" s="141"/>
      <c r="V48" s="148"/>
      <c r="W48" s="91"/>
      <c r="X48" s="91"/>
      <c r="Y48" s="91"/>
      <c r="Z48" s="91"/>
      <c r="AA48" s="91"/>
      <c r="AB48" s="91"/>
      <c r="AC48" s="92"/>
      <c r="AD48" s="92"/>
      <c r="AE48" s="92"/>
      <c r="AF48" s="92"/>
    </row>
    <row r="49" spans="1:32" s="94" customFormat="1" ht="25" customHeight="1" x14ac:dyDescent="0.15">
      <c r="A49" s="91"/>
      <c r="B49" s="91"/>
      <c r="C49" s="91"/>
      <c r="D49" s="93"/>
      <c r="E49" s="93"/>
      <c r="F49" s="91"/>
      <c r="G49" s="101"/>
      <c r="H49" s="91"/>
      <c r="I49" s="141"/>
      <c r="J49" s="141"/>
      <c r="K49" s="91"/>
      <c r="L49" s="91"/>
      <c r="M49" s="141"/>
      <c r="N49" s="141"/>
      <c r="O49" s="91"/>
      <c r="P49" s="91"/>
      <c r="Q49" s="141"/>
      <c r="R49" s="141"/>
      <c r="S49" s="91"/>
      <c r="T49" s="91"/>
      <c r="U49" s="141"/>
      <c r="V49" s="148"/>
      <c r="W49" s="91"/>
      <c r="X49" s="91"/>
      <c r="Y49" s="91"/>
      <c r="Z49" s="91"/>
      <c r="AA49" s="91"/>
      <c r="AB49" s="91"/>
      <c r="AC49" s="92"/>
      <c r="AD49" s="92"/>
      <c r="AE49" s="92"/>
      <c r="AF49" s="92"/>
    </row>
    <row r="50" spans="1:32" s="94" customFormat="1" ht="25" customHeight="1" x14ac:dyDescent="0.15">
      <c r="A50" s="91"/>
      <c r="B50" s="91"/>
      <c r="C50" s="91"/>
      <c r="D50" s="93"/>
      <c r="E50" s="93"/>
      <c r="F50" s="91"/>
      <c r="G50" s="101"/>
      <c r="H50" s="91"/>
      <c r="I50" s="141"/>
      <c r="J50" s="141"/>
      <c r="K50" s="91"/>
      <c r="L50" s="91"/>
      <c r="M50" s="141"/>
      <c r="N50" s="141"/>
      <c r="O50" s="91"/>
      <c r="P50" s="91"/>
      <c r="Q50" s="141"/>
      <c r="R50" s="141"/>
      <c r="S50" s="91"/>
      <c r="T50" s="91"/>
      <c r="U50" s="141"/>
      <c r="V50" s="148"/>
      <c r="W50" s="91"/>
      <c r="X50" s="91"/>
      <c r="Y50" s="91"/>
      <c r="Z50" s="91"/>
      <c r="AA50" s="91"/>
      <c r="AB50" s="91"/>
      <c r="AC50" s="92"/>
      <c r="AD50" s="92"/>
      <c r="AE50" s="92"/>
      <c r="AF50" s="92"/>
    </row>
    <row r="51" spans="1:32" s="94" customFormat="1" ht="25" customHeight="1" x14ac:dyDescent="0.15">
      <c r="A51" s="91"/>
      <c r="B51" s="91"/>
      <c r="C51" s="91"/>
      <c r="D51" s="93"/>
      <c r="E51" s="93"/>
      <c r="F51" s="91"/>
      <c r="G51" s="101"/>
      <c r="H51" s="91"/>
      <c r="I51" s="141"/>
      <c r="J51" s="141"/>
      <c r="K51" s="91"/>
      <c r="L51" s="91"/>
      <c r="M51" s="141"/>
      <c r="N51" s="141"/>
      <c r="O51" s="91"/>
      <c r="P51" s="91"/>
      <c r="Q51" s="141"/>
      <c r="R51" s="141"/>
      <c r="S51" s="91"/>
      <c r="T51" s="91"/>
      <c r="U51" s="141"/>
      <c r="V51" s="148"/>
      <c r="W51" s="91"/>
      <c r="X51" s="91"/>
      <c r="Y51" s="91"/>
      <c r="Z51" s="91"/>
      <c r="AA51" s="91"/>
      <c r="AB51" s="91"/>
      <c r="AC51" s="92"/>
      <c r="AD51" s="92"/>
      <c r="AE51" s="92"/>
      <c r="AF51" s="92"/>
    </row>
    <row r="52" spans="1:32" s="94" customFormat="1" ht="25" customHeight="1" x14ac:dyDescent="0.15">
      <c r="A52" s="91"/>
      <c r="B52" s="91"/>
      <c r="C52" s="91"/>
      <c r="D52" s="93"/>
      <c r="E52" s="93"/>
      <c r="F52" s="91"/>
      <c r="G52" s="101"/>
      <c r="H52" s="91"/>
      <c r="I52" s="141"/>
      <c r="J52" s="141"/>
      <c r="K52" s="91"/>
      <c r="L52" s="91"/>
      <c r="M52" s="141"/>
      <c r="N52" s="141"/>
      <c r="O52" s="91"/>
      <c r="P52" s="91"/>
      <c r="Q52" s="141"/>
      <c r="R52" s="141"/>
      <c r="S52" s="91"/>
      <c r="T52" s="91"/>
      <c r="U52" s="141"/>
      <c r="V52" s="148"/>
      <c r="W52" s="91"/>
      <c r="X52" s="91"/>
      <c r="Y52" s="91"/>
      <c r="Z52" s="91"/>
      <c r="AA52" s="91"/>
      <c r="AB52" s="91"/>
      <c r="AC52" s="92"/>
      <c r="AD52" s="92"/>
      <c r="AE52" s="92"/>
      <c r="AF52" s="92"/>
    </row>
    <row r="53" spans="1:32" s="94" customFormat="1" ht="25" customHeight="1" x14ac:dyDescent="0.15">
      <c r="A53" s="91"/>
      <c r="B53" s="91"/>
      <c r="C53" s="91"/>
      <c r="D53" s="93"/>
      <c r="E53" s="93"/>
      <c r="F53" s="91"/>
      <c r="G53" s="101"/>
      <c r="H53" s="91"/>
      <c r="I53" s="141"/>
      <c r="J53" s="141"/>
      <c r="K53" s="91"/>
      <c r="L53" s="91"/>
      <c r="M53" s="141"/>
      <c r="N53" s="141"/>
      <c r="O53" s="91"/>
      <c r="P53" s="91"/>
      <c r="Q53" s="141"/>
      <c r="R53" s="141"/>
      <c r="S53" s="91"/>
      <c r="T53" s="91"/>
      <c r="U53" s="141"/>
      <c r="V53" s="148"/>
      <c r="W53" s="91"/>
      <c r="X53" s="91"/>
      <c r="Y53" s="91"/>
      <c r="Z53" s="91"/>
      <c r="AA53" s="91"/>
      <c r="AB53" s="91"/>
      <c r="AC53" s="92"/>
      <c r="AD53" s="92"/>
      <c r="AE53" s="92"/>
      <c r="AF53" s="92"/>
    </row>
    <row r="54" spans="1:32" s="94" customFormat="1" ht="25" customHeight="1" x14ac:dyDescent="0.15">
      <c r="A54" s="91"/>
      <c r="B54" s="91"/>
      <c r="C54" s="91"/>
      <c r="D54" s="93"/>
      <c r="E54" s="93"/>
      <c r="F54" s="91"/>
      <c r="G54" s="101"/>
      <c r="H54" s="91"/>
      <c r="I54" s="141"/>
      <c r="J54" s="141"/>
      <c r="K54" s="91"/>
      <c r="L54" s="91"/>
      <c r="M54" s="141"/>
      <c r="N54" s="141"/>
      <c r="O54" s="91"/>
      <c r="P54" s="91"/>
      <c r="Q54" s="141"/>
      <c r="R54" s="141"/>
      <c r="S54" s="91"/>
      <c r="T54" s="91"/>
      <c r="U54" s="141"/>
      <c r="V54" s="148"/>
      <c r="W54" s="91"/>
      <c r="X54" s="91"/>
      <c r="Y54" s="91"/>
      <c r="Z54" s="91"/>
      <c r="AA54" s="91"/>
      <c r="AB54" s="91"/>
      <c r="AC54" s="92"/>
      <c r="AD54" s="92"/>
      <c r="AE54" s="92"/>
      <c r="AF54" s="92"/>
    </row>
    <row r="55" spans="1:32" s="94" customFormat="1" ht="25" customHeight="1" x14ac:dyDescent="0.15">
      <c r="A55" s="91"/>
      <c r="B55" s="91"/>
      <c r="C55" s="91"/>
      <c r="D55" s="93"/>
      <c r="E55" s="93"/>
      <c r="F55" s="91"/>
      <c r="G55" s="101"/>
      <c r="H55" s="91"/>
      <c r="I55" s="141"/>
      <c r="J55" s="141"/>
      <c r="K55" s="91"/>
      <c r="L55" s="91"/>
      <c r="M55" s="141"/>
      <c r="N55" s="141"/>
      <c r="O55" s="91"/>
      <c r="P55" s="91"/>
      <c r="Q55" s="141"/>
      <c r="R55" s="141"/>
      <c r="S55" s="91"/>
      <c r="T55" s="91"/>
      <c r="U55" s="141"/>
      <c r="V55" s="148"/>
      <c r="W55" s="91"/>
      <c r="X55" s="91"/>
      <c r="Y55" s="91"/>
      <c r="Z55" s="91"/>
      <c r="AA55" s="91"/>
      <c r="AB55" s="91"/>
      <c r="AC55" s="92"/>
      <c r="AD55" s="92"/>
      <c r="AE55" s="92"/>
      <c r="AF55" s="92"/>
    </row>
    <row r="56" spans="1:32" s="94" customFormat="1" ht="25" customHeight="1" x14ac:dyDescent="0.15">
      <c r="A56" s="91"/>
      <c r="B56" s="91"/>
      <c r="C56" s="91"/>
      <c r="D56" s="93"/>
      <c r="E56" s="93"/>
      <c r="F56" s="91"/>
      <c r="G56" s="101"/>
      <c r="H56" s="91"/>
      <c r="I56" s="141"/>
      <c r="J56" s="141"/>
      <c r="K56" s="91"/>
      <c r="L56" s="91"/>
      <c r="M56" s="141"/>
      <c r="N56" s="141"/>
      <c r="O56" s="91"/>
      <c r="P56" s="91"/>
      <c r="Q56" s="141"/>
      <c r="R56" s="141"/>
      <c r="S56" s="91"/>
      <c r="T56" s="91"/>
      <c r="U56" s="141"/>
      <c r="V56" s="148"/>
      <c r="W56" s="91"/>
      <c r="X56" s="91"/>
      <c r="Y56" s="91"/>
      <c r="Z56" s="91"/>
      <c r="AA56" s="91"/>
      <c r="AB56" s="91"/>
      <c r="AC56" s="92"/>
      <c r="AD56" s="92"/>
      <c r="AE56" s="92"/>
      <c r="AF56" s="92"/>
    </row>
    <row r="57" spans="1:32" s="94" customFormat="1" ht="25" customHeight="1" x14ac:dyDescent="0.15">
      <c r="A57" s="91"/>
      <c r="B57" s="91"/>
      <c r="C57" s="91"/>
      <c r="D57" s="93"/>
      <c r="E57" s="93"/>
      <c r="F57" s="91"/>
      <c r="G57" s="101"/>
      <c r="H57" s="91"/>
      <c r="I57" s="141"/>
      <c r="J57" s="141"/>
      <c r="K57" s="91"/>
      <c r="L57" s="91"/>
      <c r="M57" s="141"/>
      <c r="N57" s="141"/>
      <c r="O57" s="91"/>
      <c r="P57" s="91"/>
      <c r="Q57" s="141"/>
      <c r="R57" s="141"/>
      <c r="S57" s="91"/>
      <c r="T57" s="91"/>
      <c r="U57" s="141"/>
      <c r="V57" s="148"/>
      <c r="W57" s="91"/>
      <c r="X57" s="91"/>
      <c r="Y57" s="91"/>
      <c r="Z57" s="91"/>
      <c r="AA57" s="91"/>
      <c r="AB57" s="91"/>
      <c r="AC57" s="92"/>
      <c r="AD57" s="92"/>
      <c r="AE57" s="92"/>
      <c r="AF57" s="92"/>
    </row>
    <row r="58" spans="1:32" s="94" customFormat="1" ht="25" customHeight="1" x14ac:dyDescent="0.15">
      <c r="A58" s="91"/>
      <c r="B58" s="91"/>
      <c r="C58" s="91"/>
      <c r="D58" s="93"/>
      <c r="E58" s="93"/>
      <c r="F58" s="91"/>
      <c r="G58" s="101"/>
      <c r="H58" s="91"/>
      <c r="I58" s="141"/>
      <c r="J58" s="141"/>
      <c r="K58" s="91"/>
      <c r="L58" s="91"/>
      <c r="M58" s="141"/>
      <c r="N58" s="141"/>
      <c r="O58" s="91"/>
      <c r="P58" s="91"/>
      <c r="Q58" s="141"/>
      <c r="R58" s="141"/>
      <c r="S58" s="91"/>
      <c r="T58" s="91"/>
      <c r="U58" s="141"/>
      <c r="V58" s="148"/>
      <c r="W58" s="91"/>
      <c r="X58" s="91"/>
      <c r="Y58" s="91"/>
      <c r="Z58" s="91"/>
      <c r="AA58" s="91"/>
      <c r="AB58" s="91"/>
      <c r="AC58" s="92"/>
      <c r="AD58" s="92"/>
      <c r="AE58" s="92"/>
      <c r="AF58" s="92"/>
    </row>
    <row r="59" spans="1:32" s="94" customFormat="1" ht="25" customHeight="1" x14ac:dyDescent="0.15">
      <c r="A59" s="91"/>
      <c r="B59" s="91"/>
      <c r="C59" s="91"/>
      <c r="D59" s="93"/>
      <c r="E59" s="93"/>
      <c r="F59" s="91"/>
      <c r="G59" s="101"/>
      <c r="H59" s="91"/>
      <c r="I59" s="141"/>
      <c r="J59" s="141"/>
      <c r="K59" s="91"/>
      <c r="L59" s="91"/>
      <c r="M59" s="141"/>
      <c r="N59" s="141"/>
      <c r="O59" s="91"/>
      <c r="P59" s="91"/>
      <c r="Q59" s="141"/>
      <c r="R59" s="141"/>
      <c r="S59" s="91"/>
      <c r="T59" s="91"/>
      <c r="U59" s="141"/>
      <c r="V59" s="148"/>
      <c r="W59" s="91"/>
      <c r="X59" s="91"/>
      <c r="Y59" s="91"/>
      <c r="Z59" s="91"/>
      <c r="AA59" s="91"/>
      <c r="AB59" s="91"/>
      <c r="AC59" s="92"/>
      <c r="AD59" s="92"/>
      <c r="AE59" s="92"/>
      <c r="AF59" s="92"/>
    </row>
    <row r="60" spans="1:32" s="94" customFormat="1" ht="25" customHeight="1" x14ac:dyDescent="0.15">
      <c r="A60" s="91"/>
      <c r="B60" s="91"/>
      <c r="C60" s="91"/>
      <c r="D60" s="93"/>
      <c r="E60" s="93"/>
      <c r="F60" s="91"/>
      <c r="G60" s="101"/>
      <c r="H60" s="91"/>
      <c r="I60" s="141"/>
      <c r="J60" s="141"/>
      <c r="K60" s="91"/>
      <c r="L60" s="91"/>
      <c r="M60" s="141"/>
      <c r="N60" s="141"/>
      <c r="O60" s="91"/>
      <c r="P60" s="91"/>
      <c r="Q60" s="141"/>
      <c r="R60" s="141"/>
      <c r="S60" s="91"/>
      <c r="T60" s="91"/>
      <c r="U60" s="141"/>
      <c r="V60" s="148"/>
      <c r="W60" s="91"/>
      <c r="X60" s="91"/>
      <c r="Y60" s="91"/>
      <c r="Z60" s="91"/>
      <c r="AA60" s="91"/>
      <c r="AB60" s="91"/>
      <c r="AC60" s="92"/>
      <c r="AD60" s="92"/>
      <c r="AE60" s="92"/>
      <c r="AF60" s="92"/>
    </row>
    <row r="61" spans="1:32" s="94" customFormat="1" ht="25" customHeight="1" x14ac:dyDescent="0.15">
      <c r="A61" s="91"/>
      <c r="B61" s="91"/>
      <c r="C61" s="91"/>
      <c r="D61" s="93"/>
      <c r="E61" s="93"/>
      <c r="F61" s="91"/>
      <c r="G61" s="101"/>
      <c r="H61" s="91"/>
      <c r="I61" s="141"/>
      <c r="J61" s="141"/>
      <c r="K61" s="91"/>
      <c r="L61" s="91"/>
      <c r="M61" s="141"/>
      <c r="N61" s="141"/>
      <c r="O61" s="91"/>
      <c r="P61" s="91"/>
      <c r="Q61" s="141"/>
      <c r="R61" s="141"/>
      <c r="S61" s="91"/>
      <c r="T61" s="91"/>
      <c r="U61" s="141"/>
      <c r="V61" s="148"/>
      <c r="W61" s="91"/>
      <c r="X61" s="91"/>
      <c r="Y61" s="91"/>
      <c r="Z61" s="91"/>
      <c r="AA61" s="91"/>
      <c r="AB61" s="91"/>
      <c r="AC61" s="92"/>
      <c r="AD61" s="92"/>
      <c r="AE61" s="92"/>
      <c r="AF61" s="92"/>
    </row>
    <row r="62" spans="1:32" s="94" customFormat="1" ht="25" customHeight="1" x14ac:dyDescent="0.15">
      <c r="A62" s="91"/>
      <c r="B62" s="91"/>
      <c r="C62" s="91"/>
      <c r="D62" s="93"/>
      <c r="E62" s="93"/>
      <c r="F62" s="91"/>
      <c r="G62" s="101"/>
      <c r="H62" s="91"/>
      <c r="I62" s="141"/>
      <c r="J62" s="141"/>
      <c r="K62" s="91"/>
      <c r="L62" s="91"/>
      <c r="M62" s="141"/>
      <c r="N62" s="141"/>
      <c r="O62" s="91"/>
      <c r="P62" s="91"/>
      <c r="Q62" s="141"/>
      <c r="R62" s="141"/>
      <c r="S62" s="91"/>
      <c r="T62" s="91"/>
      <c r="U62" s="141"/>
      <c r="V62" s="148"/>
      <c r="W62" s="91"/>
      <c r="X62" s="91"/>
      <c r="Y62" s="91"/>
      <c r="Z62" s="91"/>
      <c r="AA62" s="91"/>
      <c r="AB62" s="91"/>
      <c r="AC62" s="92"/>
      <c r="AD62" s="92"/>
      <c r="AE62" s="92"/>
      <c r="AF62" s="92"/>
    </row>
    <row r="63" spans="1:32" s="94" customFormat="1" ht="25" customHeight="1" x14ac:dyDescent="0.15">
      <c r="A63" s="91"/>
      <c r="B63" s="91"/>
      <c r="C63" s="91"/>
      <c r="D63" s="93"/>
      <c r="E63" s="93"/>
      <c r="F63" s="91"/>
      <c r="G63" s="101"/>
      <c r="H63" s="91"/>
      <c r="I63" s="141"/>
      <c r="J63" s="141"/>
      <c r="K63" s="91"/>
      <c r="L63" s="91"/>
      <c r="M63" s="141"/>
      <c r="N63" s="141"/>
      <c r="O63" s="91"/>
      <c r="P63" s="91"/>
      <c r="Q63" s="141"/>
      <c r="R63" s="141"/>
      <c r="S63" s="91"/>
      <c r="T63" s="91"/>
      <c r="U63" s="141"/>
      <c r="V63" s="148"/>
      <c r="W63" s="91"/>
      <c r="X63" s="91"/>
      <c r="Y63" s="91"/>
      <c r="Z63" s="91"/>
      <c r="AA63" s="91"/>
      <c r="AB63" s="91"/>
      <c r="AC63" s="92"/>
      <c r="AD63" s="92"/>
      <c r="AE63" s="92"/>
      <c r="AF63" s="92"/>
    </row>
    <row r="64" spans="1:32" s="94" customFormat="1" ht="25" customHeight="1" x14ac:dyDescent="0.15">
      <c r="A64" s="91"/>
      <c r="B64" s="91"/>
      <c r="C64" s="91"/>
      <c r="D64" s="93"/>
      <c r="E64" s="93"/>
      <c r="F64" s="91"/>
      <c r="G64" s="101"/>
      <c r="H64" s="91"/>
      <c r="I64" s="141"/>
      <c r="J64" s="141"/>
      <c r="K64" s="91"/>
      <c r="L64" s="91"/>
      <c r="M64" s="141"/>
      <c r="N64" s="141"/>
      <c r="O64" s="91"/>
      <c r="P64" s="91"/>
      <c r="Q64" s="141"/>
      <c r="R64" s="141"/>
      <c r="S64" s="91"/>
      <c r="T64" s="91"/>
      <c r="U64" s="141"/>
      <c r="V64" s="148"/>
      <c r="W64" s="91"/>
      <c r="X64" s="91"/>
      <c r="Y64" s="91"/>
      <c r="Z64" s="91"/>
      <c r="AA64" s="91"/>
      <c r="AB64" s="91"/>
      <c r="AC64" s="92"/>
      <c r="AD64" s="92"/>
      <c r="AE64" s="92"/>
      <c r="AF64" s="92"/>
    </row>
    <row r="65" spans="1:32" s="94" customFormat="1" ht="25" customHeight="1" x14ac:dyDescent="0.15">
      <c r="A65" s="91"/>
      <c r="B65" s="91"/>
      <c r="C65" s="91"/>
      <c r="D65" s="93"/>
      <c r="E65" s="93"/>
      <c r="F65" s="91"/>
      <c r="G65" s="101"/>
      <c r="H65" s="91"/>
      <c r="I65" s="141"/>
      <c r="J65" s="141"/>
      <c r="K65" s="91"/>
      <c r="L65" s="91"/>
      <c r="M65" s="141"/>
      <c r="N65" s="141"/>
      <c r="O65" s="91"/>
      <c r="P65" s="91"/>
      <c r="Q65" s="141"/>
      <c r="R65" s="141"/>
      <c r="S65" s="91"/>
      <c r="T65" s="91"/>
      <c r="U65" s="141"/>
      <c r="V65" s="148"/>
      <c r="W65" s="91"/>
      <c r="X65" s="91"/>
      <c r="Y65" s="91"/>
      <c r="Z65" s="91"/>
      <c r="AA65" s="91"/>
      <c r="AB65" s="91"/>
      <c r="AC65" s="92"/>
      <c r="AD65" s="92"/>
      <c r="AE65" s="92"/>
      <c r="AF65" s="92"/>
    </row>
    <row r="66" spans="1:32" s="94" customFormat="1" ht="25" customHeight="1" x14ac:dyDescent="0.15">
      <c r="A66" s="91"/>
      <c r="B66" s="91"/>
      <c r="C66" s="91"/>
      <c r="D66" s="93"/>
      <c r="E66" s="93"/>
      <c r="F66" s="91"/>
      <c r="G66" s="101"/>
      <c r="H66" s="91"/>
      <c r="I66" s="141"/>
      <c r="J66" s="141"/>
      <c r="K66" s="91"/>
      <c r="L66" s="91"/>
      <c r="M66" s="141"/>
      <c r="N66" s="141"/>
      <c r="O66" s="91"/>
      <c r="P66" s="91"/>
      <c r="Q66" s="141"/>
      <c r="R66" s="141"/>
      <c r="S66" s="91"/>
      <c r="T66" s="91"/>
      <c r="U66" s="141"/>
      <c r="V66" s="148"/>
      <c r="W66" s="91"/>
      <c r="X66" s="91"/>
      <c r="Y66" s="91"/>
      <c r="Z66" s="91"/>
      <c r="AA66" s="91"/>
      <c r="AB66" s="91"/>
      <c r="AC66" s="92"/>
      <c r="AD66" s="92"/>
      <c r="AE66" s="92"/>
      <c r="AF66" s="92"/>
    </row>
    <row r="67" spans="1:32" s="94" customFormat="1" ht="25" customHeight="1" x14ac:dyDescent="0.15">
      <c r="A67" s="91"/>
      <c r="B67" s="91"/>
      <c r="C67" s="91"/>
      <c r="D67" s="93"/>
      <c r="E67" s="93"/>
      <c r="F67" s="91"/>
      <c r="G67" s="101"/>
      <c r="H67" s="91"/>
      <c r="I67" s="141"/>
      <c r="J67" s="141"/>
      <c r="K67" s="91"/>
      <c r="L67" s="91"/>
      <c r="M67" s="141"/>
      <c r="N67" s="141"/>
      <c r="O67" s="91"/>
      <c r="P67" s="91"/>
      <c r="Q67" s="141"/>
      <c r="R67" s="141"/>
      <c r="S67" s="91"/>
      <c r="T67" s="91"/>
      <c r="U67" s="141"/>
      <c r="V67" s="148"/>
      <c r="W67" s="91"/>
      <c r="X67" s="91"/>
      <c r="Y67" s="91"/>
      <c r="Z67" s="91"/>
      <c r="AA67" s="91"/>
      <c r="AB67" s="91"/>
      <c r="AC67" s="92"/>
      <c r="AD67" s="92"/>
      <c r="AE67" s="92"/>
      <c r="AF67" s="92"/>
    </row>
    <row r="68" spans="1:32" s="94" customFormat="1" ht="25" customHeight="1" x14ac:dyDescent="0.15">
      <c r="A68" s="91"/>
      <c r="B68" s="91"/>
      <c r="C68" s="91"/>
      <c r="D68" s="93"/>
      <c r="E68" s="93"/>
      <c r="F68" s="91"/>
      <c r="G68" s="101"/>
      <c r="H68" s="91"/>
      <c r="I68" s="141"/>
      <c r="J68" s="141"/>
      <c r="K68" s="91"/>
      <c r="L68" s="91"/>
      <c r="M68" s="141"/>
      <c r="N68" s="141"/>
      <c r="O68" s="91"/>
      <c r="P68" s="91"/>
      <c r="Q68" s="141"/>
      <c r="R68" s="141"/>
      <c r="S68" s="91"/>
      <c r="T68" s="91"/>
      <c r="U68" s="141"/>
      <c r="V68" s="148"/>
      <c r="W68" s="91"/>
      <c r="X68" s="91"/>
      <c r="Y68" s="91"/>
      <c r="Z68" s="91"/>
      <c r="AA68" s="91"/>
      <c r="AB68" s="91"/>
      <c r="AC68" s="92"/>
      <c r="AD68" s="92"/>
      <c r="AE68" s="92"/>
      <c r="AF68" s="92"/>
    </row>
    <row r="69" spans="1:32" s="94" customFormat="1" ht="25" customHeight="1" x14ac:dyDescent="0.15">
      <c r="A69" s="91"/>
      <c r="B69" s="91"/>
      <c r="C69" s="91"/>
      <c r="D69" s="93"/>
      <c r="E69" s="93"/>
      <c r="F69" s="91"/>
      <c r="G69" s="101"/>
      <c r="H69" s="91"/>
      <c r="I69" s="141"/>
      <c r="J69" s="141"/>
      <c r="K69" s="91"/>
      <c r="L69" s="91"/>
      <c r="M69" s="141"/>
      <c r="N69" s="141"/>
      <c r="O69" s="91"/>
      <c r="P69" s="91"/>
      <c r="Q69" s="141"/>
      <c r="R69" s="141"/>
      <c r="S69" s="91"/>
      <c r="T69" s="91"/>
      <c r="U69" s="141"/>
      <c r="V69" s="148"/>
      <c r="W69" s="91"/>
      <c r="X69" s="91"/>
      <c r="Y69" s="91"/>
      <c r="Z69" s="91"/>
      <c r="AA69" s="91"/>
      <c r="AB69" s="91"/>
      <c r="AC69" s="92"/>
      <c r="AD69" s="92"/>
      <c r="AE69" s="92"/>
      <c r="AF69" s="92"/>
    </row>
    <row r="70" spans="1:32" s="94" customFormat="1" ht="25" customHeight="1" x14ac:dyDescent="0.15">
      <c r="A70" s="91"/>
      <c r="B70" s="91"/>
      <c r="C70" s="91"/>
      <c r="D70" s="93"/>
      <c r="E70" s="93"/>
      <c r="F70" s="91"/>
      <c r="G70" s="101"/>
      <c r="H70" s="91"/>
      <c r="I70" s="141"/>
      <c r="J70" s="141"/>
      <c r="K70" s="91"/>
      <c r="L70" s="91"/>
      <c r="M70" s="141"/>
      <c r="N70" s="141"/>
      <c r="O70" s="91"/>
      <c r="P70" s="91"/>
      <c r="Q70" s="141"/>
      <c r="R70" s="141"/>
      <c r="S70" s="91"/>
      <c r="T70" s="91"/>
      <c r="U70" s="141"/>
      <c r="V70" s="148"/>
      <c r="W70" s="91"/>
      <c r="X70" s="91"/>
      <c r="Y70" s="91"/>
      <c r="Z70" s="91"/>
      <c r="AA70" s="91"/>
      <c r="AB70" s="91"/>
      <c r="AC70" s="92"/>
      <c r="AD70" s="92"/>
      <c r="AE70" s="92"/>
      <c r="AF70" s="92"/>
    </row>
    <row r="71" spans="1:32" s="94" customFormat="1" ht="25" customHeight="1" x14ac:dyDescent="0.15">
      <c r="A71" s="91"/>
      <c r="B71" s="91"/>
      <c r="C71" s="91"/>
      <c r="D71" s="93"/>
      <c r="E71" s="93"/>
      <c r="F71" s="91"/>
      <c r="G71" s="101"/>
      <c r="H71" s="91"/>
      <c r="I71" s="141"/>
      <c r="J71" s="141"/>
      <c r="K71" s="91"/>
      <c r="L71" s="91"/>
      <c r="M71" s="141"/>
      <c r="N71" s="141"/>
      <c r="O71" s="91"/>
      <c r="P71" s="91"/>
      <c r="Q71" s="141"/>
      <c r="R71" s="141"/>
      <c r="S71" s="91"/>
      <c r="T71" s="91"/>
      <c r="U71" s="141"/>
      <c r="V71" s="148"/>
      <c r="W71" s="91"/>
      <c r="X71" s="91"/>
      <c r="Y71" s="91"/>
      <c r="Z71" s="91"/>
      <c r="AA71" s="91"/>
      <c r="AB71" s="91"/>
      <c r="AC71" s="92"/>
      <c r="AD71" s="92"/>
      <c r="AE71" s="92"/>
      <c r="AF71" s="92"/>
    </row>
    <row r="72" spans="1:32" s="94" customFormat="1" ht="25" customHeight="1" x14ac:dyDescent="0.15">
      <c r="A72" s="91"/>
      <c r="B72" s="91"/>
      <c r="C72" s="91"/>
      <c r="D72" s="93"/>
      <c r="E72" s="93"/>
      <c r="F72" s="91"/>
      <c r="G72" s="101"/>
      <c r="H72" s="91"/>
      <c r="I72" s="141"/>
      <c r="J72" s="141"/>
      <c r="K72" s="91"/>
      <c r="L72" s="91"/>
      <c r="M72" s="141"/>
      <c r="N72" s="141"/>
      <c r="O72" s="91"/>
      <c r="P72" s="91"/>
      <c r="Q72" s="141"/>
      <c r="R72" s="141"/>
      <c r="S72" s="91"/>
      <c r="T72" s="91"/>
      <c r="U72" s="141"/>
      <c r="V72" s="148"/>
      <c r="W72" s="91"/>
      <c r="X72" s="91"/>
      <c r="Y72" s="91"/>
      <c r="Z72" s="91"/>
      <c r="AA72" s="91"/>
      <c r="AB72" s="91"/>
      <c r="AC72" s="92"/>
      <c r="AD72" s="92"/>
      <c r="AE72" s="92"/>
      <c r="AF72" s="92"/>
    </row>
    <row r="73" spans="1:32" s="94" customFormat="1" ht="25" customHeight="1" x14ac:dyDescent="0.15">
      <c r="A73" s="91"/>
      <c r="B73" s="91"/>
      <c r="C73" s="91"/>
      <c r="D73" s="93"/>
      <c r="E73" s="93"/>
      <c r="F73" s="91"/>
      <c r="G73" s="101"/>
      <c r="H73" s="91"/>
      <c r="I73" s="141"/>
      <c r="J73" s="141"/>
      <c r="K73" s="91"/>
      <c r="L73" s="91"/>
      <c r="M73" s="141"/>
      <c r="N73" s="141"/>
      <c r="O73" s="91"/>
      <c r="P73" s="91"/>
      <c r="Q73" s="141"/>
      <c r="R73" s="141"/>
      <c r="S73" s="91"/>
      <c r="T73" s="91"/>
      <c r="U73" s="141"/>
      <c r="V73" s="148"/>
      <c r="W73" s="91"/>
      <c r="X73" s="91"/>
      <c r="Y73" s="91"/>
      <c r="Z73" s="91"/>
      <c r="AA73" s="91"/>
      <c r="AB73" s="91"/>
      <c r="AC73" s="92"/>
      <c r="AD73" s="92"/>
      <c r="AE73" s="92"/>
      <c r="AF73" s="92"/>
    </row>
    <row r="74" spans="1:32" s="94" customFormat="1" ht="25" customHeight="1" x14ac:dyDescent="0.15">
      <c r="A74" s="91"/>
      <c r="B74" s="91"/>
      <c r="C74" s="91"/>
      <c r="D74" s="93"/>
      <c r="E74" s="93"/>
      <c r="F74" s="91"/>
      <c r="G74" s="101"/>
      <c r="H74" s="91"/>
      <c r="I74" s="141"/>
      <c r="J74" s="141"/>
      <c r="K74" s="91"/>
      <c r="L74" s="91"/>
      <c r="M74" s="141"/>
      <c r="N74" s="141"/>
      <c r="O74" s="91"/>
      <c r="P74" s="91"/>
      <c r="Q74" s="141"/>
      <c r="R74" s="141"/>
      <c r="S74" s="91"/>
      <c r="T74" s="91"/>
      <c r="U74" s="141"/>
      <c r="V74" s="148"/>
      <c r="W74" s="91"/>
      <c r="X74" s="91"/>
      <c r="Y74" s="91"/>
      <c r="Z74" s="91"/>
      <c r="AA74" s="91"/>
      <c r="AB74" s="91"/>
      <c r="AC74" s="92"/>
      <c r="AD74" s="92"/>
      <c r="AE74" s="92"/>
      <c r="AF74" s="92"/>
    </row>
    <row r="75" spans="1:32" s="94" customFormat="1" ht="25" customHeight="1" x14ac:dyDescent="0.15">
      <c r="A75" s="91"/>
      <c r="B75" s="91"/>
      <c r="C75" s="91"/>
      <c r="D75" s="93"/>
      <c r="E75" s="93"/>
      <c r="F75" s="91"/>
      <c r="G75" s="101"/>
      <c r="H75" s="91"/>
      <c r="I75" s="141"/>
      <c r="J75" s="141"/>
      <c r="K75" s="91"/>
      <c r="L75" s="91"/>
      <c r="M75" s="141"/>
      <c r="N75" s="141"/>
      <c r="O75" s="91"/>
      <c r="P75" s="91"/>
      <c r="Q75" s="141"/>
      <c r="R75" s="141"/>
      <c r="S75" s="91"/>
      <c r="T75" s="91"/>
      <c r="U75" s="141"/>
      <c r="V75" s="148"/>
      <c r="W75" s="91"/>
      <c r="X75" s="91"/>
      <c r="Y75" s="91"/>
      <c r="Z75" s="91"/>
      <c r="AA75" s="91"/>
      <c r="AB75" s="91"/>
      <c r="AC75" s="92"/>
      <c r="AD75" s="92"/>
      <c r="AE75" s="92"/>
      <c r="AF75" s="92"/>
    </row>
    <row r="76" spans="1:32" s="94" customFormat="1" ht="25" customHeight="1" x14ac:dyDescent="0.15">
      <c r="A76" s="91"/>
      <c r="B76" s="91"/>
      <c r="C76" s="91"/>
      <c r="D76" s="93"/>
      <c r="E76" s="93"/>
      <c r="F76" s="91"/>
      <c r="G76" s="101"/>
      <c r="H76" s="91"/>
      <c r="I76" s="141"/>
      <c r="J76" s="141"/>
      <c r="K76" s="91"/>
      <c r="L76" s="91"/>
      <c r="M76" s="141"/>
      <c r="N76" s="141"/>
      <c r="O76" s="91"/>
      <c r="P76" s="91"/>
      <c r="Q76" s="141"/>
      <c r="R76" s="141"/>
      <c r="S76" s="91"/>
      <c r="T76" s="91"/>
      <c r="U76" s="141"/>
      <c r="V76" s="148"/>
      <c r="W76" s="91"/>
      <c r="X76" s="91"/>
      <c r="Y76" s="91"/>
      <c r="Z76" s="91"/>
      <c r="AA76" s="91"/>
      <c r="AB76" s="91"/>
      <c r="AC76" s="92"/>
      <c r="AD76" s="92"/>
      <c r="AE76" s="92"/>
      <c r="AF76" s="92"/>
    </row>
    <row r="77" spans="1:32" s="94" customFormat="1" ht="25" customHeight="1" x14ac:dyDescent="0.15">
      <c r="A77" s="91"/>
      <c r="B77" s="91"/>
      <c r="C77" s="91"/>
      <c r="D77" s="93"/>
      <c r="E77" s="93"/>
      <c r="F77" s="91"/>
      <c r="G77" s="101"/>
      <c r="H77" s="91"/>
      <c r="I77" s="141"/>
      <c r="J77" s="141"/>
      <c r="K77" s="91"/>
      <c r="L77" s="91"/>
      <c r="M77" s="141"/>
      <c r="N77" s="141"/>
      <c r="O77" s="91"/>
      <c r="P77" s="91"/>
      <c r="Q77" s="141"/>
      <c r="R77" s="141"/>
      <c r="S77" s="91"/>
      <c r="T77" s="91"/>
      <c r="U77" s="141"/>
      <c r="V77" s="148"/>
      <c r="W77" s="91"/>
      <c r="X77" s="91"/>
      <c r="Y77" s="91"/>
      <c r="Z77" s="91"/>
      <c r="AA77" s="91"/>
      <c r="AB77" s="91"/>
      <c r="AC77" s="92"/>
      <c r="AD77" s="92"/>
      <c r="AE77" s="92"/>
      <c r="AF77" s="92"/>
    </row>
    <row r="78" spans="1:32" s="94" customFormat="1" ht="25" customHeight="1" x14ac:dyDescent="0.15">
      <c r="A78" s="91"/>
      <c r="B78" s="91"/>
      <c r="C78" s="91"/>
      <c r="D78" s="93"/>
      <c r="E78" s="93"/>
      <c r="F78" s="91"/>
      <c r="G78" s="101"/>
      <c r="H78" s="91"/>
      <c r="I78" s="141"/>
      <c r="J78" s="141"/>
      <c r="K78" s="91"/>
      <c r="L78" s="91"/>
      <c r="M78" s="141"/>
      <c r="N78" s="141"/>
      <c r="O78" s="91"/>
      <c r="P78" s="91"/>
      <c r="Q78" s="141"/>
      <c r="R78" s="141"/>
      <c r="S78" s="91"/>
      <c r="T78" s="91"/>
      <c r="U78" s="141"/>
      <c r="V78" s="148"/>
      <c r="W78" s="91"/>
      <c r="X78" s="91"/>
      <c r="Y78" s="91"/>
      <c r="Z78" s="91"/>
      <c r="AA78" s="91"/>
      <c r="AB78" s="91"/>
      <c r="AC78" s="92"/>
      <c r="AD78" s="92"/>
      <c r="AE78" s="92"/>
      <c r="AF78" s="92"/>
    </row>
    <row r="79" spans="1:32" s="94" customFormat="1" ht="25" customHeight="1" x14ac:dyDescent="0.15">
      <c r="A79" s="91"/>
      <c r="B79" s="91"/>
      <c r="C79" s="91"/>
      <c r="D79" s="93"/>
      <c r="E79" s="93"/>
      <c r="F79" s="91"/>
      <c r="G79" s="101"/>
      <c r="H79" s="91"/>
      <c r="I79" s="141"/>
      <c r="J79" s="141"/>
      <c r="K79" s="91"/>
      <c r="L79" s="91"/>
      <c r="M79" s="141"/>
      <c r="N79" s="141"/>
      <c r="O79" s="91"/>
      <c r="P79" s="91"/>
      <c r="Q79" s="141"/>
      <c r="R79" s="141"/>
      <c r="S79" s="91"/>
      <c r="T79" s="91"/>
      <c r="U79" s="141"/>
      <c r="V79" s="148"/>
      <c r="W79" s="91"/>
      <c r="X79" s="91"/>
      <c r="Y79" s="91"/>
      <c r="Z79" s="91"/>
      <c r="AA79" s="91"/>
      <c r="AB79" s="91"/>
      <c r="AC79" s="92"/>
      <c r="AD79" s="92"/>
      <c r="AE79" s="92"/>
      <c r="AF79" s="92"/>
    </row>
    <row r="80" spans="1:32" s="94" customFormat="1" ht="25" customHeight="1" x14ac:dyDescent="0.15">
      <c r="A80" s="91"/>
      <c r="B80" s="91"/>
      <c r="C80" s="91"/>
      <c r="D80" s="93"/>
      <c r="E80" s="93"/>
      <c r="F80" s="91"/>
      <c r="G80" s="101"/>
      <c r="H80" s="91"/>
      <c r="I80" s="141"/>
      <c r="J80" s="141"/>
      <c r="K80" s="91"/>
      <c r="L80" s="91"/>
      <c r="M80" s="141"/>
      <c r="N80" s="141"/>
      <c r="O80" s="91"/>
      <c r="P80" s="91"/>
      <c r="Q80" s="141"/>
      <c r="R80" s="141"/>
      <c r="S80" s="91"/>
      <c r="T80" s="91"/>
      <c r="U80" s="141"/>
      <c r="V80" s="148"/>
      <c r="W80" s="91"/>
      <c r="X80" s="91"/>
      <c r="Y80" s="91"/>
      <c r="Z80" s="91"/>
      <c r="AA80" s="91"/>
      <c r="AB80" s="91"/>
      <c r="AC80" s="92"/>
      <c r="AD80" s="92"/>
      <c r="AE80" s="92"/>
      <c r="AF80" s="92"/>
    </row>
    <row r="81" spans="1:32" s="94" customFormat="1" ht="25" customHeight="1" x14ac:dyDescent="0.15">
      <c r="A81" s="91"/>
      <c r="B81" s="91"/>
      <c r="C81" s="91"/>
      <c r="D81" s="93"/>
      <c r="E81" s="93"/>
      <c r="F81" s="91"/>
      <c r="G81" s="101"/>
      <c r="H81" s="91"/>
      <c r="I81" s="141"/>
      <c r="J81" s="141"/>
      <c r="K81" s="91"/>
      <c r="L81" s="91"/>
      <c r="M81" s="141"/>
      <c r="N81" s="141"/>
      <c r="O81" s="91"/>
      <c r="P81" s="91"/>
      <c r="Q81" s="141"/>
      <c r="R81" s="141"/>
      <c r="S81" s="91"/>
      <c r="T81" s="91"/>
      <c r="U81" s="141"/>
      <c r="V81" s="148"/>
      <c r="W81" s="91"/>
      <c r="X81" s="91"/>
      <c r="Y81" s="91"/>
      <c r="Z81" s="91"/>
      <c r="AA81" s="91"/>
      <c r="AB81" s="91"/>
      <c r="AC81" s="92"/>
      <c r="AD81" s="92"/>
      <c r="AE81" s="92"/>
      <c r="AF81" s="92"/>
    </row>
    <row r="82" spans="1:32" s="94" customFormat="1" ht="25" customHeight="1" x14ac:dyDescent="0.15">
      <c r="A82" s="91"/>
      <c r="B82" s="91"/>
      <c r="C82" s="91"/>
      <c r="D82" s="93"/>
      <c r="E82" s="93"/>
      <c r="F82" s="91"/>
      <c r="G82" s="101"/>
      <c r="H82" s="91"/>
      <c r="I82" s="141"/>
      <c r="J82" s="141"/>
      <c r="K82" s="91"/>
      <c r="L82" s="91"/>
      <c r="M82" s="141"/>
      <c r="N82" s="141"/>
      <c r="O82" s="91"/>
      <c r="P82" s="91"/>
      <c r="Q82" s="141"/>
      <c r="R82" s="141"/>
      <c r="S82" s="91"/>
      <c r="T82" s="91"/>
      <c r="U82" s="141"/>
      <c r="V82" s="148"/>
      <c r="W82" s="91"/>
      <c r="X82" s="91"/>
      <c r="Y82" s="91"/>
      <c r="Z82" s="91"/>
      <c r="AA82" s="91"/>
      <c r="AB82" s="91"/>
      <c r="AC82" s="92"/>
      <c r="AD82" s="92"/>
      <c r="AE82" s="92"/>
      <c r="AF82" s="92"/>
    </row>
    <row r="83" spans="1:32" s="94" customFormat="1" ht="25" customHeight="1" x14ac:dyDescent="0.15">
      <c r="A83" s="91"/>
      <c r="B83" s="91"/>
      <c r="C83" s="91"/>
      <c r="D83" s="93"/>
      <c r="E83" s="93"/>
      <c r="F83" s="91"/>
      <c r="G83" s="101"/>
      <c r="H83" s="91"/>
      <c r="I83" s="141"/>
      <c r="J83" s="141"/>
      <c r="K83" s="91"/>
      <c r="L83" s="91"/>
      <c r="M83" s="141"/>
      <c r="N83" s="141"/>
      <c r="O83" s="91"/>
      <c r="P83" s="91"/>
      <c r="Q83" s="141"/>
      <c r="R83" s="141"/>
      <c r="S83" s="91"/>
      <c r="T83" s="91"/>
      <c r="U83" s="141"/>
      <c r="V83" s="148"/>
      <c r="W83" s="91"/>
      <c r="X83" s="91"/>
      <c r="Y83" s="91"/>
      <c r="Z83" s="91"/>
      <c r="AA83" s="91"/>
      <c r="AB83" s="91"/>
      <c r="AC83" s="92"/>
      <c r="AD83" s="92"/>
      <c r="AE83" s="92"/>
      <c r="AF83" s="92"/>
    </row>
    <row r="84" spans="1:32" s="94" customFormat="1" ht="25" customHeight="1" x14ac:dyDescent="0.15">
      <c r="A84" s="91"/>
      <c r="B84" s="91"/>
      <c r="C84" s="91"/>
      <c r="D84" s="93"/>
      <c r="E84" s="93"/>
      <c r="F84" s="91"/>
      <c r="G84" s="101"/>
      <c r="H84" s="91"/>
      <c r="I84" s="141"/>
      <c r="J84" s="141"/>
      <c r="K84" s="91"/>
      <c r="L84" s="91"/>
      <c r="M84" s="141"/>
      <c r="N84" s="141"/>
      <c r="O84" s="91"/>
      <c r="P84" s="91"/>
      <c r="Q84" s="141"/>
      <c r="R84" s="141"/>
      <c r="S84" s="91"/>
      <c r="T84" s="91"/>
      <c r="U84" s="141"/>
      <c r="V84" s="148"/>
      <c r="W84" s="91"/>
      <c r="X84" s="91"/>
      <c r="Y84" s="91"/>
      <c r="Z84" s="91"/>
      <c r="AA84" s="91"/>
      <c r="AB84" s="91"/>
      <c r="AC84" s="92"/>
      <c r="AD84" s="92"/>
      <c r="AE84" s="92"/>
      <c r="AF84" s="92"/>
    </row>
    <row r="85" spans="1:32" s="94" customFormat="1" ht="25" customHeight="1" x14ac:dyDescent="0.15">
      <c r="A85" s="91"/>
      <c r="B85" s="91"/>
      <c r="C85" s="91"/>
      <c r="D85" s="93"/>
      <c r="E85" s="93"/>
      <c r="F85" s="91"/>
      <c r="G85" s="101"/>
      <c r="H85" s="91"/>
      <c r="I85" s="141"/>
      <c r="J85" s="141"/>
      <c r="K85" s="91"/>
      <c r="L85" s="91"/>
      <c r="M85" s="141"/>
      <c r="N85" s="141"/>
      <c r="O85" s="91"/>
      <c r="P85" s="91"/>
      <c r="Q85" s="141"/>
      <c r="R85" s="141"/>
      <c r="S85" s="91"/>
      <c r="T85" s="91"/>
      <c r="U85" s="141"/>
      <c r="V85" s="148"/>
      <c r="W85" s="91"/>
      <c r="X85" s="91"/>
      <c r="Y85" s="91"/>
      <c r="Z85" s="91"/>
      <c r="AA85" s="91"/>
      <c r="AB85" s="91"/>
      <c r="AC85" s="92"/>
      <c r="AD85" s="92"/>
      <c r="AE85" s="92"/>
      <c r="AF85" s="92"/>
    </row>
    <row r="86" spans="1:32" s="94" customFormat="1" ht="25" customHeight="1" x14ac:dyDescent="0.15">
      <c r="A86" s="91"/>
      <c r="B86" s="91"/>
      <c r="C86" s="91"/>
      <c r="D86" s="93"/>
      <c r="E86" s="93"/>
      <c r="F86" s="91"/>
      <c r="G86" s="101"/>
      <c r="H86" s="91"/>
      <c r="I86" s="141"/>
      <c r="J86" s="141"/>
      <c r="K86" s="91"/>
      <c r="L86" s="91"/>
      <c r="M86" s="141"/>
      <c r="N86" s="141"/>
      <c r="O86" s="91"/>
      <c r="P86" s="91"/>
      <c r="Q86" s="141"/>
      <c r="R86" s="141"/>
      <c r="S86" s="91"/>
      <c r="T86" s="91"/>
      <c r="U86" s="141"/>
      <c r="V86" s="148"/>
      <c r="W86" s="91"/>
      <c r="X86" s="91"/>
      <c r="Y86" s="91"/>
      <c r="Z86" s="91"/>
      <c r="AA86" s="91"/>
      <c r="AB86" s="91"/>
      <c r="AC86" s="92"/>
      <c r="AD86" s="92"/>
      <c r="AE86" s="92"/>
      <c r="AF86" s="92"/>
    </row>
    <row r="87" spans="1:32" s="94" customFormat="1" ht="25" customHeight="1" x14ac:dyDescent="0.15">
      <c r="A87" s="91"/>
      <c r="B87" s="91"/>
      <c r="C87" s="91"/>
      <c r="D87" s="93"/>
      <c r="E87" s="93"/>
      <c r="F87" s="91"/>
      <c r="G87" s="101"/>
      <c r="H87" s="91"/>
      <c r="I87" s="141"/>
      <c r="J87" s="141"/>
      <c r="K87" s="91"/>
      <c r="L87" s="91"/>
      <c r="M87" s="141"/>
      <c r="N87" s="141"/>
      <c r="O87" s="91"/>
      <c r="P87" s="91"/>
      <c r="Q87" s="141"/>
      <c r="R87" s="141"/>
      <c r="S87" s="91"/>
      <c r="T87" s="91"/>
      <c r="U87" s="141"/>
      <c r="V87" s="148"/>
      <c r="W87" s="91"/>
      <c r="X87" s="91"/>
      <c r="Y87" s="91"/>
      <c r="Z87" s="91"/>
      <c r="AA87" s="91"/>
      <c r="AB87" s="91"/>
      <c r="AC87" s="92"/>
      <c r="AD87" s="92"/>
      <c r="AE87" s="92"/>
      <c r="AF87" s="92"/>
    </row>
    <row r="88" spans="1:32" s="94" customFormat="1" ht="25" customHeight="1" x14ac:dyDescent="0.15">
      <c r="A88" s="91"/>
      <c r="B88" s="91"/>
      <c r="C88" s="91"/>
      <c r="D88" s="93"/>
      <c r="E88" s="93"/>
      <c r="F88" s="91"/>
      <c r="G88" s="101"/>
      <c r="H88" s="91"/>
      <c r="I88" s="141"/>
      <c r="J88" s="141"/>
      <c r="K88" s="91"/>
      <c r="L88" s="91"/>
      <c r="M88" s="141"/>
      <c r="N88" s="141"/>
      <c r="O88" s="91"/>
      <c r="P88" s="91"/>
      <c r="Q88" s="141"/>
      <c r="R88" s="141"/>
      <c r="S88" s="91"/>
      <c r="T88" s="91"/>
      <c r="U88" s="141"/>
      <c r="V88" s="148"/>
      <c r="W88" s="91"/>
      <c r="X88" s="91"/>
      <c r="Y88" s="91"/>
      <c r="Z88" s="91"/>
      <c r="AA88" s="91"/>
      <c r="AB88" s="91"/>
      <c r="AC88" s="92"/>
      <c r="AD88" s="92"/>
      <c r="AE88" s="92"/>
      <c r="AF88" s="92"/>
    </row>
    <row r="89" spans="1:32" s="94" customFormat="1" ht="25" customHeight="1" x14ac:dyDescent="0.15">
      <c r="A89" s="91"/>
      <c r="B89" s="91"/>
      <c r="C89" s="91"/>
      <c r="D89" s="93"/>
      <c r="E89" s="93"/>
      <c r="F89" s="91"/>
      <c r="G89" s="101"/>
      <c r="H89" s="91"/>
      <c r="I89" s="141"/>
      <c r="J89" s="141"/>
      <c r="K89" s="91"/>
      <c r="L89" s="91"/>
      <c r="M89" s="141"/>
      <c r="N89" s="141"/>
      <c r="O89" s="91"/>
      <c r="P89" s="91"/>
      <c r="Q89" s="141"/>
      <c r="R89" s="141"/>
      <c r="S89" s="91"/>
      <c r="T89" s="91"/>
      <c r="U89" s="141"/>
      <c r="V89" s="148"/>
      <c r="W89" s="91"/>
      <c r="X89" s="91"/>
      <c r="Y89" s="91"/>
      <c r="Z89" s="91"/>
      <c r="AA89" s="91"/>
      <c r="AB89" s="91"/>
      <c r="AC89" s="92"/>
      <c r="AD89" s="92"/>
      <c r="AE89" s="92"/>
      <c r="AF89" s="92"/>
    </row>
    <row r="90" spans="1:32" s="94" customFormat="1" ht="25" customHeight="1" x14ac:dyDescent="0.15">
      <c r="A90" s="91"/>
      <c r="B90" s="91"/>
      <c r="C90" s="91"/>
      <c r="D90" s="93"/>
      <c r="E90" s="93"/>
      <c r="F90" s="91"/>
      <c r="G90" s="101"/>
      <c r="H90" s="91"/>
      <c r="I90" s="141"/>
      <c r="J90" s="141"/>
      <c r="K90" s="91"/>
      <c r="L90" s="91"/>
      <c r="M90" s="141"/>
      <c r="N90" s="141"/>
      <c r="O90" s="91"/>
      <c r="P90" s="91"/>
      <c r="Q90" s="141"/>
      <c r="R90" s="141"/>
      <c r="S90" s="91"/>
      <c r="T90" s="91"/>
      <c r="U90" s="141"/>
      <c r="V90" s="148"/>
      <c r="W90" s="91"/>
      <c r="X90" s="91"/>
      <c r="Y90" s="91"/>
      <c r="Z90" s="91"/>
      <c r="AA90" s="91"/>
      <c r="AB90" s="91"/>
      <c r="AC90" s="92"/>
      <c r="AD90" s="92"/>
      <c r="AE90" s="92"/>
      <c r="AF90" s="92"/>
    </row>
    <row r="91" spans="1:32" s="94" customFormat="1" ht="25" customHeight="1" x14ac:dyDescent="0.15">
      <c r="A91" s="91"/>
      <c r="B91" s="91"/>
      <c r="C91" s="91"/>
      <c r="D91" s="93"/>
      <c r="E91" s="93"/>
      <c r="F91" s="91"/>
      <c r="G91" s="101"/>
      <c r="H91" s="91"/>
      <c r="I91" s="141"/>
      <c r="J91" s="141"/>
      <c r="K91" s="91"/>
      <c r="L91" s="91"/>
      <c r="M91" s="141"/>
      <c r="N91" s="141"/>
      <c r="O91" s="91"/>
      <c r="P91" s="91"/>
      <c r="Q91" s="141"/>
      <c r="R91" s="141"/>
      <c r="S91" s="91"/>
      <c r="T91" s="91"/>
      <c r="U91" s="141"/>
      <c r="V91" s="148"/>
      <c r="W91" s="91"/>
      <c r="X91" s="91"/>
      <c r="Y91" s="91"/>
      <c r="Z91" s="91"/>
      <c r="AA91" s="91"/>
      <c r="AB91" s="91"/>
      <c r="AC91" s="92"/>
      <c r="AD91" s="92"/>
      <c r="AE91" s="92"/>
      <c r="AF91" s="92"/>
    </row>
    <row r="92" spans="1:32" s="94" customFormat="1" ht="25" customHeight="1" x14ac:dyDescent="0.15">
      <c r="A92" s="91"/>
      <c r="B92" s="91"/>
      <c r="C92" s="91"/>
      <c r="D92" s="93"/>
      <c r="E92" s="93"/>
      <c r="F92" s="91"/>
      <c r="G92" s="101"/>
      <c r="H92" s="91"/>
      <c r="I92" s="141"/>
      <c r="J92" s="141"/>
      <c r="K92" s="91"/>
      <c r="L92" s="91"/>
      <c r="M92" s="141"/>
      <c r="N92" s="141"/>
      <c r="O92" s="91"/>
      <c r="P92" s="91"/>
      <c r="Q92" s="141"/>
      <c r="R92" s="141"/>
      <c r="S92" s="91"/>
      <c r="T92" s="91"/>
      <c r="U92" s="141"/>
      <c r="V92" s="148"/>
      <c r="W92" s="91"/>
      <c r="X92" s="91"/>
      <c r="Y92" s="91"/>
      <c r="Z92" s="91"/>
      <c r="AA92" s="91"/>
      <c r="AB92" s="91"/>
      <c r="AC92" s="92"/>
      <c r="AD92" s="92"/>
      <c r="AE92" s="92"/>
      <c r="AF92" s="92"/>
    </row>
    <row r="93" spans="1:32" s="94" customFormat="1" ht="25" customHeight="1" x14ac:dyDescent="0.15">
      <c r="A93" s="91"/>
      <c r="B93" s="91"/>
      <c r="C93" s="91"/>
      <c r="D93" s="93"/>
      <c r="E93" s="93"/>
      <c r="F93" s="91"/>
      <c r="G93" s="101"/>
      <c r="H93" s="91"/>
      <c r="I93" s="141"/>
      <c r="J93" s="141"/>
      <c r="K93" s="91"/>
      <c r="L93" s="91"/>
      <c r="M93" s="141"/>
      <c r="N93" s="141"/>
      <c r="O93" s="91"/>
      <c r="P93" s="91"/>
      <c r="Q93" s="141"/>
      <c r="R93" s="141"/>
      <c r="S93" s="91"/>
      <c r="T93" s="91"/>
      <c r="U93" s="141"/>
      <c r="V93" s="148"/>
      <c r="W93" s="91"/>
      <c r="X93" s="91"/>
      <c r="Y93" s="91"/>
      <c r="Z93" s="91"/>
      <c r="AA93" s="91"/>
      <c r="AB93" s="91"/>
      <c r="AC93" s="92"/>
      <c r="AD93" s="92"/>
      <c r="AE93" s="92"/>
      <c r="AF93" s="92"/>
    </row>
    <row r="94" spans="1:32" s="94" customFormat="1" ht="25" customHeight="1" x14ac:dyDescent="0.15">
      <c r="A94" s="91"/>
      <c r="B94" s="91"/>
      <c r="C94" s="91"/>
      <c r="D94" s="93"/>
      <c r="E94" s="93"/>
      <c r="F94" s="91"/>
      <c r="G94" s="101"/>
      <c r="H94" s="91"/>
      <c r="I94" s="141"/>
      <c r="J94" s="141"/>
      <c r="K94" s="91"/>
      <c r="L94" s="91"/>
      <c r="M94" s="141"/>
      <c r="N94" s="141"/>
      <c r="O94" s="91"/>
      <c r="P94" s="91"/>
      <c r="Q94" s="141"/>
      <c r="R94" s="141"/>
      <c r="S94" s="91"/>
      <c r="T94" s="91"/>
      <c r="U94" s="141"/>
      <c r="V94" s="148"/>
      <c r="W94" s="91"/>
      <c r="X94" s="91"/>
      <c r="Y94" s="91"/>
      <c r="Z94" s="91"/>
      <c r="AA94" s="91"/>
      <c r="AB94" s="91"/>
      <c r="AC94" s="92"/>
      <c r="AD94" s="92"/>
      <c r="AE94" s="92"/>
      <c r="AF94" s="92"/>
    </row>
    <row r="95" spans="1:32" s="94" customFormat="1" ht="25" customHeight="1" x14ac:dyDescent="0.15">
      <c r="A95" s="91"/>
      <c r="B95" s="91"/>
      <c r="C95" s="91"/>
      <c r="D95" s="93"/>
      <c r="E95" s="93"/>
      <c r="F95" s="91"/>
      <c r="G95" s="101"/>
      <c r="H95" s="91"/>
      <c r="I95" s="141"/>
      <c r="J95" s="141"/>
      <c r="K95" s="91"/>
      <c r="L95" s="91"/>
      <c r="M95" s="141"/>
      <c r="N95" s="141"/>
      <c r="O95" s="91"/>
      <c r="P95" s="91"/>
      <c r="Q95" s="141"/>
      <c r="R95" s="141"/>
      <c r="S95" s="91"/>
      <c r="T95" s="91"/>
      <c r="U95" s="141"/>
      <c r="V95" s="148"/>
      <c r="W95" s="91"/>
      <c r="X95" s="91"/>
      <c r="Y95" s="91"/>
      <c r="Z95" s="91"/>
      <c r="AA95" s="91"/>
      <c r="AB95" s="91"/>
      <c r="AC95" s="92"/>
      <c r="AD95" s="92"/>
      <c r="AE95" s="92"/>
      <c r="AF95" s="92"/>
    </row>
    <row r="96" spans="1:32" s="94" customFormat="1" ht="25" customHeight="1" x14ac:dyDescent="0.15">
      <c r="A96" s="91"/>
      <c r="B96" s="91"/>
      <c r="C96" s="91"/>
      <c r="D96" s="93"/>
      <c r="E96" s="93"/>
      <c r="F96" s="91"/>
      <c r="G96" s="101"/>
      <c r="H96" s="91"/>
      <c r="I96" s="141"/>
      <c r="J96" s="141"/>
      <c r="K96" s="91"/>
      <c r="L96" s="91"/>
      <c r="M96" s="141"/>
      <c r="N96" s="141"/>
      <c r="O96" s="91"/>
      <c r="P96" s="91"/>
      <c r="Q96" s="141"/>
      <c r="R96" s="141"/>
      <c r="S96" s="91"/>
      <c r="T96" s="91"/>
      <c r="U96" s="141"/>
      <c r="V96" s="148"/>
      <c r="W96" s="91"/>
      <c r="X96" s="91"/>
      <c r="Y96" s="91"/>
      <c r="Z96" s="91"/>
      <c r="AA96" s="91"/>
      <c r="AB96" s="91"/>
      <c r="AC96" s="92"/>
      <c r="AD96" s="92"/>
      <c r="AE96" s="92"/>
      <c r="AF96" s="92"/>
    </row>
    <row r="97" spans="1:32" s="94" customFormat="1" ht="25" customHeight="1" x14ac:dyDescent="0.15">
      <c r="A97" s="91"/>
      <c r="B97" s="91"/>
      <c r="C97" s="91"/>
      <c r="D97" s="93"/>
      <c r="E97" s="93"/>
      <c r="F97" s="91"/>
      <c r="G97" s="101"/>
      <c r="H97" s="91"/>
      <c r="I97" s="141"/>
      <c r="J97" s="141"/>
      <c r="K97" s="91"/>
      <c r="L97" s="91"/>
      <c r="M97" s="141"/>
      <c r="N97" s="141"/>
      <c r="O97" s="91"/>
      <c r="P97" s="91"/>
      <c r="Q97" s="141"/>
      <c r="R97" s="141"/>
      <c r="S97" s="91"/>
      <c r="T97" s="91"/>
      <c r="U97" s="141"/>
      <c r="V97" s="148"/>
      <c r="W97" s="91"/>
      <c r="X97" s="91"/>
      <c r="Y97" s="91"/>
      <c r="Z97" s="91"/>
      <c r="AA97" s="91"/>
      <c r="AB97" s="91"/>
      <c r="AC97" s="92"/>
      <c r="AD97" s="92"/>
      <c r="AE97" s="92"/>
      <c r="AF97" s="92"/>
    </row>
    <row r="98" spans="1:32" s="94" customFormat="1" ht="25" customHeight="1" x14ac:dyDescent="0.15">
      <c r="A98" s="91"/>
      <c r="B98" s="91"/>
      <c r="C98" s="91"/>
      <c r="D98" s="93"/>
      <c r="E98" s="93"/>
      <c r="F98" s="91"/>
      <c r="G98" s="101"/>
      <c r="H98" s="91"/>
      <c r="I98" s="141"/>
      <c r="J98" s="141"/>
      <c r="K98" s="91"/>
      <c r="L98" s="91"/>
      <c r="M98" s="141"/>
      <c r="N98" s="141"/>
      <c r="O98" s="91"/>
      <c r="P98" s="91"/>
      <c r="Q98" s="141"/>
      <c r="R98" s="141"/>
      <c r="S98" s="91"/>
      <c r="T98" s="91"/>
      <c r="U98" s="141"/>
      <c r="V98" s="148"/>
      <c r="W98" s="91"/>
      <c r="X98" s="91"/>
      <c r="Y98" s="91"/>
      <c r="Z98" s="91"/>
      <c r="AA98" s="91"/>
      <c r="AB98" s="91"/>
      <c r="AC98" s="92"/>
      <c r="AD98" s="92"/>
      <c r="AE98" s="92"/>
      <c r="AF98" s="92"/>
    </row>
    <row r="99" spans="1:32" s="94" customFormat="1" ht="25" customHeight="1" x14ac:dyDescent="0.15">
      <c r="A99" s="91"/>
      <c r="B99" s="91"/>
      <c r="C99" s="91"/>
      <c r="D99" s="93"/>
      <c r="E99" s="93"/>
      <c r="F99" s="91"/>
      <c r="G99" s="101"/>
      <c r="H99" s="91"/>
      <c r="I99" s="141"/>
      <c r="J99" s="141"/>
      <c r="K99" s="91"/>
      <c r="L99" s="91"/>
      <c r="M99" s="141"/>
      <c r="N99" s="141"/>
      <c r="O99" s="91"/>
      <c r="P99" s="91"/>
      <c r="Q99" s="141"/>
      <c r="R99" s="141"/>
      <c r="S99" s="91"/>
      <c r="T99" s="91"/>
      <c r="U99" s="141"/>
      <c r="V99" s="148"/>
      <c r="W99" s="91"/>
      <c r="X99" s="91"/>
      <c r="Y99" s="91"/>
      <c r="Z99" s="91"/>
      <c r="AA99" s="91"/>
      <c r="AB99" s="91"/>
      <c r="AC99" s="92"/>
      <c r="AD99" s="92"/>
      <c r="AE99" s="92"/>
      <c r="AF99" s="92"/>
    </row>
    <row r="100" spans="1:32" s="94" customFormat="1" ht="25" customHeight="1" x14ac:dyDescent="0.15">
      <c r="A100" s="91"/>
      <c r="B100" s="91"/>
      <c r="C100" s="91"/>
      <c r="D100" s="93"/>
      <c r="E100" s="93"/>
      <c r="F100" s="91"/>
      <c r="G100" s="101"/>
      <c r="H100" s="91"/>
      <c r="I100" s="141"/>
      <c r="J100" s="141"/>
      <c r="K100" s="91"/>
      <c r="L100" s="91"/>
      <c r="M100" s="141"/>
      <c r="N100" s="141"/>
      <c r="O100" s="91"/>
      <c r="P100" s="91"/>
      <c r="Q100" s="141"/>
      <c r="R100" s="141"/>
      <c r="S100" s="91"/>
      <c r="T100" s="91"/>
      <c r="U100" s="141"/>
      <c r="V100" s="148"/>
      <c r="W100" s="91"/>
      <c r="X100" s="91"/>
      <c r="Y100" s="91"/>
      <c r="Z100" s="91"/>
      <c r="AA100" s="91"/>
      <c r="AB100" s="91"/>
      <c r="AC100" s="92"/>
      <c r="AD100" s="92"/>
      <c r="AE100" s="92"/>
      <c r="AF100" s="92"/>
    </row>
    <row r="101" spans="1:32" s="94" customFormat="1" ht="25" customHeight="1" x14ac:dyDescent="0.15">
      <c r="A101" s="91"/>
      <c r="B101" s="91"/>
      <c r="C101" s="91"/>
      <c r="D101" s="93"/>
      <c r="E101" s="93"/>
      <c r="F101" s="91"/>
      <c r="G101" s="101"/>
      <c r="H101" s="91"/>
      <c r="I101" s="141"/>
      <c r="J101" s="141"/>
      <c r="K101" s="91"/>
      <c r="L101" s="91"/>
      <c r="M101" s="141"/>
      <c r="N101" s="141"/>
      <c r="O101" s="91"/>
      <c r="P101" s="91"/>
      <c r="Q101" s="141"/>
      <c r="R101" s="141"/>
      <c r="S101" s="91"/>
      <c r="T101" s="91"/>
      <c r="U101" s="141"/>
      <c r="V101" s="148"/>
      <c r="W101" s="91"/>
      <c r="X101" s="91"/>
      <c r="Y101" s="91"/>
      <c r="Z101" s="91"/>
      <c r="AA101" s="91"/>
      <c r="AB101" s="91"/>
      <c r="AC101" s="92"/>
      <c r="AD101" s="92"/>
      <c r="AE101" s="92"/>
      <c r="AF101" s="92"/>
    </row>
    <row r="102" spans="1:32" s="94" customFormat="1" ht="25" customHeight="1" x14ac:dyDescent="0.15">
      <c r="A102" s="91"/>
      <c r="B102" s="91"/>
      <c r="C102" s="91"/>
      <c r="D102" s="93"/>
      <c r="E102" s="93"/>
      <c r="F102" s="91"/>
      <c r="G102" s="101"/>
      <c r="H102" s="91"/>
      <c r="I102" s="141"/>
      <c r="J102" s="141"/>
      <c r="K102" s="91"/>
      <c r="L102" s="91"/>
      <c r="M102" s="141"/>
      <c r="N102" s="141"/>
      <c r="O102" s="91"/>
      <c r="P102" s="91"/>
      <c r="Q102" s="141"/>
      <c r="R102" s="141"/>
      <c r="S102" s="91"/>
      <c r="T102" s="91"/>
      <c r="U102" s="141"/>
      <c r="V102" s="148"/>
      <c r="W102" s="91"/>
      <c r="X102" s="91"/>
      <c r="Y102" s="91"/>
      <c r="Z102" s="91"/>
      <c r="AA102" s="91"/>
      <c r="AB102" s="91"/>
      <c r="AC102" s="92"/>
      <c r="AD102" s="92"/>
      <c r="AE102" s="92"/>
      <c r="AF102" s="92"/>
    </row>
    <row r="103" spans="1:32" s="94" customFormat="1" ht="25" customHeight="1" x14ac:dyDescent="0.15">
      <c r="A103" s="91"/>
      <c r="B103" s="91"/>
      <c r="C103" s="91"/>
      <c r="D103" s="93"/>
      <c r="E103" s="93"/>
      <c r="F103" s="91"/>
      <c r="G103" s="101"/>
      <c r="H103" s="91"/>
      <c r="I103" s="141"/>
      <c r="J103" s="141"/>
      <c r="K103" s="91"/>
      <c r="L103" s="91"/>
      <c r="M103" s="141"/>
      <c r="N103" s="141"/>
      <c r="O103" s="91"/>
      <c r="P103" s="91"/>
      <c r="Q103" s="141"/>
      <c r="R103" s="141"/>
      <c r="S103" s="91"/>
      <c r="T103" s="91"/>
      <c r="U103" s="141"/>
      <c r="V103" s="148"/>
      <c r="W103" s="91"/>
      <c r="X103" s="91"/>
      <c r="Y103" s="91"/>
      <c r="Z103" s="91"/>
      <c r="AA103" s="91"/>
      <c r="AB103" s="91"/>
      <c r="AC103" s="92"/>
      <c r="AD103" s="92"/>
      <c r="AE103" s="92"/>
      <c r="AF103" s="92"/>
    </row>
    <row r="104" spans="1:32" s="94" customFormat="1" ht="25" customHeight="1" x14ac:dyDescent="0.15">
      <c r="A104" s="91"/>
      <c r="B104" s="91"/>
      <c r="C104" s="91"/>
      <c r="D104" s="93"/>
      <c r="E104" s="93"/>
      <c r="F104" s="91"/>
      <c r="G104" s="101"/>
      <c r="H104" s="91"/>
      <c r="I104" s="141"/>
      <c r="J104" s="141"/>
      <c r="K104" s="91"/>
      <c r="L104" s="91"/>
      <c r="M104" s="141"/>
      <c r="N104" s="141"/>
      <c r="O104" s="91"/>
      <c r="P104" s="91"/>
      <c r="Q104" s="141"/>
      <c r="R104" s="141"/>
      <c r="S104" s="91"/>
      <c r="T104" s="91"/>
      <c r="U104" s="141"/>
      <c r="V104" s="148"/>
      <c r="W104" s="91"/>
      <c r="X104" s="91"/>
      <c r="Y104" s="91"/>
      <c r="Z104" s="91"/>
      <c r="AA104" s="91"/>
      <c r="AB104" s="91"/>
      <c r="AC104" s="92"/>
      <c r="AD104" s="92"/>
      <c r="AE104" s="92"/>
      <c r="AF104" s="92"/>
    </row>
    <row r="105" spans="1:32" s="94" customFormat="1" ht="25" customHeight="1" x14ac:dyDescent="0.15">
      <c r="A105" s="91"/>
      <c r="B105" s="91"/>
      <c r="C105" s="91"/>
      <c r="D105" s="93"/>
      <c r="E105" s="93"/>
      <c r="F105" s="91"/>
      <c r="G105" s="101"/>
      <c r="H105" s="91"/>
      <c r="I105" s="141"/>
      <c r="J105" s="141"/>
      <c r="K105" s="91"/>
      <c r="L105" s="91"/>
      <c r="M105" s="141"/>
      <c r="N105" s="141"/>
      <c r="O105" s="91"/>
      <c r="P105" s="91"/>
      <c r="Q105" s="141"/>
      <c r="R105" s="141"/>
      <c r="S105" s="91"/>
      <c r="T105" s="91"/>
      <c r="U105" s="141"/>
      <c r="V105" s="148"/>
      <c r="W105" s="91"/>
      <c r="X105" s="91"/>
      <c r="Y105" s="91"/>
      <c r="Z105" s="91"/>
      <c r="AA105" s="91"/>
      <c r="AB105" s="91"/>
      <c r="AC105" s="92"/>
      <c r="AD105" s="92"/>
      <c r="AE105" s="92"/>
      <c r="AF105" s="92"/>
    </row>
    <row r="106" spans="1:32" s="94" customFormat="1" ht="25" customHeight="1" x14ac:dyDescent="0.15">
      <c r="A106" s="91"/>
      <c r="B106" s="91"/>
      <c r="C106" s="91"/>
      <c r="D106" s="93"/>
      <c r="E106" s="93"/>
      <c r="F106" s="91"/>
      <c r="G106" s="101"/>
      <c r="H106" s="91"/>
      <c r="I106" s="141"/>
      <c r="J106" s="141"/>
      <c r="K106" s="91"/>
      <c r="L106" s="91"/>
      <c r="M106" s="141"/>
      <c r="N106" s="141"/>
      <c r="O106" s="91"/>
      <c r="P106" s="91"/>
      <c r="Q106" s="141"/>
      <c r="R106" s="141"/>
      <c r="S106" s="91"/>
      <c r="T106" s="91"/>
      <c r="U106" s="141"/>
      <c r="V106" s="148"/>
      <c r="W106" s="91"/>
      <c r="X106" s="91"/>
      <c r="Y106" s="91"/>
      <c r="Z106" s="91"/>
      <c r="AA106" s="91"/>
      <c r="AB106" s="91"/>
      <c r="AC106" s="92"/>
      <c r="AD106" s="92"/>
      <c r="AE106" s="92"/>
      <c r="AF106" s="92"/>
    </row>
    <row r="107" spans="1:32" s="94" customFormat="1" ht="25" customHeight="1" x14ac:dyDescent="0.15">
      <c r="A107" s="91"/>
      <c r="B107" s="91"/>
      <c r="C107" s="91"/>
      <c r="D107" s="93"/>
      <c r="E107" s="93"/>
      <c r="F107" s="91"/>
      <c r="G107" s="101"/>
      <c r="H107" s="91"/>
      <c r="I107" s="141"/>
      <c r="J107" s="141"/>
      <c r="K107" s="91"/>
      <c r="L107" s="91"/>
      <c r="M107" s="141"/>
      <c r="N107" s="141"/>
      <c r="O107" s="91"/>
      <c r="P107" s="91"/>
      <c r="Q107" s="141"/>
      <c r="R107" s="141"/>
      <c r="S107" s="91"/>
      <c r="T107" s="91"/>
      <c r="U107" s="141"/>
      <c r="V107" s="148"/>
      <c r="W107" s="91"/>
      <c r="X107" s="91"/>
      <c r="Y107" s="91"/>
      <c r="Z107" s="91"/>
      <c r="AA107" s="91"/>
      <c r="AB107" s="91"/>
      <c r="AC107" s="92"/>
      <c r="AD107" s="92"/>
      <c r="AE107" s="92"/>
      <c r="AF107" s="92"/>
    </row>
    <row r="108" spans="1:32" s="94" customFormat="1" ht="25" customHeight="1" x14ac:dyDescent="0.15">
      <c r="A108" s="91"/>
      <c r="B108" s="91"/>
      <c r="C108" s="91"/>
      <c r="D108" s="93"/>
      <c r="E108" s="93"/>
      <c r="F108" s="91"/>
      <c r="G108" s="101"/>
      <c r="H108" s="91"/>
      <c r="I108" s="141"/>
      <c r="J108" s="141"/>
      <c r="K108" s="91"/>
      <c r="L108" s="91"/>
      <c r="M108" s="141"/>
      <c r="N108" s="141"/>
      <c r="O108" s="91"/>
      <c r="P108" s="91"/>
      <c r="Q108" s="141"/>
      <c r="R108" s="141"/>
      <c r="S108" s="91"/>
      <c r="T108" s="91"/>
      <c r="U108" s="141"/>
      <c r="V108" s="148"/>
      <c r="W108" s="91"/>
      <c r="X108" s="91"/>
      <c r="Y108" s="91"/>
      <c r="Z108" s="91"/>
      <c r="AA108" s="91"/>
      <c r="AB108" s="91"/>
      <c r="AC108" s="92"/>
      <c r="AD108" s="92"/>
      <c r="AE108" s="92"/>
      <c r="AF108" s="92"/>
    </row>
    <row r="109" spans="1:32" s="94" customFormat="1" ht="25" customHeight="1" x14ac:dyDescent="0.15">
      <c r="A109" s="91"/>
      <c r="B109" s="91"/>
      <c r="C109" s="91"/>
      <c r="D109" s="93"/>
      <c r="E109" s="93"/>
      <c r="F109" s="91"/>
      <c r="G109" s="101"/>
      <c r="H109" s="91"/>
      <c r="I109" s="141"/>
      <c r="J109" s="141"/>
      <c r="K109" s="91"/>
      <c r="L109" s="91"/>
      <c r="M109" s="141"/>
      <c r="N109" s="141"/>
      <c r="O109" s="91"/>
      <c r="P109" s="91"/>
      <c r="Q109" s="141"/>
      <c r="R109" s="141"/>
      <c r="S109" s="91"/>
      <c r="T109" s="91"/>
      <c r="U109" s="141"/>
      <c r="V109" s="148"/>
      <c r="W109" s="91"/>
      <c r="X109" s="91"/>
      <c r="Y109" s="91"/>
      <c r="Z109" s="91"/>
      <c r="AA109" s="91"/>
      <c r="AB109" s="91"/>
      <c r="AC109" s="92"/>
      <c r="AD109" s="92"/>
      <c r="AE109" s="92"/>
      <c r="AF109" s="92"/>
    </row>
    <row r="110" spans="1:32" s="94" customFormat="1" ht="25" customHeight="1" x14ac:dyDescent="0.15">
      <c r="A110" s="91"/>
      <c r="B110" s="91"/>
      <c r="C110" s="91"/>
      <c r="D110" s="93"/>
      <c r="E110" s="93"/>
      <c r="F110" s="91"/>
      <c r="G110" s="101"/>
      <c r="H110" s="91"/>
      <c r="I110" s="141"/>
      <c r="J110" s="141"/>
      <c r="K110" s="91"/>
      <c r="L110" s="91"/>
      <c r="M110" s="141"/>
      <c r="N110" s="141"/>
      <c r="O110" s="91"/>
      <c r="P110" s="91"/>
      <c r="Q110" s="141"/>
      <c r="R110" s="141"/>
      <c r="S110" s="91"/>
      <c r="T110" s="91"/>
      <c r="U110" s="141"/>
      <c r="V110" s="148"/>
      <c r="W110" s="91"/>
      <c r="X110" s="91"/>
      <c r="Y110" s="91"/>
      <c r="Z110" s="91"/>
      <c r="AA110" s="91"/>
      <c r="AB110" s="91"/>
      <c r="AC110" s="92"/>
      <c r="AD110" s="92"/>
      <c r="AE110" s="92"/>
      <c r="AF110" s="92"/>
    </row>
    <row r="111" spans="1:32" s="94" customFormat="1" ht="25" customHeight="1" x14ac:dyDescent="0.15">
      <c r="A111" s="91"/>
      <c r="B111" s="91"/>
      <c r="C111" s="91"/>
      <c r="D111" s="93"/>
      <c r="E111" s="93"/>
      <c r="F111" s="91"/>
      <c r="G111" s="101"/>
      <c r="H111" s="91"/>
      <c r="I111" s="141"/>
      <c r="J111" s="141"/>
      <c r="K111" s="91"/>
      <c r="L111" s="91"/>
      <c r="M111" s="141"/>
      <c r="N111" s="141"/>
      <c r="O111" s="91"/>
      <c r="P111" s="91"/>
      <c r="Q111" s="141"/>
      <c r="R111" s="141"/>
      <c r="S111" s="91"/>
      <c r="T111" s="91"/>
      <c r="U111" s="141"/>
      <c r="V111" s="148"/>
      <c r="W111" s="91"/>
      <c r="X111" s="91"/>
      <c r="Y111" s="91"/>
      <c r="Z111" s="91"/>
      <c r="AA111" s="91"/>
      <c r="AB111" s="91"/>
      <c r="AC111" s="92"/>
      <c r="AD111" s="92"/>
      <c r="AE111" s="92"/>
      <c r="AF111" s="92"/>
    </row>
    <row r="112" spans="1:32" s="94" customFormat="1" ht="25" customHeight="1" x14ac:dyDescent="0.15">
      <c r="A112" s="91"/>
      <c r="B112" s="91"/>
      <c r="C112" s="91"/>
      <c r="D112" s="93"/>
      <c r="E112" s="93"/>
      <c r="F112" s="91"/>
      <c r="G112" s="101"/>
      <c r="H112" s="91"/>
      <c r="I112" s="141"/>
      <c r="J112" s="141"/>
      <c r="K112" s="91"/>
      <c r="L112" s="91"/>
      <c r="M112" s="141"/>
      <c r="N112" s="141"/>
      <c r="O112" s="91"/>
      <c r="P112" s="91"/>
      <c r="Q112" s="141"/>
      <c r="R112" s="141"/>
      <c r="S112" s="91"/>
      <c r="T112" s="91"/>
      <c r="U112" s="141"/>
      <c r="V112" s="148"/>
      <c r="W112" s="91"/>
      <c r="X112" s="91"/>
      <c r="Y112" s="91"/>
      <c r="Z112" s="91"/>
      <c r="AA112" s="91"/>
      <c r="AB112" s="91"/>
      <c r="AC112" s="92"/>
      <c r="AD112" s="92"/>
      <c r="AE112" s="92"/>
      <c r="AF112" s="92"/>
    </row>
    <row r="113" spans="1:32" s="94" customFormat="1" ht="25" customHeight="1" x14ac:dyDescent="0.15">
      <c r="A113" s="91"/>
      <c r="B113" s="91"/>
      <c r="C113" s="91"/>
      <c r="D113" s="93"/>
      <c r="E113" s="93"/>
      <c r="F113" s="91"/>
      <c r="G113" s="101"/>
      <c r="H113" s="91"/>
      <c r="I113" s="141"/>
      <c r="J113" s="141"/>
      <c r="K113" s="91"/>
      <c r="L113" s="91"/>
      <c r="M113" s="141"/>
      <c r="N113" s="141"/>
      <c r="O113" s="91"/>
      <c r="P113" s="91"/>
      <c r="Q113" s="141"/>
      <c r="R113" s="141"/>
      <c r="S113" s="91"/>
      <c r="T113" s="91"/>
      <c r="U113" s="141"/>
      <c r="V113" s="148"/>
      <c r="W113" s="91"/>
      <c r="X113" s="91"/>
      <c r="Y113" s="91"/>
      <c r="Z113" s="91"/>
      <c r="AA113" s="91"/>
      <c r="AB113" s="91"/>
      <c r="AC113" s="92"/>
      <c r="AD113" s="92"/>
      <c r="AE113" s="92"/>
      <c r="AF113" s="92"/>
    </row>
    <row r="114" spans="1:32" s="94" customFormat="1" ht="25" customHeight="1" x14ac:dyDescent="0.15">
      <c r="A114" s="91"/>
      <c r="B114" s="91"/>
      <c r="C114" s="91"/>
      <c r="D114" s="93"/>
      <c r="E114" s="93"/>
      <c r="F114" s="91"/>
      <c r="G114" s="101"/>
      <c r="H114" s="91"/>
      <c r="I114" s="141"/>
      <c r="J114" s="141"/>
      <c r="K114" s="91"/>
      <c r="L114" s="91"/>
      <c r="M114" s="141"/>
      <c r="N114" s="141"/>
      <c r="O114" s="91"/>
      <c r="P114" s="91"/>
      <c r="Q114" s="141"/>
      <c r="R114" s="141"/>
      <c r="S114" s="91"/>
      <c r="T114" s="91"/>
      <c r="U114" s="141"/>
      <c r="V114" s="148"/>
      <c r="W114" s="91"/>
      <c r="X114" s="91"/>
      <c r="Y114" s="91"/>
      <c r="Z114" s="91"/>
      <c r="AA114" s="91"/>
      <c r="AB114" s="91"/>
      <c r="AC114" s="92"/>
      <c r="AD114" s="92"/>
      <c r="AE114" s="92"/>
      <c r="AF114" s="92"/>
    </row>
    <row r="115" spans="1:32" s="94" customFormat="1" ht="25" customHeight="1" x14ac:dyDescent="0.15">
      <c r="A115" s="91"/>
      <c r="B115" s="91"/>
      <c r="C115" s="91"/>
      <c r="D115" s="93"/>
      <c r="E115" s="93"/>
      <c r="F115" s="91"/>
      <c r="G115" s="101"/>
      <c r="H115" s="91"/>
      <c r="I115" s="141"/>
      <c r="J115" s="141"/>
      <c r="K115" s="91"/>
      <c r="L115" s="91"/>
      <c r="M115" s="141"/>
      <c r="N115" s="141"/>
      <c r="O115" s="91"/>
      <c r="P115" s="91"/>
      <c r="Q115" s="141"/>
      <c r="R115" s="141"/>
      <c r="S115" s="91"/>
      <c r="T115" s="91"/>
      <c r="U115" s="141"/>
      <c r="V115" s="148"/>
      <c r="W115" s="91"/>
      <c r="X115" s="91"/>
      <c r="Y115" s="91"/>
      <c r="Z115" s="91"/>
      <c r="AA115" s="91"/>
      <c r="AB115" s="91"/>
      <c r="AC115" s="92"/>
      <c r="AD115" s="92"/>
      <c r="AE115" s="92"/>
      <c r="AF115" s="92"/>
    </row>
    <row r="116" spans="1:32" s="94" customFormat="1" ht="25" customHeight="1" x14ac:dyDescent="0.15">
      <c r="A116" s="91"/>
      <c r="B116" s="91"/>
      <c r="C116" s="91"/>
      <c r="D116" s="93"/>
      <c r="E116" s="93"/>
      <c r="F116" s="91"/>
      <c r="G116" s="101"/>
      <c r="H116" s="91"/>
      <c r="I116" s="141"/>
      <c r="J116" s="141"/>
      <c r="K116" s="91"/>
      <c r="L116" s="91"/>
      <c r="M116" s="141"/>
      <c r="N116" s="141"/>
      <c r="O116" s="91"/>
      <c r="P116" s="91"/>
      <c r="Q116" s="141"/>
      <c r="R116" s="141"/>
      <c r="S116" s="91"/>
      <c r="T116" s="91"/>
      <c r="U116" s="141"/>
      <c r="V116" s="148"/>
      <c r="W116" s="91"/>
      <c r="X116" s="91"/>
      <c r="Y116" s="91"/>
      <c r="Z116" s="91"/>
      <c r="AA116" s="91"/>
      <c r="AB116" s="91"/>
      <c r="AC116" s="92"/>
      <c r="AD116" s="92"/>
      <c r="AE116" s="92"/>
      <c r="AF116" s="92"/>
    </row>
    <row r="117" spans="1:32" s="94" customFormat="1" ht="25" customHeight="1" x14ac:dyDescent="0.15">
      <c r="A117" s="91"/>
      <c r="B117" s="91"/>
      <c r="C117" s="91"/>
      <c r="D117" s="93"/>
      <c r="E117" s="93"/>
      <c r="F117" s="91"/>
      <c r="G117" s="101"/>
      <c r="H117" s="91"/>
      <c r="I117" s="141"/>
      <c r="J117" s="141"/>
      <c r="K117" s="91"/>
      <c r="L117" s="91"/>
      <c r="M117" s="141"/>
      <c r="N117" s="141"/>
      <c r="O117" s="91"/>
      <c r="P117" s="91"/>
      <c r="Q117" s="141"/>
      <c r="R117" s="141"/>
      <c r="S117" s="91"/>
      <c r="T117" s="91"/>
      <c r="U117" s="141"/>
      <c r="V117" s="148"/>
      <c r="W117" s="91"/>
      <c r="X117" s="91"/>
      <c r="Y117" s="91"/>
      <c r="Z117" s="91"/>
      <c r="AA117" s="91"/>
      <c r="AB117" s="91"/>
      <c r="AC117" s="92"/>
      <c r="AD117" s="92"/>
      <c r="AE117" s="92"/>
      <c r="AF117" s="92"/>
    </row>
    <row r="118" spans="1:32" s="94" customFormat="1" ht="25" customHeight="1" x14ac:dyDescent="0.15">
      <c r="A118" s="91"/>
      <c r="B118" s="91"/>
      <c r="C118" s="91"/>
      <c r="D118" s="93"/>
      <c r="E118" s="93"/>
      <c r="F118" s="91"/>
      <c r="G118" s="101"/>
      <c r="H118" s="91"/>
      <c r="I118" s="141"/>
      <c r="J118" s="141"/>
      <c r="K118" s="91"/>
      <c r="L118" s="91"/>
      <c r="M118" s="141"/>
      <c r="N118" s="141"/>
      <c r="O118" s="91"/>
      <c r="P118" s="91"/>
      <c r="Q118" s="141"/>
      <c r="R118" s="141"/>
      <c r="S118" s="91"/>
      <c r="T118" s="91"/>
      <c r="U118" s="141"/>
      <c r="V118" s="148"/>
      <c r="W118" s="91"/>
      <c r="X118" s="91"/>
      <c r="Y118" s="91"/>
      <c r="Z118" s="91"/>
      <c r="AA118" s="91"/>
      <c r="AB118" s="91"/>
      <c r="AC118" s="92"/>
      <c r="AD118" s="92"/>
      <c r="AE118" s="92"/>
      <c r="AF118" s="92"/>
    </row>
    <row r="119" spans="1:32" s="94" customFormat="1" ht="25" customHeight="1" x14ac:dyDescent="0.15">
      <c r="A119" s="91"/>
      <c r="B119" s="91"/>
      <c r="C119" s="91"/>
      <c r="D119" s="93"/>
      <c r="E119" s="93"/>
      <c r="F119" s="91"/>
      <c r="G119" s="101"/>
      <c r="H119" s="91"/>
      <c r="I119" s="141"/>
      <c r="J119" s="141"/>
      <c r="K119" s="91"/>
      <c r="L119" s="91"/>
      <c r="M119" s="141"/>
      <c r="N119" s="141"/>
      <c r="O119" s="91"/>
      <c r="P119" s="91"/>
      <c r="Q119" s="141"/>
      <c r="R119" s="141"/>
      <c r="S119" s="91"/>
      <c r="T119" s="91"/>
      <c r="U119" s="141"/>
      <c r="V119" s="148"/>
      <c r="W119" s="91"/>
      <c r="X119" s="91"/>
      <c r="Y119" s="91"/>
      <c r="Z119" s="91"/>
      <c r="AA119" s="91"/>
      <c r="AB119" s="91"/>
      <c r="AC119" s="92"/>
      <c r="AD119" s="92"/>
      <c r="AE119" s="92"/>
      <c r="AF119" s="92"/>
    </row>
    <row r="120" spans="1:32" s="94" customFormat="1" ht="25" customHeight="1" x14ac:dyDescent="0.15">
      <c r="A120" s="91"/>
      <c r="B120" s="91"/>
      <c r="C120" s="91"/>
      <c r="D120" s="93"/>
      <c r="E120" s="93"/>
      <c r="F120" s="91"/>
      <c r="G120" s="101"/>
      <c r="H120" s="91"/>
      <c r="I120" s="141"/>
      <c r="J120" s="141"/>
      <c r="K120" s="91"/>
      <c r="L120" s="91"/>
      <c r="M120" s="141"/>
      <c r="N120" s="141"/>
      <c r="O120" s="91"/>
      <c r="P120" s="91"/>
      <c r="Q120" s="141"/>
      <c r="R120" s="141"/>
      <c r="S120" s="91"/>
      <c r="T120" s="91"/>
      <c r="U120" s="141"/>
      <c r="V120" s="148"/>
      <c r="W120" s="91"/>
      <c r="X120" s="91"/>
      <c r="Y120" s="91"/>
      <c r="Z120" s="91"/>
      <c r="AA120" s="91"/>
      <c r="AB120" s="91"/>
      <c r="AC120" s="92"/>
      <c r="AD120" s="92"/>
      <c r="AE120" s="92"/>
      <c r="AF120" s="92"/>
    </row>
    <row r="121" spans="1:32" s="94" customFormat="1" ht="25" customHeight="1" x14ac:dyDescent="0.15">
      <c r="A121" s="91"/>
      <c r="B121" s="91"/>
      <c r="C121" s="91"/>
      <c r="D121" s="93"/>
      <c r="E121" s="93"/>
      <c r="F121" s="91"/>
      <c r="G121" s="101"/>
      <c r="H121" s="91"/>
      <c r="I121" s="141"/>
      <c r="J121" s="141"/>
      <c r="K121" s="91"/>
      <c r="L121" s="91"/>
      <c r="M121" s="141"/>
      <c r="N121" s="141"/>
      <c r="O121" s="91"/>
      <c r="P121" s="91"/>
      <c r="Q121" s="141"/>
      <c r="R121" s="141"/>
      <c r="S121" s="91"/>
      <c r="T121" s="91"/>
      <c r="U121" s="141"/>
      <c r="V121" s="148"/>
      <c r="W121" s="91"/>
      <c r="X121" s="91"/>
      <c r="Y121" s="91"/>
      <c r="Z121" s="91"/>
      <c r="AA121" s="91"/>
      <c r="AB121" s="91"/>
      <c r="AC121" s="92"/>
      <c r="AD121" s="92"/>
      <c r="AE121" s="92"/>
      <c r="AF121" s="92"/>
    </row>
    <row r="122" spans="1:32" s="94" customFormat="1" ht="25" customHeight="1" x14ac:dyDescent="0.15">
      <c r="A122" s="91"/>
      <c r="B122" s="91"/>
      <c r="C122" s="91"/>
      <c r="D122" s="93"/>
      <c r="E122" s="93"/>
      <c r="F122" s="91"/>
      <c r="G122" s="101"/>
      <c r="H122" s="91"/>
      <c r="I122" s="141"/>
      <c r="J122" s="141"/>
      <c r="K122" s="91"/>
      <c r="L122" s="91"/>
      <c r="M122" s="141"/>
      <c r="N122" s="141"/>
      <c r="O122" s="91"/>
      <c r="P122" s="91"/>
      <c r="Q122" s="141"/>
      <c r="R122" s="141"/>
      <c r="S122" s="91"/>
      <c r="T122" s="91"/>
      <c r="U122" s="141"/>
      <c r="V122" s="148"/>
      <c r="W122" s="91"/>
      <c r="X122" s="91"/>
      <c r="Y122" s="91"/>
      <c r="Z122" s="91"/>
      <c r="AA122" s="91"/>
      <c r="AB122" s="91"/>
      <c r="AC122" s="92"/>
      <c r="AD122" s="92"/>
      <c r="AE122" s="92"/>
      <c r="AF122" s="92"/>
    </row>
    <row r="123" spans="1:32" s="94" customFormat="1" ht="25" customHeight="1" x14ac:dyDescent="0.15">
      <c r="A123" s="91"/>
      <c r="B123" s="91"/>
      <c r="C123" s="91"/>
      <c r="D123" s="93"/>
      <c r="E123" s="93"/>
      <c r="F123" s="91"/>
      <c r="G123" s="101"/>
      <c r="H123" s="91"/>
      <c r="I123" s="141"/>
      <c r="J123" s="141"/>
      <c r="K123" s="91"/>
      <c r="L123" s="91"/>
      <c r="M123" s="141"/>
      <c r="N123" s="141"/>
      <c r="O123" s="91"/>
      <c r="P123" s="91"/>
      <c r="Q123" s="141"/>
      <c r="R123" s="141"/>
      <c r="S123" s="91"/>
      <c r="T123" s="91"/>
      <c r="U123" s="141"/>
      <c r="V123" s="148"/>
      <c r="W123" s="91"/>
      <c r="X123" s="91"/>
      <c r="Y123" s="91"/>
      <c r="Z123" s="91"/>
      <c r="AA123" s="91"/>
      <c r="AB123" s="91"/>
      <c r="AC123" s="92"/>
      <c r="AD123" s="92"/>
      <c r="AE123" s="92"/>
      <c r="AF123" s="92"/>
    </row>
    <row r="124" spans="1:32" s="94" customFormat="1" ht="25" customHeight="1" x14ac:dyDescent="0.15">
      <c r="A124" s="91"/>
      <c r="B124" s="91"/>
      <c r="C124" s="91"/>
      <c r="D124" s="93"/>
      <c r="E124" s="93"/>
      <c r="F124" s="91"/>
      <c r="G124" s="101"/>
      <c r="H124" s="91"/>
      <c r="I124" s="141"/>
      <c r="J124" s="141"/>
      <c r="K124" s="91"/>
      <c r="L124" s="91"/>
      <c r="M124" s="141"/>
      <c r="N124" s="141"/>
      <c r="O124" s="91"/>
      <c r="P124" s="91"/>
      <c r="Q124" s="141"/>
      <c r="R124" s="141"/>
      <c r="S124" s="91"/>
      <c r="T124" s="91"/>
      <c r="U124" s="141"/>
      <c r="V124" s="148"/>
      <c r="W124" s="91"/>
      <c r="X124" s="91"/>
      <c r="Y124" s="91"/>
      <c r="Z124" s="91"/>
      <c r="AA124" s="91"/>
      <c r="AB124" s="91"/>
      <c r="AC124" s="92"/>
      <c r="AD124" s="92"/>
      <c r="AE124" s="92"/>
      <c r="AF124" s="92"/>
    </row>
    <row r="125" spans="1:32" s="94" customFormat="1" ht="25" customHeight="1" x14ac:dyDescent="0.15">
      <c r="A125" s="91"/>
      <c r="B125" s="91"/>
      <c r="C125" s="91"/>
      <c r="D125" s="93"/>
      <c r="E125" s="93"/>
      <c r="F125" s="91"/>
      <c r="G125" s="101"/>
      <c r="H125" s="91"/>
      <c r="I125" s="141"/>
      <c r="J125" s="141"/>
      <c r="K125" s="91"/>
      <c r="L125" s="91"/>
      <c r="M125" s="141"/>
      <c r="N125" s="141"/>
      <c r="O125" s="91"/>
      <c r="P125" s="91"/>
      <c r="Q125" s="141"/>
      <c r="R125" s="141"/>
      <c r="S125" s="91"/>
      <c r="T125" s="91"/>
      <c r="U125" s="141"/>
      <c r="V125" s="148"/>
      <c r="W125" s="91"/>
      <c r="X125" s="91"/>
      <c r="Y125" s="91"/>
      <c r="Z125" s="91"/>
      <c r="AA125" s="91"/>
      <c r="AB125" s="91"/>
      <c r="AC125" s="92"/>
      <c r="AD125" s="92"/>
      <c r="AE125" s="92"/>
      <c r="AF125" s="92"/>
    </row>
    <row r="126" spans="1:32" s="94" customFormat="1" ht="25" customHeight="1" x14ac:dyDescent="0.15">
      <c r="A126" s="91"/>
      <c r="B126" s="91"/>
      <c r="C126" s="91"/>
      <c r="D126" s="93"/>
      <c r="E126" s="93"/>
      <c r="F126" s="91"/>
      <c r="G126" s="101"/>
      <c r="H126" s="91"/>
      <c r="I126" s="141"/>
      <c r="J126" s="141"/>
      <c r="K126" s="91"/>
      <c r="L126" s="91"/>
      <c r="M126" s="141"/>
      <c r="N126" s="141"/>
      <c r="O126" s="91"/>
      <c r="P126" s="91"/>
      <c r="Q126" s="141"/>
      <c r="R126" s="141"/>
      <c r="S126" s="91"/>
      <c r="T126" s="91"/>
      <c r="U126" s="141"/>
      <c r="V126" s="148"/>
      <c r="W126" s="91"/>
      <c r="X126" s="91"/>
      <c r="Y126" s="91"/>
      <c r="Z126" s="91"/>
      <c r="AA126" s="91"/>
      <c r="AB126" s="91"/>
      <c r="AC126" s="92"/>
      <c r="AD126" s="92"/>
      <c r="AE126" s="92"/>
      <c r="AF126" s="92"/>
    </row>
    <row r="127" spans="1:32" s="94" customFormat="1" ht="25" customHeight="1" x14ac:dyDescent="0.15">
      <c r="A127" s="91"/>
      <c r="B127" s="91"/>
      <c r="C127" s="91"/>
      <c r="D127" s="93"/>
      <c r="E127" s="93"/>
      <c r="F127" s="91"/>
      <c r="G127" s="101"/>
      <c r="H127" s="91"/>
      <c r="I127" s="141"/>
      <c r="J127" s="141"/>
      <c r="K127" s="91"/>
      <c r="L127" s="91"/>
      <c r="M127" s="141"/>
      <c r="N127" s="141"/>
      <c r="O127" s="91"/>
      <c r="P127" s="91"/>
      <c r="Q127" s="141"/>
      <c r="R127" s="141"/>
      <c r="S127" s="91"/>
      <c r="T127" s="91"/>
      <c r="U127" s="141"/>
      <c r="V127" s="148"/>
      <c r="W127" s="91"/>
      <c r="X127" s="91"/>
      <c r="Y127" s="91"/>
      <c r="Z127" s="91"/>
      <c r="AA127" s="91"/>
      <c r="AB127" s="91"/>
      <c r="AC127" s="92"/>
      <c r="AD127" s="92"/>
      <c r="AE127" s="92"/>
      <c r="AF127" s="92"/>
    </row>
    <row r="128" spans="1:32" s="94" customFormat="1" ht="25" customHeight="1" x14ac:dyDescent="0.15">
      <c r="A128" s="91"/>
      <c r="B128" s="91"/>
      <c r="C128" s="91"/>
      <c r="D128" s="93"/>
      <c r="E128" s="93"/>
      <c r="F128" s="91"/>
      <c r="G128" s="101"/>
      <c r="H128" s="91"/>
      <c r="I128" s="141"/>
      <c r="J128" s="141"/>
      <c r="K128" s="91"/>
      <c r="L128" s="91"/>
      <c r="M128" s="141"/>
      <c r="N128" s="141"/>
      <c r="O128" s="91"/>
      <c r="P128" s="91"/>
      <c r="Q128" s="141"/>
      <c r="R128" s="141"/>
      <c r="S128" s="91"/>
      <c r="T128" s="91"/>
      <c r="U128" s="141"/>
      <c r="V128" s="148"/>
      <c r="W128" s="91"/>
      <c r="X128" s="91"/>
      <c r="Y128" s="91"/>
      <c r="Z128" s="91"/>
      <c r="AA128" s="91"/>
      <c r="AB128" s="91"/>
      <c r="AC128" s="92"/>
      <c r="AD128" s="92"/>
      <c r="AE128" s="92"/>
      <c r="AF128" s="92"/>
    </row>
    <row r="129" spans="1:32" s="94" customFormat="1" ht="25" customHeight="1" x14ac:dyDescent="0.15">
      <c r="A129" s="91"/>
      <c r="B129" s="91"/>
      <c r="C129" s="91"/>
      <c r="D129" s="93"/>
      <c r="E129" s="93"/>
      <c r="F129" s="91"/>
      <c r="G129" s="101"/>
      <c r="H129" s="91"/>
      <c r="I129" s="141"/>
      <c r="J129" s="141"/>
      <c r="K129" s="91"/>
      <c r="L129" s="91"/>
      <c r="M129" s="141"/>
      <c r="N129" s="141"/>
      <c r="O129" s="91"/>
      <c r="P129" s="91"/>
      <c r="Q129" s="141"/>
      <c r="R129" s="141"/>
      <c r="S129" s="91"/>
      <c r="T129" s="91"/>
      <c r="U129" s="141"/>
      <c r="V129" s="148"/>
      <c r="W129" s="91"/>
      <c r="X129" s="91"/>
      <c r="Y129" s="91"/>
      <c r="Z129" s="91"/>
      <c r="AA129" s="91"/>
      <c r="AB129" s="91"/>
      <c r="AC129" s="92"/>
      <c r="AD129" s="92"/>
      <c r="AE129" s="92"/>
      <c r="AF129" s="92"/>
    </row>
    <row r="130" spans="1:32" s="94" customFormat="1" ht="25" customHeight="1" x14ac:dyDescent="0.15">
      <c r="A130" s="91"/>
      <c r="B130" s="91"/>
      <c r="C130" s="91"/>
      <c r="D130" s="93"/>
      <c r="E130" s="93"/>
      <c r="F130" s="91"/>
      <c r="G130" s="101"/>
      <c r="H130" s="91"/>
      <c r="I130" s="141"/>
      <c r="J130" s="141"/>
      <c r="K130" s="91"/>
      <c r="L130" s="91"/>
      <c r="M130" s="141"/>
      <c r="N130" s="141"/>
      <c r="O130" s="91"/>
      <c r="P130" s="91"/>
      <c r="Q130" s="141"/>
      <c r="R130" s="141"/>
      <c r="S130" s="91"/>
      <c r="T130" s="91"/>
      <c r="U130" s="141"/>
      <c r="V130" s="148"/>
      <c r="W130" s="91"/>
      <c r="X130" s="91"/>
      <c r="Y130" s="91"/>
      <c r="Z130" s="91"/>
      <c r="AA130" s="91"/>
      <c r="AB130" s="91"/>
      <c r="AC130" s="92"/>
      <c r="AD130" s="92"/>
      <c r="AE130" s="92"/>
      <c r="AF130" s="92"/>
    </row>
    <row r="131" spans="1:32" s="94" customFormat="1" ht="25" customHeight="1" x14ac:dyDescent="0.15">
      <c r="A131" s="91"/>
      <c r="B131" s="91"/>
      <c r="C131" s="91"/>
      <c r="D131" s="93"/>
      <c r="E131" s="93"/>
      <c r="F131" s="91"/>
      <c r="G131" s="101"/>
      <c r="H131" s="91"/>
      <c r="I131" s="141"/>
      <c r="J131" s="141"/>
      <c r="K131" s="91"/>
      <c r="L131" s="91"/>
      <c r="M131" s="141"/>
      <c r="N131" s="141"/>
      <c r="O131" s="91"/>
      <c r="P131" s="91"/>
      <c r="Q131" s="141"/>
      <c r="R131" s="141"/>
      <c r="S131" s="91"/>
      <c r="T131" s="91"/>
      <c r="U131" s="141"/>
      <c r="V131" s="148"/>
      <c r="W131" s="91"/>
      <c r="X131" s="91"/>
      <c r="Y131" s="91"/>
      <c r="Z131" s="91"/>
      <c r="AA131" s="91"/>
      <c r="AB131" s="91"/>
      <c r="AC131" s="92"/>
      <c r="AD131" s="92"/>
      <c r="AE131" s="92"/>
      <c r="AF131" s="92"/>
    </row>
    <row r="132" spans="1:32" s="95" customFormat="1" ht="20" customHeight="1" x14ac:dyDescent="0.15">
      <c r="H132" s="96"/>
      <c r="I132" s="142"/>
      <c r="J132" s="142"/>
      <c r="K132" s="96"/>
      <c r="L132" s="96"/>
      <c r="M132" s="142"/>
      <c r="N132" s="142"/>
      <c r="O132" s="96"/>
      <c r="P132" s="96"/>
      <c r="Q132" s="142"/>
      <c r="R132" s="142"/>
      <c r="U132" s="149"/>
      <c r="V132" s="149"/>
      <c r="AC132" s="98"/>
      <c r="AD132" s="98"/>
      <c r="AE132" s="98"/>
      <c r="AF132" s="98"/>
    </row>
    <row r="133" spans="1:32" s="95" customFormat="1" ht="20" customHeight="1" x14ac:dyDescent="0.15">
      <c r="H133" s="96"/>
      <c r="I133" s="142"/>
      <c r="J133" s="142"/>
      <c r="K133" s="96"/>
      <c r="L133" s="96"/>
      <c r="M133" s="142"/>
      <c r="N133" s="142"/>
      <c r="O133" s="96"/>
      <c r="P133" s="96"/>
      <c r="Q133" s="142"/>
      <c r="R133" s="142"/>
      <c r="U133" s="149"/>
      <c r="V133" s="149"/>
      <c r="AC133" s="98"/>
      <c r="AD133" s="98"/>
      <c r="AE133" s="98"/>
      <c r="AF133" s="98"/>
    </row>
    <row r="134" spans="1:32" s="95" customFormat="1" ht="20" customHeight="1" x14ac:dyDescent="0.15">
      <c r="H134" s="96"/>
      <c r="I134" s="142"/>
      <c r="J134" s="142"/>
      <c r="K134" s="96"/>
      <c r="L134" s="96"/>
      <c r="M134" s="142"/>
      <c r="N134" s="142"/>
      <c r="O134" s="96"/>
      <c r="P134" s="96"/>
      <c r="Q134" s="142"/>
      <c r="R134" s="142"/>
      <c r="U134" s="149"/>
      <c r="V134" s="149"/>
      <c r="AC134" s="98"/>
      <c r="AD134" s="98"/>
      <c r="AE134" s="98"/>
      <c r="AF134" s="98"/>
    </row>
    <row r="135" spans="1:32" s="95" customFormat="1" ht="20" customHeight="1" x14ac:dyDescent="0.15">
      <c r="H135" s="96"/>
      <c r="I135" s="142"/>
      <c r="J135" s="142"/>
      <c r="K135" s="96"/>
      <c r="L135" s="96"/>
      <c r="M135" s="142"/>
      <c r="N135" s="142"/>
      <c r="O135" s="96"/>
      <c r="P135" s="96"/>
      <c r="Q135" s="142"/>
      <c r="R135" s="142"/>
      <c r="U135" s="149"/>
      <c r="V135" s="149"/>
      <c r="AC135" s="98"/>
      <c r="AD135" s="98"/>
      <c r="AE135" s="98"/>
      <c r="AF135" s="98"/>
    </row>
    <row r="136" spans="1:32" s="95" customFormat="1" ht="20" customHeight="1" x14ac:dyDescent="0.15">
      <c r="H136" s="96"/>
      <c r="I136" s="142"/>
      <c r="J136" s="142"/>
      <c r="K136" s="96"/>
      <c r="L136" s="96"/>
      <c r="M136" s="142"/>
      <c r="N136" s="142"/>
      <c r="O136" s="96"/>
      <c r="P136" s="96"/>
      <c r="Q136" s="142"/>
      <c r="R136" s="142"/>
      <c r="U136" s="149"/>
      <c r="V136" s="149"/>
      <c r="AC136" s="98"/>
      <c r="AD136" s="98"/>
      <c r="AE136" s="98"/>
      <c r="AF136" s="98"/>
    </row>
    <row r="137" spans="1:32" s="95" customFormat="1" ht="20" customHeight="1" x14ac:dyDescent="0.15">
      <c r="H137" s="96"/>
      <c r="I137" s="142"/>
      <c r="J137" s="142"/>
      <c r="K137" s="96"/>
      <c r="L137" s="96"/>
      <c r="M137" s="142"/>
      <c r="N137" s="142"/>
      <c r="O137" s="96"/>
      <c r="P137" s="96"/>
      <c r="Q137" s="142"/>
      <c r="R137" s="142"/>
      <c r="U137" s="149"/>
      <c r="V137" s="149"/>
      <c r="AC137" s="98"/>
      <c r="AD137" s="98"/>
      <c r="AE137" s="98"/>
      <c r="AF137" s="98"/>
    </row>
    <row r="138" spans="1:32" s="95" customFormat="1" ht="20" customHeight="1" x14ac:dyDescent="0.15">
      <c r="H138" s="96"/>
      <c r="I138" s="142"/>
      <c r="J138" s="142"/>
      <c r="K138" s="96"/>
      <c r="L138" s="96"/>
      <c r="M138" s="142"/>
      <c r="N138" s="142"/>
      <c r="O138" s="96"/>
      <c r="P138" s="96"/>
      <c r="Q138" s="142"/>
      <c r="R138" s="142"/>
      <c r="U138" s="149"/>
      <c r="V138" s="149"/>
      <c r="AC138" s="98"/>
      <c r="AD138" s="98"/>
      <c r="AE138" s="98"/>
      <c r="AF138" s="98"/>
    </row>
    <row r="139" spans="1:32" s="95" customFormat="1" ht="20" customHeight="1" x14ac:dyDescent="0.15">
      <c r="H139" s="96"/>
      <c r="I139" s="142"/>
      <c r="J139" s="142"/>
      <c r="K139" s="96"/>
      <c r="L139" s="96"/>
      <c r="M139" s="142"/>
      <c r="N139" s="142"/>
      <c r="O139" s="96"/>
      <c r="P139" s="96"/>
      <c r="Q139" s="142"/>
      <c r="R139" s="142"/>
      <c r="U139" s="149"/>
      <c r="V139" s="149"/>
      <c r="AC139" s="98"/>
      <c r="AD139" s="98"/>
      <c r="AE139" s="98"/>
      <c r="AF139" s="98"/>
    </row>
    <row r="140" spans="1:32" s="95" customFormat="1" ht="20" customHeight="1" x14ac:dyDescent="0.15">
      <c r="H140" s="96"/>
      <c r="I140" s="142"/>
      <c r="J140" s="142"/>
      <c r="K140" s="96"/>
      <c r="L140" s="96"/>
      <c r="M140" s="142"/>
      <c r="N140" s="142"/>
      <c r="O140" s="96"/>
      <c r="P140" s="96"/>
      <c r="Q140" s="142"/>
      <c r="R140" s="142"/>
      <c r="U140" s="149"/>
      <c r="V140" s="149"/>
      <c r="AC140" s="98"/>
      <c r="AD140" s="98"/>
      <c r="AE140" s="98"/>
      <c r="AF140" s="98"/>
    </row>
    <row r="141" spans="1:32" s="95" customFormat="1" ht="20" customHeight="1" x14ac:dyDescent="0.15">
      <c r="H141" s="96"/>
      <c r="I141" s="142"/>
      <c r="J141" s="142"/>
      <c r="K141" s="96"/>
      <c r="L141" s="96"/>
      <c r="M141" s="142"/>
      <c r="N141" s="142"/>
      <c r="O141" s="96"/>
      <c r="P141" s="96"/>
      <c r="Q141" s="142"/>
      <c r="R141" s="142"/>
      <c r="U141" s="149"/>
      <c r="V141" s="149"/>
      <c r="AC141" s="98"/>
      <c r="AD141" s="98"/>
      <c r="AE141" s="98"/>
      <c r="AF141" s="98"/>
    </row>
    <row r="142" spans="1:32" s="95" customFormat="1" ht="20" customHeight="1" x14ac:dyDescent="0.15">
      <c r="H142" s="96"/>
      <c r="I142" s="142"/>
      <c r="J142" s="142"/>
      <c r="K142" s="96"/>
      <c r="L142" s="96"/>
      <c r="M142" s="142"/>
      <c r="N142" s="142"/>
      <c r="O142" s="96"/>
      <c r="P142" s="96"/>
      <c r="Q142" s="142"/>
      <c r="R142" s="142"/>
      <c r="U142" s="149"/>
      <c r="V142" s="149"/>
      <c r="AC142" s="98"/>
      <c r="AD142" s="98"/>
      <c r="AE142" s="98"/>
      <c r="AF142" s="98"/>
    </row>
    <row r="143" spans="1:32" s="95" customFormat="1" ht="20" customHeight="1" x14ac:dyDescent="0.15">
      <c r="H143" s="96"/>
      <c r="I143" s="142"/>
      <c r="J143" s="142"/>
      <c r="K143" s="96"/>
      <c r="L143" s="96"/>
      <c r="M143" s="142"/>
      <c r="N143" s="142"/>
      <c r="O143" s="96"/>
      <c r="P143" s="96"/>
      <c r="Q143" s="142"/>
      <c r="R143" s="142"/>
      <c r="U143" s="149"/>
      <c r="V143" s="149"/>
      <c r="AC143" s="98"/>
      <c r="AD143" s="98"/>
      <c r="AE143" s="98"/>
      <c r="AF143" s="98"/>
    </row>
    <row r="144" spans="1:32" s="95" customFormat="1" ht="20" customHeight="1" x14ac:dyDescent="0.15">
      <c r="H144" s="96"/>
      <c r="I144" s="142"/>
      <c r="J144" s="142"/>
      <c r="K144" s="96"/>
      <c r="L144" s="96"/>
      <c r="M144" s="142"/>
      <c r="N144" s="142"/>
      <c r="O144" s="96"/>
      <c r="P144" s="96"/>
      <c r="Q144" s="142"/>
      <c r="R144" s="142"/>
      <c r="U144" s="149"/>
      <c r="V144" s="149"/>
      <c r="AC144" s="98"/>
      <c r="AD144" s="98"/>
      <c r="AE144" s="98"/>
      <c r="AF144" s="98"/>
    </row>
    <row r="145" spans="8:32" s="95" customFormat="1" ht="20" customHeight="1" x14ac:dyDescent="0.15">
      <c r="H145" s="96"/>
      <c r="I145" s="142"/>
      <c r="J145" s="142"/>
      <c r="K145" s="96"/>
      <c r="L145" s="96"/>
      <c r="M145" s="142"/>
      <c r="N145" s="142"/>
      <c r="O145" s="96"/>
      <c r="P145" s="96"/>
      <c r="Q145" s="142"/>
      <c r="R145" s="142"/>
      <c r="U145" s="149"/>
      <c r="V145" s="149"/>
      <c r="AC145" s="98"/>
      <c r="AD145" s="98"/>
      <c r="AE145" s="98"/>
      <c r="AF145" s="98"/>
    </row>
    <row r="146" spans="8:32" s="95" customFormat="1" ht="20" customHeight="1" x14ac:dyDescent="0.15">
      <c r="H146" s="96"/>
      <c r="I146" s="142"/>
      <c r="J146" s="142"/>
      <c r="K146" s="96"/>
      <c r="L146" s="96"/>
      <c r="M146" s="142"/>
      <c r="N146" s="142"/>
      <c r="O146" s="96"/>
      <c r="P146" s="96"/>
      <c r="Q146" s="142"/>
      <c r="R146" s="142"/>
      <c r="U146" s="149"/>
      <c r="V146" s="149"/>
      <c r="AC146" s="98"/>
      <c r="AD146" s="98"/>
      <c r="AE146" s="98"/>
      <c r="AF146" s="98"/>
    </row>
    <row r="147" spans="8:32" s="95" customFormat="1" ht="20" customHeight="1" x14ac:dyDescent="0.15">
      <c r="H147" s="96"/>
      <c r="I147" s="142"/>
      <c r="J147" s="142"/>
      <c r="K147" s="96"/>
      <c r="L147" s="96"/>
      <c r="M147" s="142"/>
      <c r="N147" s="142"/>
      <c r="O147" s="96"/>
      <c r="P147" s="96"/>
      <c r="Q147" s="142"/>
      <c r="R147" s="142"/>
      <c r="U147" s="149"/>
      <c r="V147" s="149"/>
      <c r="AC147" s="98"/>
      <c r="AD147" s="98"/>
      <c r="AE147" s="98"/>
      <c r="AF147" s="98"/>
    </row>
    <row r="148" spans="8:32" s="95" customFormat="1" ht="20" customHeight="1" x14ac:dyDescent="0.15">
      <c r="H148" s="96"/>
      <c r="I148" s="142"/>
      <c r="J148" s="142"/>
      <c r="K148" s="96"/>
      <c r="L148" s="96"/>
      <c r="M148" s="142"/>
      <c r="N148" s="142"/>
      <c r="O148" s="96"/>
      <c r="P148" s="96"/>
      <c r="Q148" s="142"/>
      <c r="R148" s="142"/>
      <c r="U148" s="149"/>
      <c r="V148" s="149"/>
      <c r="AC148" s="98"/>
      <c r="AD148" s="98"/>
      <c r="AE148" s="98"/>
      <c r="AF148" s="98"/>
    </row>
    <row r="149" spans="8:32" s="95" customFormat="1" ht="20" customHeight="1" x14ac:dyDescent="0.15">
      <c r="H149" s="96"/>
      <c r="I149" s="142"/>
      <c r="J149" s="142"/>
      <c r="K149" s="96"/>
      <c r="L149" s="96"/>
      <c r="M149" s="142"/>
      <c r="N149" s="142"/>
      <c r="O149" s="96"/>
      <c r="P149" s="96"/>
      <c r="Q149" s="142"/>
      <c r="R149" s="142"/>
      <c r="U149" s="149"/>
      <c r="V149" s="149"/>
      <c r="AC149" s="98"/>
      <c r="AD149" s="98"/>
      <c r="AE149" s="98"/>
      <c r="AF149" s="98"/>
    </row>
    <row r="150" spans="8:32" s="95" customFormat="1" ht="20" customHeight="1" x14ac:dyDescent="0.15">
      <c r="H150" s="96"/>
      <c r="I150" s="142"/>
      <c r="J150" s="142"/>
      <c r="K150" s="96"/>
      <c r="L150" s="96"/>
      <c r="M150" s="142"/>
      <c r="N150" s="142"/>
      <c r="O150" s="96"/>
      <c r="P150" s="96"/>
      <c r="Q150" s="142"/>
      <c r="R150" s="142"/>
      <c r="U150" s="149"/>
      <c r="V150" s="149"/>
      <c r="AC150" s="98"/>
      <c r="AD150" s="98"/>
      <c r="AE150" s="98"/>
      <c r="AF150" s="98"/>
    </row>
    <row r="151" spans="8:32" s="95" customFormat="1" ht="20" customHeight="1" x14ac:dyDescent="0.15">
      <c r="H151" s="96"/>
      <c r="I151" s="142"/>
      <c r="J151" s="142"/>
      <c r="K151" s="96"/>
      <c r="L151" s="96"/>
      <c r="M151" s="142"/>
      <c r="N151" s="142"/>
      <c r="O151" s="96"/>
      <c r="P151" s="96"/>
      <c r="Q151" s="142"/>
      <c r="R151" s="142"/>
      <c r="U151" s="149"/>
      <c r="V151" s="149"/>
      <c r="AC151" s="98"/>
      <c r="AD151" s="98"/>
      <c r="AE151" s="98"/>
      <c r="AF151" s="98"/>
    </row>
    <row r="152" spans="8:32" s="95" customFormat="1" ht="20" customHeight="1" x14ac:dyDescent="0.15">
      <c r="H152" s="96"/>
      <c r="I152" s="142"/>
      <c r="J152" s="142"/>
      <c r="K152" s="96"/>
      <c r="L152" s="96"/>
      <c r="M152" s="142"/>
      <c r="N152" s="142"/>
      <c r="O152" s="96"/>
      <c r="P152" s="96"/>
      <c r="Q152" s="142"/>
      <c r="R152" s="142"/>
      <c r="U152" s="149"/>
      <c r="V152" s="149"/>
      <c r="AC152" s="98"/>
      <c r="AD152" s="98"/>
      <c r="AE152" s="98"/>
      <c r="AF152" s="98"/>
    </row>
    <row r="153" spans="8:32" s="95" customFormat="1" ht="20" customHeight="1" x14ac:dyDescent="0.15">
      <c r="H153" s="96"/>
      <c r="I153" s="142"/>
      <c r="J153" s="142"/>
      <c r="K153" s="96"/>
      <c r="L153" s="96"/>
      <c r="M153" s="142"/>
      <c r="N153" s="142"/>
      <c r="O153" s="96"/>
      <c r="P153" s="96"/>
      <c r="Q153" s="142"/>
      <c r="R153" s="142"/>
      <c r="U153" s="149"/>
      <c r="V153" s="149"/>
      <c r="AC153" s="98"/>
      <c r="AD153" s="98"/>
      <c r="AE153" s="98"/>
      <c r="AF153" s="98"/>
    </row>
    <row r="154" spans="8:32" s="95" customFormat="1" ht="20" customHeight="1" x14ac:dyDescent="0.15">
      <c r="H154" s="96"/>
      <c r="I154" s="142"/>
      <c r="J154" s="142"/>
      <c r="K154" s="96"/>
      <c r="L154" s="96"/>
      <c r="M154" s="142"/>
      <c r="N154" s="142"/>
      <c r="O154" s="96"/>
      <c r="P154" s="96"/>
      <c r="Q154" s="142"/>
      <c r="R154" s="142"/>
      <c r="U154" s="149"/>
      <c r="V154" s="149"/>
      <c r="AC154" s="98"/>
      <c r="AD154" s="98"/>
      <c r="AE154" s="98"/>
      <c r="AF154" s="98"/>
    </row>
    <row r="155" spans="8:32" s="95" customFormat="1" ht="20" customHeight="1" x14ac:dyDescent="0.15">
      <c r="H155" s="96"/>
      <c r="I155" s="142"/>
      <c r="J155" s="142"/>
      <c r="K155" s="96"/>
      <c r="L155" s="96"/>
      <c r="M155" s="142"/>
      <c r="N155" s="142"/>
      <c r="O155" s="96"/>
      <c r="P155" s="96"/>
      <c r="Q155" s="142"/>
      <c r="R155" s="142"/>
      <c r="U155" s="149"/>
      <c r="V155" s="149"/>
      <c r="AC155" s="98"/>
      <c r="AD155" s="98"/>
      <c r="AE155" s="98"/>
      <c r="AF155" s="98"/>
    </row>
    <row r="156" spans="8:32" s="95" customFormat="1" ht="20" customHeight="1" x14ac:dyDescent="0.15">
      <c r="H156" s="96"/>
      <c r="I156" s="142"/>
      <c r="J156" s="142"/>
      <c r="K156" s="96"/>
      <c r="L156" s="96"/>
      <c r="M156" s="142"/>
      <c r="N156" s="142"/>
      <c r="O156" s="96"/>
      <c r="P156" s="96"/>
      <c r="Q156" s="142"/>
      <c r="R156" s="142"/>
      <c r="U156" s="149"/>
      <c r="V156" s="149"/>
      <c r="AC156" s="98"/>
      <c r="AD156" s="98"/>
      <c r="AE156" s="98"/>
      <c r="AF156" s="98"/>
    </row>
    <row r="157" spans="8:32" s="95" customFormat="1" ht="20" customHeight="1" x14ac:dyDescent="0.15">
      <c r="H157" s="96"/>
      <c r="I157" s="142"/>
      <c r="J157" s="142"/>
      <c r="K157" s="96"/>
      <c r="L157" s="96"/>
      <c r="M157" s="142"/>
      <c r="N157" s="142"/>
      <c r="O157" s="96"/>
      <c r="P157" s="96"/>
      <c r="Q157" s="142"/>
      <c r="R157" s="142"/>
      <c r="U157" s="149"/>
      <c r="V157" s="149"/>
      <c r="AC157" s="98"/>
      <c r="AD157" s="98"/>
      <c r="AE157" s="98"/>
      <c r="AF157" s="98"/>
    </row>
    <row r="158" spans="8:32" s="95" customFormat="1" ht="20" customHeight="1" x14ac:dyDescent="0.15">
      <c r="H158" s="96"/>
      <c r="I158" s="142"/>
      <c r="J158" s="142"/>
      <c r="K158" s="96"/>
      <c r="L158" s="96"/>
      <c r="M158" s="142"/>
      <c r="N158" s="142"/>
      <c r="O158" s="96"/>
      <c r="P158" s="96"/>
      <c r="Q158" s="142"/>
      <c r="R158" s="142"/>
      <c r="U158" s="149"/>
      <c r="V158" s="149"/>
      <c r="AC158" s="98"/>
      <c r="AD158" s="98"/>
      <c r="AE158" s="98"/>
      <c r="AF158" s="98"/>
    </row>
    <row r="159" spans="8:32" s="95" customFormat="1" ht="20" customHeight="1" x14ac:dyDescent="0.15">
      <c r="H159" s="96"/>
      <c r="I159" s="142"/>
      <c r="J159" s="142"/>
      <c r="K159" s="96"/>
      <c r="L159" s="96"/>
      <c r="M159" s="142"/>
      <c r="N159" s="142"/>
      <c r="O159" s="96"/>
      <c r="P159" s="96"/>
      <c r="Q159" s="142"/>
      <c r="R159" s="142"/>
      <c r="U159" s="149"/>
      <c r="V159" s="149"/>
      <c r="AC159" s="98"/>
      <c r="AD159" s="98"/>
      <c r="AE159" s="98"/>
      <c r="AF159" s="98"/>
    </row>
    <row r="160" spans="8:32" s="95" customFormat="1" ht="20" customHeight="1" x14ac:dyDescent="0.15">
      <c r="H160" s="96"/>
      <c r="I160" s="142"/>
      <c r="J160" s="142"/>
      <c r="K160" s="96"/>
      <c r="L160" s="96"/>
      <c r="M160" s="142"/>
      <c r="N160" s="142"/>
      <c r="O160" s="96"/>
      <c r="P160" s="96"/>
      <c r="Q160" s="142"/>
      <c r="R160" s="142"/>
      <c r="U160" s="149"/>
      <c r="V160" s="149"/>
      <c r="AC160" s="98"/>
      <c r="AD160" s="98"/>
      <c r="AE160" s="98"/>
      <c r="AF160" s="98"/>
    </row>
    <row r="161" spans="8:32" s="95" customFormat="1" ht="20" customHeight="1" x14ac:dyDescent="0.15">
      <c r="H161" s="96"/>
      <c r="I161" s="142"/>
      <c r="J161" s="142"/>
      <c r="K161" s="96"/>
      <c r="L161" s="96"/>
      <c r="M161" s="142"/>
      <c r="N161" s="142"/>
      <c r="O161" s="96"/>
      <c r="P161" s="96"/>
      <c r="Q161" s="142"/>
      <c r="R161" s="142"/>
      <c r="U161" s="149"/>
      <c r="V161" s="149"/>
      <c r="AC161" s="98"/>
      <c r="AD161" s="98"/>
      <c r="AE161" s="98"/>
      <c r="AF161" s="98"/>
    </row>
    <row r="162" spans="8:32" s="95" customFormat="1" ht="20" customHeight="1" x14ac:dyDescent="0.15">
      <c r="H162" s="96"/>
      <c r="I162" s="142"/>
      <c r="J162" s="142"/>
      <c r="K162" s="96"/>
      <c r="L162" s="96"/>
      <c r="M162" s="142"/>
      <c r="N162" s="142"/>
      <c r="O162" s="96"/>
      <c r="P162" s="96"/>
      <c r="Q162" s="142"/>
      <c r="R162" s="142"/>
      <c r="U162" s="149"/>
      <c r="V162" s="149"/>
      <c r="AC162" s="98"/>
      <c r="AD162" s="98"/>
      <c r="AE162" s="98"/>
      <c r="AF162" s="98"/>
    </row>
    <row r="163" spans="8:32" s="95" customFormat="1" ht="20" customHeight="1" x14ac:dyDescent="0.15">
      <c r="H163" s="96"/>
      <c r="I163" s="142"/>
      <c r="J163" s="142"/>
      <c r="K163" s="96"/>
      <c r="L163" s="96"/>
      <c r="M163" s="142"/>
      <c r="N163" s="142"/>
      <c r="O163" s="96"/>
      <c r="P163" s="96"/>
      <c r="Q163" s="142"/>
      <c r="R163" s="142"/>
      <c r="U163" s="149"/>
      <c r="V163" s="149"/>
      <c r="AC163" s="98"/>
      <c r="AD163" s="98"/>
      <c r="AE163" s="98"/>
      <c r="AF163" s="98"/>
    </row>
    <row r="164" spans="8:32" s="95" customFormat="1" ht="20" customHeight="1" x14ac:dyDescent="0.15">
      <c r="H164" s="96"/>
      <c r="I164" s="142"/>
      <c r="J164" s="142"/>
      <c r="K164" s="96"/>
      <c r="L164" s="96"/>
      <c r="M164" s="142"/>
      <c r="N164" s="142"/>
      <c r="O164" s="96"/>
      <c r="P164" s="96"/>
      <c r="Q164" s="142"/>
      <c r="R164" s="142"/>
      <c r="U164" s="149"/>
      <c r="V164" s="149"/>
      <c r="AC164" s="98"/>
      <c r="AD164" s="98"/>
      <c r="AE164" s="98"/>
      <c r="AF164" s="98"/>
    </row>
    <row r="165" spans="8:32" s="95" customFormat="1" ht="20" customHeight="1" x14ac:dyDescent="0.15">
      <c r="H165" s="96"/>
      <c r="I165" s="142"/>
      <c r="J165" s="142"/>
      <c r="K165" s="96"/>
      <c r="L165" s="96"/>
      <c r="M165" s="142"/>
      <c r="N165" s="142"/>
      <c r="O165" s="96"/>
      <c r="P165" s="96"/>
      <c r="Q165" s="142"/>
      <c r="R165" s="142"/>
      <c r="U165" s="149"/>
      <c r="V165" s="149"/>
      <c r="AC165" s="98"/>
      <c r="AD165" s="98"/>
      <c r="AE165" s="98"/>
      <c r="AF165" s="98"/>
    </row>
    <row r="166" spans="8:32" s="95" customFormat="1" ht="20" customHeight="1" x14ac:dyDescent="0.15">
      <c r="H166" s="96"/>
      <c r="I166" s="142"/>
      <c r="J166" s="142"/>
      <c r="K166" s="96"/>
      <c r="L166" s="96"/>
      <c r="M166" s="142"/>
      <c r="N166" s="142"/>
      <c r="O166" s="96"/>
      <c r="P166" s="96"/>
      <c r="Q166" s="142"/>
      <c r="R166" s="142"/>
      <c r="U166" s="149"/>
      <c r="V166" s="149"/>
      <c r="AC166" s="98"/>
      <c r="AD166" s="98"/>
      <c r="AE166" s="98"/>
      <c r="AF166" s="98"/>
    </row>
    <row r="167" spans="8:32" s="95" customFormat="1" ht="20" customHeight="1" x14ac:dyDescent="0.15">
      <c r="H167" s="96"/>
      <c r="I167" s="142"/>
      <c r="J167" s="142"/>
      <c r="K167" s="96"/>
      <c r="L167" s="96"/>
      <c r="M167" s="142"/>
      <c r="N167" s="142"/>
      <c r="O167" s="96"/>
      <c r="P167" s="96"/>
      <c r="Q167" s="142"/>
      <c r="R167" s="142"/>
      <c r="U167" s="149"/>
      <c r="V167" s="149"/>
      <c r="AC167" s="98"/>
      <c r="AD167" s="98"/>
      <c r="AE167" s="98"/>
      <c r="AF167" s="98"/>
    </row>
    <row r="168" spans="8:32" s="95" customFormat="1" ht="20" customHeight="1" x14ac:dyDescent="0.15">
      <c r="H168" s="96"/>
      <c r="I168" s="142"/>
      <c r="J168" s="142"/>
      <c r="K168" s="96"/>
      <c r="L168" s="96"/>
      <c r="M168" s="142"/>
      <c r="N168" s="142"/>
      <c r="O168" s="96"/>
      <c r="P168" s="96"/>
      <c r="Q168" s="142"/>
      <c r="R168" s="142"/>
      <c r="U168" s="149"/>
      <c r="V168" s="149"/>
      <c r="AC168" s="98"/>
      <c r="AD168" s="98"/>
      <c r="AE168" s="98"/>
      <c r="AF168" s="98"/>
    </row>
    <row r="169" spans="8:32" s="95" customFormat="1" ht="20" customHeight="1" x14ac:dyDescent="0.15">
      <c r="H169" s="96"/>
      <c r="I169" s="142"/>
      <c r="J169" s="142"/>
      <c r="K169" s="96"/>
      <c r="L169" s="96"/>
      <c r="M169" s="142"/>
      <c r="N169" s="142"/>
      <c r="O169" s="96"/>
      <c r="P169" s="96"/>
      <c r="Q169" s="142"/>
      <c r="R169" s="142"/>
      <c r="U169" s="149"/>
      <c r="V169" s="149"/>
      <c r="AC169" s="98"/>
      <c r="AD169" s="98"/>
      <c r="AE169" s="98"/>
      <c r="AF169" s="98"/>
    </row>
    <row r="170" spans="8:32" s="95" customFormat="1" ht="20" customHeight="1" x14ac:dyDescent="0.15">
      <c r="H170" s="96"/>
      <c r="I170" s="142"/>
      <c r="J170" s="142"/>
      <c r="K170" s="96"/>
      <c r="L170" s="96"/>
      <c r="M170" s="142"/>
      <c r="N170" s="142"/>
      <c r="O170" s="96"/>
      <c r="P170" s="96"/>
      <c r="Q170" s="142"/>
      <c r="R170" s="142"/>
      <c r="U170" s="149"/>
      <c r="V170" s="149"/>
      <c r="AC170" s="98"/>
      <c r="AD170" s="98"/>
      <c r="AE170" s="98"/>
      <c r="AF170" s="98"/>
    </row>
    <row r="171" spans="8:32" s="95" customFormat="1" ht="20" customHeight="1" x14ac:dyDescent="0.15">
      <c r="H171" s="96"/>
      <c r="I171" s="142"/>
      <c r="J171" s="142"/>
      <c r="K171" s="96"/>
      <c r="L171" s="96"/>
      <c r="M171" s="142"/>
      <c r="N171" s="142"/>
      <c r="O171" s="96"/>
      <c r="P171" s="96"/>
      <c r="Q171" s="142"/>
      <c r="R171" s="142"/>
      <c r="U171" s="149"/>
      <c r="V171" s="149"/>
      <c r="AC171" s="98"/>
      <c r="AD171" s="98"/>
      <c r="AE171" s="98"/>
      <c r="AF171" s="98"/>
    </row>
    <row r="172" spans="8:32" s="95" customFormat="1" ht="20" customHeight="1" x14ac:dyDescent="0.15">
      <c r="H172" s="96"/>
      <c r="I172" s="142"/>
      <c r="J172" s="142"/>
      <c r="K172" s="96"/>
      <c r="L172" s="96"/>
      <c r="M172" s="142"/>
      <c r="N172" s="142"/>
      <c r="O172" s="96"/>
      <c r="P172" s="96"/>
      <c r="Q172" s="142"/>
      <c r="R172" s="142"/>
      <c r="U172" s="149"/>
      <c r="V172" s="149"/>
      <c r="AC172" s="98"/>
      <c r="AD172" s="98"/>
      <c r="AE172" s="98"/>
      <c r="AF172" s="98"/>
    </row>
    <row r="173" spans="8:32" s="95" customFormat="1" ht="20" customHeight="1" x14ac:dyDescent="0.15">
      <c r="H173" s="96"/>
      <c r="I173" s="142"/>
      <c r="J173" s="142"/>
      <c r="K173" s="96"/>
      <c r="L173" s="96"/>
      <c r="M173" s="142"/>
      <c r="N173" s="142"/>
      <c r="O173" s="96"/>
      <c r="P173" s="96"/>
      <c r="Q173" s="142"/>
      <c r="R173" s="142"/>
      <c r="U173" s="149"/>
      <c r="V173" s="149"/>
      <c r="AC173" s="98"/>
      <c r="AD173" s="98"/>
      <c r="AE173" s="98"/>
      <c r="AF173" s="98"/>
    </row>
    <row r="174" spans="8:32" s="95" customFormat="1" ht="20" customHeight="1" x14ac:dyDescent="0.15">
      <c r="H174" s="96"/>
      <c r="I174" s="142"/>
      <c r="J174" s="142"/>
      <c r="K174" s="96"/>
      <c r="L174" s="96"/>
      <c r="M174" s="142"/>
      <c r="N174" s="142"/>
      <c r="O174" s="96"/>
      <c r="P174" s="96"/>
      <c r="Q174" s="142"/>
      <c r="R174" s="142"/>
      <c r="U174" s="149"/>
      <c r="V174" s="149"/>
      <c r="AC174" s="98"/>
      <c r="AD174" s="98"/>
      <c r="AE174" s="98"/>
      <c r="AF174" s="98"/>
    </row>
    <row r="175" spans="8:32" s="95" customFormat="1" ht="20" customHeight="1" x14ac:dyDescent="0.15">
      <c r="H175" s="96"/>
      <c r="I175" s="142"/>
      <c r="J175" s="142"/>
      <c r="K175" s="96"/>
      <c r="L175" s="96"/>
      <c r="M175" s="142"/>
      <c r="N175" s="142"/>
      <c r="O175" s="96"/>
      <c r="P175" s="96"/>
      <c r="Q175" s="142"/>
      <c r="R175" s="142"/>
      <c r="U175" s="149"/>
      <c r="V175" s="149"/>
      <c r="AC175" s="98"/>
      <c r="AD175" s="98"/>
      <c r="AE175" s="98"/>
      <c r="AF175" s="98"/>
    </row>
    <row r="176" spans="8:32" s="95" customFormat="1" ht="20" customHeight="1" x14ac:dyDescent="0.15">
      <c r="H176" s="96"/>
      <c r="I176" s="142"/>
      <c r="J176" s="142"/>
      <c r="K176" s="96"/>
      <c r="L176" s="96"/>
      <c r="M176" s="142"/>
      <c r="N176" s="142"/>
      <c r="O176" s="96"/>
      <c r="P176" s="96"/>
      <c r="Q176" s="142"/>
      <c r="R176" s="142"/>
      <c r="U176" s="149"/>
      <c r="V176" s="149"/>
      <c r="AC176" s="98"/>
      <c r="AD176" s="98"/>
      <c r="AE176" s="98"/>
      <c r="AF176" s="98"/>
    </row>
    <row r="177" spans="8:32" s="95" customFormat="1" ht="20" customHeight="1" x14ac:dyDescent="0.15">
      <c r="H177" s="96"/>
      <c r="I177" s="142"/>
      <c r="J177" s="142"/>
      <c r="K177" s="96"/>
      <c r="L177" s="96"/>
      <c r="M177" s="142"/>
      <c r="N177" s="142"/>
      <c r="O177" s="96"/>
      <c r="P177" s="96"/>
      <c r="Q177" s="142"/>
      <c r="R177" s="142"/>
      <c r="U177" s="149"/>
      <c r="V177" s="149"/>
      <c r="AC177" s="98"/>
      <c r="AD177" s="98"/>
      <c r="AE177" s="98"/>
      <c r="AF177" s="98"/>
    </row>
    <row r="178" spans="8:32" s="95" customFormat="1" ht="20" customHeight="1" x14ac:dyDescent="0.15">
      <c r="H178" s="96"/>
      <c r="I178" s="142"/>
      <c r="J178" s="142"/>
      <c r="K178" s="96"/>
      <c r="L178" s="96"/>
      <c r="M178" s="142"/>
      <c r="N178" s="142"/>
      <c r="O178" s="96"/>
      <c r="P178" s="96"/>
      <c r="Q178" s="142"/>
      <c r="R178" s="142"/>
      <c r="U178" s="149"/>
      <c r="V178" s="149"/>
      <c r="AC178" s="98"/>
      <c r="AD178" s="98"/>
      <c r="AE178" s="98"/>
      <c r="AF178" s="98"/>
    </row>
    <row r="179" spans="8:32" s="95" customFormat="1" ht="20" customHeight="1" x14ac:dyDescent="0.15">
      <c r="H179" s="96"/>
      <c r="I179" s="142"/>
      <c r="J179" s="142"/>
      <c r="K179" s="96"/>
      <c r="L179" s="96"/>
      <c r="M179" s="142"/>
      <c r="N179" s="142"/>
      <c r="O179" s="96"/>
      <c r="P179" s="96"/>
      <c r="Q179" s="142"/>
      <c r="R179" s="142"/>
      <c r="U179" s="149"/>
      <c r="V179" s="149"/>
      <c r="AC179" s="98"/>
      <c r="AD179" s="98"/>
      <c r="AE179" s="98"/>
      <c r="AF179" s="98"/>
    </row>
    <row r="180" spans="8:32" s="95" customFormat="1" ht="20" customHeight="1" x14ac:dyDescent="0.15">
      <c r="H180" s="96"/>
      <c r="I180" s="142"/>
      <c r="J180" s="142"/>
      <c r="K180" s="96"/>
      <c r="L180" s="96"/>
      <c r="M180" s="142"/>
      <c r="N180" s="142"/>
      <c r="O180" s="96"/>
      <c r="P180" s="96"/>
      <c r="Q180" s="142"/>
      <c r="R180" s="142"/>
      <c r="U180" s="149"/>
      <c r="V180" s="149"/>
      <c r="AC180" s="98"/>
      <c r="AD180" s="98"/>
      <c r="AE180" s="98"/>
      <c r="AF180" s="98"/>
    </row>
    <row r="181" spans="8:32" s="95" customFormat="1" ht="20" customHeight="1" x14ac:dyDescent="0.15">
      <c r="H181" s="96"/>
      <c r="I181" s="142"/>
      <c r="J181" s="142"/>
      <c r="K181" s="96"/>
      <c r="L181" s="96"/>
      <c r="M181" s="142"/>
      <c r="N181" s="142"/>
      <c r="O181" s="96"/>
      <c r="P181" s="96"/>
      <c r="Q181" s="142"/>
      <c r="R181" s="142"/>
      <c r="U181" s="149"/>
      <c r="V181" s="149"/>
      <c r="AC181" s="98"/>
      <c r="AD181" s="98"/>
      <c r="AE181" s="98"/>
      <c r="AF181" s="98"/>
    </row>
    <row r="182" spans="8:32" s="95" customFormat="1" ht="20" customHeight="1" x14ac:dyDescent="0.15">
      <c r="H182" s="96"/>
      <c r="I182" s="142"/>
      <c r="J182" s="142"/>
      <c r="K182" s="96"/>
      <c r="L182" s="96"/>
      <c r="M182" s="142"/>
      <c r="N182" s="142"/>
      <c r="O182" s="96"/>
      <c r="P182" s="96"/>
      <c r="Q182" s="142"/>
      <c r="R182" s="142"/>
      <c r="U182" s="149"/>
      <c r="V182" s="149"/>
      <c r="AC182" s="98"/>
      <c r="AD182" s="98"/>
      <c r="AE182" s="98"/>
      <c r="AF182" s="98"/>
    </row>
    <row r="183" spans="8:32" s="95" customFormat="1" ht="20" customHeight="1" x14ac:dyDescent="0.15">
      <c r="H183" s="96"/>
      <c r="I183" s="142"/>
      <c r="J183" s="142"/>
      <c r="K183" s="96"/>
      <c r="L183" s="96"/>
      <c r="M183" s="142"/>
      <c r="N183" s="142"/>
      <c r="O183" s="96"/>
      <c r="P183" s="96"/>
      <c r="Q183" s="142"/>
      <c r="R183" s="142"/>
      <c r="U183" s="149"/>
      <c r="V183" s="149"/>
      <c r="AC183" s="98"/>
      <c r="AD183" s="98"/>
      <c r="AE183" s="98"/>
      <c r="AF183" s="98"/>
    </row>
    <row r="184" spans="8:32" s="95" customFormat="1" ht="20" customHeight="1" x14ac:dyDescent="0.15">
      <c r="H184" s="96"/>
      <c r="I184" s="142"/>
      <c r="J184" s="142"/>
      <c r="K184" s="96"/>
      <c r="L184" s="96"/>
      <c r="M184" s="142"/>
      <c r="N184" s="142"/>
      <c r="O184" s="96"/>
      <c r="P184" s="96"/>
      <c r="Q184" s="142"/>
      <c r="R184" s="142"/>
      <c r="U184" s="149"/>
      <c r="V184" s="149"/>
      <c r="AC184" s="98"/>
      <c r="AD184" s="98"/>
      <c r="AE184" s="98"/>
      <c r="AF184" s="98"/>
    </row>
    <row r="185" spans="8:32" s="95" customFormat="1" ht="20" customHeight="1" x14ac:dyDescent="0.15">
      <c r="H185" s="96"/>
      <c r="I185" s="142"/>
      <c r="J185" s="142"/>
      <c r="K185" s="96"/>
      <c r="L185" s="96"/>
      <c r="M185" s="142"/>
      <c r="N185" s="142"/>
      <c r="O185" s="96"/>
      <c r="P185" s="96"/>
      <c r="Q185" s="142"/>
      <c r="R185" s="142"/>
      <c r="U185" s="149"/>
      <c r="V185" s="149"/>
      <c r="AC185" s="98"/>
      <c r="AD185" s="98"/>
      <c r="AE185" s="98"/>
      <c r="AF185" s="98"/>
    </row>
    <row r="186" spans="8:32" s="95" customFormat="1" ht="20" customHeight="1" x14ac:dyDescent="0.15">
      <c r="H186" s="96"/>
      <c r="I186" s="142"/>
      <c r="J186" s="142"/>
      <c r="K186" s="96"/>
      <c r="L186" s="96"/>
      <c r="M186" s="142"/>
      <c r="N186" s="142"/>
      <c r="O186" s="96"/>
      <c r="P186" s="96"/>
      <c r="Q186" s="142"/>
      <c r="R186" s="142"/>
      <c r="U186" s="149"/>
      <c r="V186" s="149"/>
      <c r="AC186" s="98"/>
      <c r="AD186" s="98"/>
      <c r="AE186" s="98"/>
      <c r="AF186" s="98"/>
    </row>
    <row r="187" spans="8:32" s="95" customFormat="1" ht="20" customHeight="1" x14ac:dyDescent="0.15">
      <c r="H187" s="96"/>
      <c r="I187" s="142"/>
      <c r="J187" s="142"/>
      <c r="K187" s="96"/>
      <c r="L187" s="96"/>
      <c r="M187" s="142"/>
      <c r="N187" s="142"/>
      <c r="O187" s="96"/>
      <c r="P187" s="96"/>
      <c r="Q187" s="142"/>
      <c r="R187" s="142"/>
      <c r="U187" s="149"/>
      <c r="V187" s="149"/>
      <c r="AC187" s="98"/>
      <c r="AD187" s="98"/>
      <c r="AE187" s="98"/>
      <c r="AF187" s="98"/>
    </row>
    <row r="188" spans="8:32" s="95" customFormat="1" ht="20" customHeight="1" x14ac:dyDescent="0.15">
      <c r="H188" s="96"/>
      <c r="I188" s="142"/>
      <c r="J188" s="142"/>
      <c r="K188" s="96"/>
      <c r="L188" s="96"/>
      <c r="M188" s="142"/>
      <c r="N188" s="142"/>
      <c r="O188" s="96"/>
      <c r="P188" s="96"/>
      <c r="Q188" s="142"/>
      <c r="R188" s="142"/>
      <c r="U188" s="149"/>
      <c r="V188" s="149"/>
      <c r="AC188" s="98"/>
      <c r="AD188" s="98"/>
      <c r="AE188" s="98"/>
      <c r="AF188" s="98"/>
    </row>
    <row r="189" spans="8:32" s="95" customFormat="1" ht="20" customHeight="1" x14ac:dyDescent="0.15">
      <c r="H189" s="96"/>
      <c r="I189" s="142"/>
      <c r="J189" s="142"/>
      <c r="K189" s="96"/>
      <c r="L189" s="96"/>
      <c r="M189" s="142"/>
      <c r="N189" s="142"/>
      <c r="O189" s="96"/>
      <c r="P189" s="96"/>
      <c r="Q189" s="142"/>
      <c r="R189" s="142"/>
      <c r="U189" s="149"/>
      <c r="V189" s="149"/>
      <c r="AC189" s="98"/>
      <c r="AD189" s="98"/>
      <c r="AE189" s="98"/>
      <c r="AF189" s="98"/>
    </row>
    <row r="190" spans="8:32" s="95" customFormat="1" ht="20" customHeight="1" x14ac:dyDescent="0.15">
      <c r="H190" s="96"/>
      <c r="I190" s="142"/>
      <c r="J190" s="142"/>
      <c r="K190" s="96"/>
      <c r="L190" s="96"/>
      <c r="M190" s="142"/>
      <c r="N190" s="142"/>
      <c r="O190" s="96"/>
      <c r="P190" s="96"/>
      <c r="Q190" s="142"/>
      <c r="R190" s="142"/>
      <c r="U190" s="149"/>
      <c r="V190" s="149"/>
      <c r="AC190" s="98"/>
      <c r="AD190" s="98"/>
      <c r="AE190" s="98"/>
      <c r="AF190" s="98"/>
    </row>
    <row r="191" spans="8:32" s="95" customFormat="1" ht="20" customHeight="1" x14ac:dyDescent="0.15">
      <c r="H191" s="96"/>
      <c r="I191" s="142"/>
      <c r="J191" s="142"/>
      <c r="K191" s="96"/>
      <c r="L191" s="96"/>
      <c r="M191" s="142"/>
      <c r="N191" s="142"/>
      <c r="O191" s="96"/>
      <c r="P191" s="96"/>
      <c r="Q191" s="142"/>
      <c r="R191" s="142"/>
      <c r="U191" s="149"/>
      <c r="V191" s="149"/>
      <c r="AC191" s="98"/>
      <c r="AD191" s="98"/>
      <c r="AE191" s="98"/>
      <c r="AF191" s="98"/>
    </row>
    <row r="192" spans="8:32" s="95" customFormat="1" ht="20" customHeight="1" x14ac:dyDescent="0.15">
      <c r="H192" s="96"/>
      <c r="I192" s="142"/>
      <c r="J192" s="142"/>
      <c r="K192" s="96"/>
      <c r="L192" s="96"/>
      <c r="M192" s="142"/>
      <c r="N192" s="142"/>
      <c r="O192" s="96"/>
      <c r="P192" s="96"/>
      <c r="Q192" s="142"/>
      <c r="R192" s="142"/>
      <c r="U192" s="149"/>
      <c r="V192" s="149"/>
      <c r="AC192" s="98"/>
      <c r="AD192" s="98"/>
      <c r="AE192" s="98"/>
      <c r="AF192" s="98"/>
    </row>
    <row r="193" spans="8:32" s="95" customFormat="1" ht="20" customHeight="1" x14ac:dyDescent="0.15">
      <c r="H193" s="96"/>
      <c r="I193" s="142"/>
      <c r="J193" s="142"/>
      <c r="K193" s="96"/>
      <c r="L193" s="96"/>
      <c r="M193" s="142"/>
      <c r="N193" s="142"/>
      <c r="O193" s="96"/>
      <c r="P193" s="96"/>
      <c r="Q193" s="142"/>
      <c r="R193" s="142"/>
      <c r="U193" s="149"/>
      <c r="V193" s="149"/>
      <c r="AC193" s="98"/>
      <c r="AD193" s="98"/>
      <c r="AE193" s="98"/>
      <c r="AF193" s="98"/>
    </row>
    <row r="194" spans="8:32" s="95" customFormat="1" ht="20" customHeight="1" x14ac:dyDescent="0.15">
      <c r="H194" s="96"/>
      <c r="I194" s="142"/>
      <c r="J194" s="142"/>
      <c r="K194" s="96"/>
      <c r="L194" s="96"/>
      <c r="M194" s="142"/>
      <c r="N194" s="142"/>
      <c r="O194" s="96"/>
      <c r="P194" s="96"/>
      <c r="Q194" s="142"/>
      <c r="R194" s="142"/>
      <c r="U194" s="149"/>
      <c r="V194" s="149"/>
      <c r="AC194" s="98"/>
      <c r="AD194" s="98"/>
      <c r="AE194" s="98"/>
      <c r="AF194" s="98"/>
    </row>
    <row r="195" spans="8:32" s="95" customFormat="1" ht="20" customHeight="1" x14ac:dyDescent="0.15">
      <c r="H195" s="96"/>
      <c r="I195" s="142"/>
      <c r="J195" s="142"/>
      <c r="K195" s="96"/>
      <c r="L195" s="96"/>
      <c r="M195" s="142"/>
      <c r="N195" s="142"/>
      <c r="O195" s="96"/>
      <c r="P195" s="96"/>
      <c r="Q195" s="142"/>
      <c r="R195" s="142"/>
      <c r="U195" s="149"/>
      <c r="V195" s="149"/>
      <c r="AC195" s="98"/>
      <c r="AD195" s="98"/>
      <c r="AE195" s="98"/>
      <c r="AF195" s="98"/>
    </row>
    <row r="196" spans="8:32" s="95" customFormat="1" ht="20" customHeight="1" x14ac:dyDescent="0.15">
      <c r="H196" s="96"/>
      <c r="I196" s="142"/>
      <c r="J196" s="142"/>
      <c r="K196" s="96"/>
      <c r="L196" s="96"/>
      <c r="M196" s="142"/>
      <c r="N196" s="142"/>
      <c r="O196" s="96"/>
      <c r="P196" s="96"/>
      <c r="Q196" s="142"/>
      <c r="R196" s="142"/>
      <c r="U196" s="149"/>
      <c r="V196" s="149"/>
      <c r="AC196" s="98"/>
      <c r="AD196" s="98"/>
      <c r="AE196" s="98"/>
      <c r="AF196" s="98"/>
    </row>
    <row r="197" spans="8:32" s="95" customFormat="1" ht="20" customHeight="1" x14ac:dyDescent="0.15">
      <c r="H197" s="96"/>
      <c r="I197" s="142"/>
      <c r="J197" s="142"/>
      <c r="K197" s="96"/>
      <c r="L197" s="96"/>
      <c r="M197" s="142"/>
      <c r="N197" s="142"/>
      <c r="O197" s="96"/>
      <c r="P197" s="96"/>
      <c r="Q197" s="142"/>
      <c r="R197" s="142"/>
      <c r="U197" s="149"/>
      <c r="V197" s="149"/>
      <c r="AC197" s="98"/>
      <c r="AD197" s="98"/>
      <c r="AE197" s="98"/>
      <c r="AF197" s="98"/>
    </row>
    <row r="198" spans="8:32" s="95" customFormat="1" ht="20" customHeight="1" x14ac:dyDescent="0.15">
      <c r="H198" s="96"/>
      <c r="I198" s="142"/>
      <c r="J198" s="142"/>
      <c r="K198" s="96"/>
      <c r="L198" s="96"/>
      <c r="M198" s="142"/>
      <c r="N198" s="142"/>
      <c r="O198" s="96"/>
      <c r="P198" s="96"/>
      <c r="Q198" s="142"/>
      <c r="R198" s="142"/>
      <c r="U198" s="149"/>
      <c r="V198" s="149"/>
      <c r="AC198" s="98"/>
      <c r="AD198" s="98"/>
      <c r="AE198" s="98"/>
      <c r="AF198" s="98"/>
    </row>
    <row r="199" spans="8:32" s="95" customFormat="1" ht="20" customHeight="1" x14ac:dyDescent="0.15">
      <c r="H199" s="96"/>
      <c r="I199" s="142"/>
      <c r="J199" s="142"/>
      <c r="K199" s="96"/>
      <c r="L199" s="96"/>
      <c r="M199" s="142"/>
      <c r="N199" s="142"/>
      <c r="O199" s="96"/>
      <c r="P199" s="96"/>
      <c r="Q199" s="142"/>
      <c r="R199" s="142"/>
      <c r="U199" s="149"/>
      <c r="V199" s="149"/>
      <c r="AC199" s="98"/>
      <c r="AD199" s="98"/>
      <c r="AE199" s="98"/>
      <c r="AF199" s="98"/>
    </row>
    <row r="200" spans="8:32" s="95" customFormat="1" ht="20" customHeight="1" x14ac:dyDescent="0.15">
      <c r="H200" s="96"/>
      <c r="I200" s="142"/>
      <c r="J200" s="142"/>
      <c r="K200" s="96"/>
      <c r="L200" s="96"/>
      <c r="M200" s="142"/>
      <c r="N200" s="142"/>
      <c r="O200" s="96"/>
      <c r="P200" s="96"/>
      <c r="Q200" s="142"/>
      <c r="R200" s="142"/>
      <c r="U200" s="149"/>
      <c r="V200" s="149"/>
      <c r="AC200" s="98"/>
      <c r="AD200" s="98"/>
      <c r="AE200" s="98"/>
      <c r="AF200" s="98"/>
    </row>
    <row r="201" spans="8:32" s="95" customFormat="1" ht="20" customHeight="1" x14ac:dyDescent="0.15">
      <c r="H201" s="96"/>
      <c r="I201" s="142"/>
      <c r="J201" s="142"/>
      <c r="K201" s="96"/>
      <c r="L201" s="96"/>
      <c r="M201" s="142"/>
      <c r="N201" s="142"/>
      <c r="O201" s="96"/>
      <c r="P201" s="96"/>
      <c r="Q201" s="142"/>
      <c r="R201" s="142"/>
      <c r="U201" s="149"/>
      <c r="V201" s="149"/>
      <c r="AC201" s="98"/>
      <c r="AD201" s="98"/>
      <c r="AE201" s="98"/>
      <c r="AF201" s="98"/>
    </row>
    <row r="202" spans="8:32" s="95" customFormat="1" ht="20" customHeight="1" x14ac:dyDescent="0.15">
      <c r="H202" s="96"/>
      <c r="I202" s="142"/>
      <c r="J202" s="142"/>
      <c r="K202" s="96"/>
      <c r="L202" s="96"/>
      <c r="M202" s="142"/>
      <c r="N202" s="142"/>
      <c r="O202" s="96"/>
      <c r="P202" s="96"/>
      <c r="Q202" s="142"/>
      <c r="R202" s="142"/>
      <c r="U202" s="149"/>
      <c r="V202" s="149"/>
      <c r="AC202" s="98"/>
      <c r="AD202" s="98"/>
      <c r="AE202" s="98"/>
      <c r="AF202" s="98"/>
    </row>
    <row r="203" spans="8:32" s="95" customFormat="1" ht="20" customHeight="1" x14ac:dyDescent="0.15">
      <c r="H203" s="96"/>
      <c r="I203" s="142"/>
      <c r="J203" s="142"/>
      <c r="K203" s="96"/>
      <c r="L203" s="96"/>
      <c r="M203" s="142"/>
      <c r="N203" s="142"/>
      <c r="O203" s="96"/>
      <c r="P203" s="96"/>
      <c r="Q203" s="142"/>
      <c r="R203" s="142"/>
      <c r="U203" s="149"/>
      <c r="V203" s="149"/>
      <c r="AC203" s="98"/>
      <c r="AD203" s="98"/>
      <c r="AE203" s="98"/>
      <c r="AF203" s="98"/>
    </row>
    <row r="204" spans="8:32" s="95" customFormat="1" ht="20" customHeight="1" x14ac:dyDescent="0.15">
      <c r="H204" s="96"/>
      <c r="I204" s="142"/>
      <c r="J204" s="142"/>
      <c r="K204" s="96"/>
      <c r="L204" s="96"/>
      <c r="M204" s="142"/>
      <c r="N204" s="142"/>
      <c r="O204" s="96"/>
      <c r="P204" s="96"/>
      <c r="Q204" s="142"/>
      <c r="R204" s="142"/>
      <c r="U204" s="149"/>
      <c r="V204" s="149"/>
      <c r="AC204" s="98"/>
      <c r="AD204" s="98"/>
      <c r="AE204" s="98"/>
      <c r="AF204" s="98"/>
    </row>
    <row r="205" spans="8:32" s="95" customFormat="1" ht="20" customHeight="1" x14ac:dyDescent="0.15">
      <c r="H205" s="96"/>
      <c r="I205" s="142"/>
      <c r="J205" s="142"/>
      <c r="K205" s="96"/>
      <c r="L205" s="96"/>
      <c r="M205" s="142"/>
      <c r="N205" s="142"/>
      <c r="O205" s="96"/>
      <c r="P205" s="96"/>
      <c r="Q205" s="142"/>
      <c r="R205" s="142"/>
      <c r="U205" s="149"/>
      <c r="V205" s="149"/>
      <c r="AC205" s="98"/>
      <c r="AD205" s="98"/>
      <c r="AE205" s="98"/>
      <c r="AF205" s="98"/>
    </row>
    <row r="206" spans="8:32" s="95" customFormat="1" ht="20" customHeight="1" x14ac:dyDescent="0.15">
      <c r="H206" s="96"/>
      <c r="I206" s="142"/>
      <c r="J206" s="142"/>
      <c r="K206" s="96"/>
      <c r="L206" s="96"/>
      <c r="M206" s="142"/>
      <c r="N206" s="142"/>
      <c r="O206" s="96"/>
      <c r="P206" s="96"/>
      <c r="Q206" s="142"/>
      <c r="R206" s="142"/>
      <c r="U206" s="149"/>
      <c r="V206" s="149"/>
      <c r="AC206" s="98"/>
      <c r="AD206" s="98"/>
      <c r="AE206" s="98"/>
      <c r="AF206" s="98"/>
    </row>
    <row r="207" spans="8:32" s="95" customFormat="1" ht="20" customHeight="1" x14ac:dyDescent="0.15">
      <c r="H207" s="96"/>
      <c r="I207" s="142"/>
      <c r="J207" s="142"/>
      <c r="K207" s="96"/>
      <c r="L207" s="96"/>
      <c r="M207" s="142"/>
      <c r="N207" s="142"/>
      <c r="O207" s="96"/>
      <c r="P207" s="96"/>
      <c r="Q207" s="142"/>
      <c r="R207" s="142"/>
      <c r="U207" s="149"/>
      <c r="V207" s="149"/>
      <c r="AC207" s="98"/>
      <c r="AD207" s="98"/>
      <c r="AE207" s="98"/>
      <c r="AF207" s="98"/>
    </row>
    <row r="208" spans="8:32" s="95" customFormat="1" ht="20" customHeight="1" x14ac:dyDescent="0.15">
      <c r="H208" s="96"/>
      <c r="I208" s="142"/>
      <c r="J208" s="142"/>
      <c r="K208" s="96"/>
      <c r="L208" s="96"/>
      <c r="M208" s="142"/>
      <c r="N208" s="142"/>
      <c r="O208" s="96"/>
      <c r="P208" s="96"/>
      <c r="Q208" s="142"/>
      <c r="R208" s="142"/>
      <c r="U208" s="149"/>
      <c r="V208" s="149"/>
      <c r="AC208" s="98"/>
      <c r="AD208" s="98"/>
      <c r="AE208" s="98"/>
      <c r="AF208" s="98"/>
    </row>
    <row r="209" spans="8:32" s="95" customFormat="1" ht="20" customHeight="1" x14ac:dyDescent="0.15">
      <c r="H209" s="96"/>
      <c r="I209" s="142"/>
      <c r="J209" s="142"/>
      <c r="K209" s="96"/>
      <c r="L209" s="96"/>
      <c r="M209" s="142"/>
      <c r="N209" s="142"/>
      <c r="O209" s="96"/>
      <c r="P209" s="96"/>
      <c r="Q209" s="142"/>
      <c r="R209" s="142"/>
      <c r="U209" s="149"/>
      <c r="V209" s="149"/>
      <c r="AC209" s="98"/>
      <c r="AD209" s="98"/>
      <c r="AE209" s="98"/>
      <c r="AF209" s="98"/>
    </row>
    <row r="210" spans="8:32" s="95" customFormat="1" ht="20" customHeight="1" x14ac:dyDescent="0.15">
      <c r="H210" s="96"/>
      <c r="I210" s="142"/>
      <c r="J210" s="142"/>
      <c r="K210" s="96"/>
      <c r="L210" s="96"/>
      <c r="M210" s="142"/>
      <c r="N210" s="142"/>
      <c r="O210" s="96"/>
      <c r="P210" s="96"/>
      <c r="Q210" s="142"/>
      <c r="R210" s="142"/>
      <c r="U210" s="149"/>
      <c r="V210" s="149"/>
      <c r="AC210" s="98"/>
      <c r="AD210" s="98"/>
      <c r="AE210" s="98"/>
      <c r="AF210" s="98"/>
    </row>
    <row r="211" spans="8:32" s="95" customFormat="1" ht="20" customHeight="1" x14ac:dyDescent="0.15">
      <c r="H211" s="96"/>
      <c r="I211" s="142"/>
      <c r="J211" s="142"/>
      <c r="K211" s="96"/>
      <c r="L211" s="96"/>
      <c r="M211" s="142"/>
      <c r="N211" s="142"/>
      <c r="O211" s="96"/>
      <c r="P211" s="96"/>
      <c r="Q211" s="142"/>
      <c r="R211" s="142"/>
      <c r="U211" s="149"/>
      <c r="V211" s="149"/>
      <c r="AC211" s="98"/>
      <c r="AD211" s="98"/>
      <c r="AE211" s="98"/>
      <c r="AF211" s="98"/>
    </row>
    <row r="212" spans="8:32" s="95" customFormat="1" ht="20" customHeight="1" x14ac:dyDescent="0.15">
      <c r="H212" s="96"/>
      <c r="I212" s="142"/>
      <c r="J212" s="142"/>
      <c r="K212" s="96"/>
      <c r="L212" s="96"/>
      <c r="M212" s="142"/>
      <c r="N212" s="142"/>
      <c r="O212" s="96"/>
      <c r="P212" s="96"/>
      <c r="Q212" s="142"/>
      <c r="R212" s="142"/>
      <c r="U212" s="149"/>
      <c r="V212" s="149"/>
      <c r="AC212" s="98"/>
      <c r="AD212" s="98"/>
      <c r="AE212" s="98"/>
      <c r="AF212" s="98"/>
    </row>
    <row r="213" spans="8:32" s="95" customFormat="1" ht="20" customHeight="1" x14ac:dyDescent="0.15">
      <c r="H213" s="96"/>
      <c r="I213" s="142"/>
      <c r="J213" s="142"/>
      <c r="K213" s="96"/>
      <c r="L213" s="96"/>
      <c r="M213" s="142"/>
      <c r="N213" s="142"/>
      <c r="O213" s="96"/>
      <c r="P213" s="96"/>
      <c r="Q213" s="142"/>
      <c r="R213" s="142"/>
      <c r="U213" s="149"/>
      <c r="V213" s="149"/>
      <c r="AC213" s="98"/>
      <c r="AD213" s="98"/>
      <c r="AE213" s="98"/>
      <c r="AF213" s="98"/>
    </row>
    <row r="214" spans="8:32" s="95" customFormat="1" ht="20" customHeight="1" x14ac:dyDescent="0.15">
      <c r="H214" s="96"/>
      <c r="I214" s="142"/>
      <c r="J214" s="142"/>
      <c r="K214" s="96"/>
      <c r="L214" s="96"/>
      <c r="M214" s="142"/>
      <c r="N214" s="142"/>
      <c r="O214" s="96"/>
      <c r="P214" s="96"/>
      <c r="Q214" s="142"/>
      <c r="R214" s="142"/>
      <c r="U214" s="149"/>
      <c r="V214" s="149"/>
      <c r="AC214" s="98"/>
      <c r="AD214" s="98"/>
      <c r="AE214" s="98"/>
      <c r="AF214" s="98"/>
    </row>
    <row r="215" spans="8:32" s="95" customFormat="1" ht="20" customHeight="1" x14ac:dyDescent="0.15">
      <c r="H215" s="96"/>
      <c r="I215" s="142"/>
      <c r="J215" s="142"/>
      <c r="K215" s="96"/>
      <c r="L215" s="96"/>
      <c r="M215" s="142"/>
      <c r="N215" s="142"/>
      <c r="O215" s="96"/>
      <c r="P215" s="96"/>
      <c r="Q215" s="142"/>
      <c r="R215" s="142"/>
      <c r="U215" s="149"/>
      <c r="V215" s="149"/>
      <c r="AC215" s="98"/>
      <c r="AD215" s="98"/>
      <c r="AE215" s="98"/>
      <c r="AF215" s="98"/>
    </row>
    <row r="216" spans="8:32" s="95" customFormat="1" ht="20" customHeight="1" x14ac:dyDescent="0.15">
      <c r="H216" s="96"/>
      <c r="I216" s="142"/>
      <c r="J216" s="142"/>
      <c r="K216" s="96"/>
      <c r="L216" s="96"/>
      <c r="M216" s="142"/>
      <c r="N216" s="142"/>
      <c r="O216" s="96"/>
      <c r="P216" s="96"/>
      <c r="Q216" s="142"/>
      <c r="R216" s="142"/>
      <c r="U216" s="149"/>
      <c r="V216" s="149"/>
      <c r="AC216" s="98"/>
      <c r="AD216" s="98"/>
      <c r="AE216" s="98"/>
      <c r="AF216" s="98"/>
    </row>
    <row r="217" spans="8:32" s="95" customFormat="1" ht="20" customHeight="1" x14ac:dyDescent="0.15">
      <c r="H217" s="96"/>
      <c r="I217" s="142"/>
      <c r="J217" s="142"/>
      <c r="K217" s="96"/>
      <c r="L217" s="96"/>
      <c r="M217" s="142"/>
      <c r="N217" s="142"/>
      <c r="O217" s="96"/>
      <c r="P217" s="96"/>
      <c r="Q217" s="142"/>
      <c r="R217" s="142"/>
      <c r="U217" s="149"/>
      <c r="V217" s="149"/>
      <c r="AC217" s="98"/>
      <c r="AD217" s="98"/>
      <c r="AE217" s="98"/>
      <c r="AF217" s="98"/>
    </row>
    <row r="218" spans="8:32" s="95" customFormat="1" ht="20" customHeight="1" x14ac:dyDescent="0.15">
      <c r="H218" s="96"/>
      <c r="I218" s="142"/>
      <c r="J218" s="142"/>
      <c r="K218" s="96"/>
      <c r="L218" s="96"/>
      <c r="M218" s="142"/>
      <c r="N218" s="142"/>
      <c r="O218" s="96"/>
      <c r="P218" s="96"/>
      <c r="Q218" s="142"/>
      <c r="R218" s="142"/>
      <c r="U218" s="149"/>
      <c r="V218" s="149"/>
      <c r="AC218" s="98"/>
      <c r="AD218" s="98"/>
      <c r="AE218" s="98"/>
      <c r="AF218" s="98"/>
    </row>
    <row r="219" spans="8:32" s="95" customFormat="1" ht="20" customHeight="1" x14ac:dyDescent="0.15">
      <c r="H219" s="96"/>
      <c r="I219" s="142"/>
      <c r="J219" s="142"/>
      <c r="K219" s="96"/>
      <c r="L219" s="96"/>
      <c r="M219" s="142"/>
      <c r="N219" s="142"/>
      <c r="O219" s="96"/>
      <c r="P219" s="96"/>
      <c r="Q219" s="142"/>
      <c r="R219" s="142"/>
      <c r="U219" s="149"/>
      <c r="V219" s="149"/>
      <c r="AC219" s="98"/>
      <c r="AD219" s="98"/>
      <c r="AE219" s="98"/>
      <c r="AF219" s="98"/>
    </row>
    <row r="220" spans="8:32" s="95" customFormat="1" ht="20" customHeight="1" x14ac:dyDescent="0.15">
      <c r="H220" s="96"/>
      <c r="I220" s="142"/>
      <c r="J220" s="142"/>
      <c r="K220" s="96"/>
      <c r="L220" s="96"/>
      <c r="M220" s="142"/>
      <c r="N220" s="142"/>
      <c r="O220" s="96"/>
      <c r="P220" s="96"/>
      <c r="Q220" s="142"/>
      <c r="R220" s="142"/>
      <c r="U220" s="149"/>
      <c r="V220" s="149"/>
      <c r="AC220" s="98"/>
      <c r="AD220" s="98"/>
      <c r="AE220" s="98"/>
      <c r="AF220" s="98"/>
    </row>
    <row r="221" spans="8:32" s="95" customFormat="1" ht="20" customHeight="1" x14ac:dyDescent="0.15">
      <c r="H221" s="96"/>
      <c r="I221" s="142"/>
      <c r="J221" s="142"/>
      <c r="K221" s="96"/>
      <c r="L221" s="96"/>
      <c r="M221" s="142"/>
      <c r="N221" s="142"/>
      <c r="O221" s="96"/>
      <c r="P221" s="96"/>
      <c r="Q221" s="142"/>
      <c r="R221" s="142"/>
      <c r="U221" s="149"/>
      <c r="V221" s="149"/>
      <c r="AC221" s="98"/>
      <c r="AD221" s="98"/>
      <c r="AE221" s="98"/>
      <c r="AF221" s="98"/>
    </row>
    <row r="222" spans="8:32" s="95" customFormat="1" ht="20" customHeight="1" x14ac:dyDescent="0.15">
      <c r="H222" s="96"/>
      <c r="I222" s="142"/>
      <c r="J222" s="142"/>
      <c r="K222" s="96"/>
      <c r="L222" s="96"/>
      <c r="M222" s="142"/>
      <c r="N222" s="142"/>
      <c r="O222" s="96"/>
      <c r="P222" s="96"/>
      <c r="Q222" s="142"/>
      <c r="R222" s="142"/>
      <c r="U222" s="149"/>
      <c r="V222" s="149"/>
      <c r="AC222" s="98"/>
      <c r="AD222" s="98"/>
      <c r="AE222" s="98"/>
      <c r="AF222" s="98"/>
    </row>
    <row r="223" spans="8:32" s="95" customFormat="1" ht="20" customHeight="1" x14ac:dyDescent="0.15">
      <c r="H223" s="96"/>
      <c r="I223" s="142"/>
      <c r="J223" s="142"/>
      <c r="K223" s="96"/>
      <c r="L223" s="96"/>
      <c r="M223" s="142"/>
      <c r="N223" s="142"/>
      <c r="O223" s="96"/>
      <c r="P223" s="96"/>
      <c r="Q223" s="142"/>
      <c r="R223" s="142"/>
      <c r="U223" s="149"/>
      <c r="V223" s="149"/>
      <c r="AC223" s="98"/>
      <c r="AD223" s="98"/>
      <c r="AE223" s="98"/>
      <c r="AF223" s="98"/>
    </row>
    <row r="224" spans="8:32" s="95" customFormat="1" ht="20" customHeight="1" x14ac:dyDescent="0.15">
      <c r="H224" s="96"/>
      <c r="I224" s="142"/>
      <c r="J224" s="142"/>
      <c r="K224" s="96"/>
      <c r="L224" s="96"/>
      <c r="M224" s="142"/>
      <c r="N224" s="142"/>
      <c r="O224" s="96"/>
      <c r="P224" s="96"/>
      <c r="Q224" s="142"/>
      <c r="R224" s="142"/>
      <c r="U224" s="149"/>
      <c r="V224" s="149"/>
      <c r="AC224" s="98"/>
      <c r="AD224" s="98"/>
      <c r="AE224" s="98"/>
      <c r="AF224" s="98"/>
    </row>
    <row r="225" spans="8:32" s="95" customFormat="1" ht="20" customHeight="1" x14ac:dyDescent="0.15">
      <c r="H225" s="96"/>
      <c r="I225" s="142"/>
      <c r="J225" s="142"/>
      <c r="K225" s="96"/>
      <c r="L225" s="96"/>
      <c r="M225" s="142"/>
      <c r="N225" s="142"/>
      <c r="O225" s="96"/>
      <c r="P225" s="96"/>
      <c r="Q225" s="142"/>
      <c r="R225" s="142"/>
      <c r="U225" s="149"/>
      <c r="V225" s="149"/>
      <c r="AC225" s="98"/>
      <c r="AD225" s="98"/>
      <c r="AE225" s="98"/>
      <c r="AF225" s="98"/>
    </row>
    <row r="226" spans="8:32" s="95" customFormat="1" ht="20" customHeight="1" x14ac:dyDescent="0.15">
      <c r="H226" s="96"/>
      <c r="I226" s="142"/>
      <c r="J226" s="142"/>
      <c r="K226" s="96"/>
      <c r="L226" s="96"/>
      <c r="M226" s="142"/>
      <c r="N226" s="142"/>
      <c r="O226" s="96"/>
      <c r="P226" s="96"/>
      <c r="Q226" s="142"/>
      <c r="R226" s="142"/>
      <c r="U226" s="149"/>
      <c r="V226" s="149"/>
      <c r="AC226" s="98"/>
      <c r="AD226" s="98"/>
      <c r="AE226" s="98"/>
      <c r="AF226" s="98"/>
    </row>
    <row r="227" spans="8:32" s="95" customFormat="1" ht="20" customHeight="1" x14ac:dyDescent="0.15">
      <c r="H227" s="96"/>
      <c r="I227" s="142"/>
      <c r="J227" s="142"/>
      <c r="K227" s="96"/>
      <c r="L227" s="96"/>
      <c r="M227" s="142"/>
      <c r="N227" s="142"/>
      <c r="O227" s="96"/>
      <c r="P227" s="96"/>
      <c r="Q227" s="142"/>
      <c r="R227" s="142"/>
      <c r="U227" s="149"/>
      <c r="V227" s="149"/>
      <c r="AC227" s="98"/>
      <c r="AD227" s="98"/>
      <c r="AE227" s="98"/>
      <c r="AF227" s="98"/>
    </row>
    <row r="228" spans="8:32" s="95" customFormat="1" ht="20" customHeight="1" x14ac:dyDescent="0.15">
      <c r="H228" s="96"/>
      <c r="I228" s="142"/>
      <c r="J228" s="142"/>
      <c r="K228" s="96"/>
      <c r="L228" s="96"/>
      <c r="M228" s="142"/>
      <c r="N228" s="142"/>
      <c r="O228" s="96"/>
      <c r="P228" s="96"/>
      <c r="Q228" s="142"/>
      <c r="R228" s="142"/>
      <c r="U228" s="149"/>
      <c r="V228" s="149"/>
      <c r="AC228" s="98"/>
      <c r="AD228" s="98"/>
      <c r="AE228" s="98"/>
      <c r="AF228" s="98"/>
    </row>
    <row r="229" spans="8:32" s="95" customFormat="1" ht="20" customHeight="1" x14ac:dyDescent="0.15">
      <c r="H229" s="96"/>
      <c r="I229" s="142"/>
      <c r="J229" s="142"/>
      <c r="K229" s="96"/>
      <c r="L229" s="96"/>
      <c r="M229" s="142"/>
      <c r="N229" s="142"/>
      <c r="O229" s="96"/>
      <c r="P229" s="96"/>
      <c r="Q229" s="142"/>
      <c r="R229" s="142"/>
      <c r="U229" s="149"/>
      <c r="V229" s="149"/>
      <c r="AC229" s="98"/>
      <c r="AD229" s="98"/>
      <c r="AE229" s="98"/>
      <c r="AF229" s="98"/>
    </row>
    <row r="230" spans="8:32" s="95" customFormat="1" ht="20" customHeight="1" x14ac:dyDescent="0.15">
      <c r="H230" s="96"/>
      <c r="I230" s="142"/>
      <c r="J230" s="142"/>
      <c r="K230" s="96"/>
      <c r="L230" s="96"/>
      <c r="M230" s="142"/>
      <c r="N230" s="142"/>
      <c r="O230" s="96"/>
      <c r="P230" s="96"/>
      <c r="Q230" s="142"/>
      <c r="R230" s="142"/>
      <c r="U230" s="149"/>
      <c r="V230" s="149"/>
      <c r="AC230" s="98"/>
      <c r="AD230" s="98"/>
      <c r="AE230" s="98"/>
      <c r="AF230" s="98"/>
    </row>
    <row r="231" spans="8:32" s="95" customFormat="1" ht="20" customHeight="1" x14ac:dyDescent="0.15">
      <c r="H231" s="96"/>
      <c r="I231" s="142"/>
      <c r="J231" s="142"/>
      <c r="K231" s="96"/>
      <c r="L231" s="96"/>
      <c r="M231" s="142"/>
      <c r="N231" s="142"/>
      <c r="O231" s="96"/>
      <c r="P231" s="96"/>
      <c r="Q231" s="142"/>
      <c r="R231" s="142"/>
      <c r="U231" s="149"/>
      <c r="V231" s="149"/>
      <c r="AC231" s="98"/>
      <c r="AD231" s="98"/>
      <c r="AE231" s="98"/>
      <c r="AF231" s="98"/>
    </row>
    <row r="232" spans="8:32" s="95" customFormat="1" ht="20" customHeight="1" x14ac:dyDescent="0.15">
      <c r="H232" s="96"/>
      <c r="I232" s="142"/>
      <c r="J232" s="142"/>
      <c r="K232" s="96"/>
      <c r="L232" s="96"/>
      <c r="M232" s="142"/>
      <c r="N232" s="142"/>
      <c r="O232" s="96"/>
      <c r="P232" s="96"/>
      <c r="Q232" s="142"/>
      <c r="R232" s="142"/>
      <c r="U232" s="149"/>
      <c r="V232" s="149"/>
      <c r="AC232" s="98"/>
      <c r="AD232" s="98"/>
      <c r="AE232" s="98"/>
      <c r="AF232" s="98"/>
    </row>
    <row r="233" spans="8:32" s="95" customFormat="1" ht="20" customHeight="1" x14ac:dyDescent="0.15">
      <c r="H233" s="96"/>
      <c r="I233" s="142"/>
      <c r="J233" s="142"/>
      <c r="K233" s="96"/>
      <c r="L233" s="96"/>
      <c r="M233" s="142"/>
      <c r="N233" s="142"/>
      <c r="O233" s="96"/>
      <c r="P233" s="96"/>
      <c r="Q233" s="142"/>
      <c r="R233" s="142"/>
      <c r="U233" s="149"/>
      <c r="V233" s="149"/>
      <c r="AC233" s="98"/>
      <c r="AD233" s="98"/>
      <c r="AE233" s="98"/>
      <c r="AF233" s="98"/>
    </row>
    <row r="234" spans="8:32" s="95" customFormat="1" ht="20" customHeight="1" x14ac:dyDescent="0.15">
      <c r="H234" s="96"/>
      <c r="I234" s="142"/>
      <c r="J234" s="142"/>
      <c r="K234" s="96"/>
      <c r="L234" s="96"/>
      <c r="M234" s="142"/>
      <c r="N234" s="142"/>
      <c r="O234" s="96"/>
      <c r="P234" s="96"/>
      <c r="Q234" s="142"/>
      <c r="R234" s="142"/>
      <c r="U234" s="149"/>
      <c r="V234" s="149"/>
      <c r="AC234" s="98"/>
      <c r="AD234" s="98"/>
      <c r="AE234" s="98"/>
      <c r="AF234" s="98"/>
    </row>
    <row r="235" spans="8:32" s="95" customFormat="1" ht="20" customHeight="1" x14ac:dyDescent="0.15">
      <c r="H235" s="96"/>
      <c r="I235" s="142"/>
      <c r="J235" s="142"/>
      <c r="K235" s="96"/>
      <c r="L235" s="96"/>
      <c r="M235" s="142"/>
      <c r="N235" s="142"/>
      <c r="O235" s="96"/>
      <c r="P235" s="96"/>
      <c r="Q235" s="142"/>
      <c r="R235" s="142"/>
      <c r="U235" s="149"/>
      <c r="V235" s="149"/>
      <c r="AC235" s="98"/>
      <c r="AD235" s="98"/>
      <c r="AE235" s="98"/>
      <c r="AF235" s="98"/>
    </row>
    <row r="236" spans="8:32" s="95" customFormat="1" ht="20" customHeight="1" x14ac:dyDescent="0.15">
      <c r="H236" s="96"/>
      <c r="I236" s="142"/>
      <c r="J236" s="142"/>
      <c r="K236" s="96"/>
      <c r="L236" s="96"/>
      <c r="M236" s="142"/>
      <c r="N236" s="142"/>
      <c r="O236" s="96"/>
      <c r="P236" s="96"/>
      <c r="Q236" s="142"/>
      <c r="R236" s="142"/>
      <c r="U236" s="149"/>
      <c r="V236" s="149"/>
      <c r="AC236" s="98"/>
      <c r="AD236" s="98"/>
      <c r="AE236" s="98"/>
      <c r="AF236" s="98"/>
    </row>
    <row r="237" spans="8:32" s="95" customFormat="1" ht="20" customHeight="1" x14ac:dyDescent="0.15">
      <c r="H237" s="96"/>
      <c r="I237" s="142"/>
      <c r="J237" s="142"/>
      <c r="K237" s="96"/>
      <c r="L237" s="96"/>
      <c r="M237" s="142"/>
      <c r="N237" s="142"/>
      <c r="O237" s="96"/>
      <c r="P237" s="96"/>
      <c r="Q237" s="142"/>
      <c r="R237" s="142"/>
      <c r="U237" s="149"/>
      <c r="V237" s="149"/>
      <c r="AC237" s="98"/>
      <c r="AD237" s="98"/>
      <c r="AE237" s="98"/>
      <c r="AF237" s="98"/>
    </row>
    <row r="238" spans="8:32" s="95" customFormat="1" ht="20" customHeight="1" x14ac:dyDescent="0.15">
      <c r="H238" s="96"/>
      <c r="I238" s="142"/>
      <c r="J238" s="142"/>
      <c r="K238" s="96"/>
      <c r="L238" s="96"/>
      <c r="M238" s="142"/>
      <c r="N238" s="142"/>
      <c r="O238" s="96"/>
      <c r="P238" s="96"/>
      <c r="Q238" s="142"/>
      <c r="R238" s="142"/>
      <c r="U238" s="149"/>
      <c r="V238" s="149"/>
      <c r="AC238" s="98"/>
      <c r="AD238" s="98"/>
      <c r="AE238" s="98"/>
      <c r="AF238" s="98"/>
    </row>
    <row r="239" spans="8:32" s="95" customFormat="1" ht="20" customHeight="1" x14ac:dyDescent="0.15">
      <c r="H239" s="96"/>
      <c r="I239" s="142"/>
      <c r="J239" s="142"/>
      <c r="K239" s="96"/>
      <c r="L239" s="96"/>
      <c r="M239" s="142"/>
      <c r="N239" s="142"/>
      <c r="O239" s="96"/>
      <c r="P239" s="96"/>
      <c r="Q239" s="142"/>
      <c r="R239" s="142"/>
      <c r="U239" s="149"/>
      <c r="V239" s="149"/>
      <c r="AC239" s="98"/>
      <c r="AD239" s="98"/>
      <c r="AE239" s="98"/>
      <c r="AF239" s="98"/>
    </row>
    <row r="240" spans="8:32" s="95" customFormat="1" ht="20" customHeight="1" x14ac:dyDescent="0.15">
      <c r="H240" s="96"/>
      <c r="I240" s="142"/>
      <c r="J240" s="142"/>
      <c r="K240" s="96"/>
      <c r="L240" s="96"/>
      <c r="M240" s="142"/>
      <c r="N240" s="142"/>
      <c r="O240" s="96"/>
      <c r="P240" s="96"/>
      <c r="Q240" s="142"/>
      <c r="R240" s="142"/>
      <c r="U240" s="149"/>
      <c r="V240" s="149"/>
      <c r="AC240" s="98"/>
      <c r="AD240" s="98"/>
      <c r="AE240" s="98"/>
      <c r="AF240" s="98"/>
    </row>
    <row r="241" spans="8:32" s="95" customFormat="1" ht="20" customHeight="1" x14ac:dyDescent="0.15">
      <c r="H241" s="96"/>
      <c r="I241" s="142"/>
      <c r="J241" s="142"/>
      <c r="K241" s="96"/>
      <c r="L241" s="96"/>
      <c r="M241" s="142"/>
      <c r="N241" s="142"/>
      <c r="O241" s="96"/>
      <c r="P241" s="96"/>
      <c r="Q241" s="142"/>
      <c r="R241" s="142"/>
      <c r="U241" s="149"/>
      <c r="V241" s="149"/>
      <c r="AC241" s="98"/>
      <c r="AD241" s="98"/>
      <c r="AE241" s="98"/>
      <c r="AF241" s="98"/>
    </row>
    <row r="242" spans="8:32" s="95" customFormat="1" ht="20" customHeight="1" x14ac:dyDescent="0.15">
      <c r="H242" s="96"/>
      <c r="I242" s="142"/>
      <c r="J242" s="142"/>
      <c r="K242" s="96"/>
      <c r="L242" s="96"/>
      <c r="M242" s="142"/>
      <c r="N242" s="142"/>
      <c r="O242" s="96"/>
      <c r="P242" s="96"/>
      <c r="Q242" s="142"/>
      <c r="R242" s="142"/>
      <c r="U242" s="149"/>
      <c r="V242" s="149"/>
      <c r="AC242" s="98"/>
      <c r="AD242" s="98"/>
      <c r="AE242" s="98"/>
      <c r="AF242" s="98"/>
    </row>
    <row r="243" spans="8:32" s="95" customFormat="1" ht="20" customHeight="1" x14ac:dyDescent="0.15">
      <c r="H243" s="96"/>
      <c r="I243" s="142"/>
      <c r="J243" s="142"/>
      <c r="K243" s="96"/>
      <c r="L243" s="96"/>
      <c r="M243" s="142"/>
      <c r="N243" s="142"/>
      <c r="O243" s="96"/>
      <c r="P243" s="96"/>
      <c r="Q243" s="142"/>
      <c r="R243" s="142"/>
      <c r="U243" s="149"/>
      <c r="V243" s="149"/>
      <c r="AC243" s="98"/>
      <c r="AD243" s="98"/>
      <c r="AE243" s="98"/>
      <c r="AF243" s="98"/>
    </row>
    <row r="244" spans="8:32" s="95" customFormat="1" ht="20" customHeight="1" x14ac:dyDescent="0.15">
      <c r="H244" s="96"/>
      <c r="I244" s="142"/>
      <c r="J244" s="142"/>
      <c r="K244" s="96"/>
      <c r="L244" s="96"/>
      <c r="M244" s="142"/>
      <c r="N244" s="142"/>
      <c r="O244" s="96"/>
      <c r="P244" s="96"/>
      <c r="Q244" s="142"/>
      <c r="R244" s="142"/>
      <c r="U244" s="149"/>
      <c r="V244" s="149"/>
      <c r="AC244" s="98"/>
      <c r="AD244" s="98"/>
      <c r="AE244" s="98"/>
      <c r="AF244" s="98"/>
    </row>
    <row r="245" spans="8:32" s="95" customFormat="1" ht="20" customHeight="1" x14ac:dyDescent="0.15">
      <c r="H245" s="96"/>
      <c r="I245" s="142"/>
      <c r="J245" s="142"/>
      <c r="K245" s="96"/>
      <c r="L245" s="96"/>
      <c r="M245" s="142"/>
      <c r="N245" s="142"/>
      <c r="O245" s="96"/>
      <c r="P245" s="96"/>
      <c r="Q245" s="142"/>
      <c r="R245" s="142"/>
      <c r="U245" s="149"/>
      <c r="V245" s="149"/>
      <c r="AC245" s="98"/>
      <c r="AD245" s="98"/>
      <c r="AE245" s="98"/>
      <c r="AF245" s="98"/>
    </row>
    <row r="246" spans="8:32" s="95" customFormat="1" ht="20" customHeight="1" x14ac:dyDescent="0.15">
      <c r="H246" s="96"/>
      <c r="I246" s="142"/>
      <c r="J246" s="142"/>
      <c r="K246" s="96"/>
      <c r="L246" s="96"/>
      <c r="M246" s="142"/>
      <c r="N246" s="142"/>
      <c r="O246" s="96"/>
      <c r="P246" s="96"/>
      <c r="Q246" s="142"/>
      <c r="R246" s="142"/>
      <c r="U246" s="149"/>
      <c r="V246" s="149"/>
      <c r="AC246" s="98"/>
      <c r="AD246" s="98"/>
      <c r="AE246" s="98"/>
      <c r="AF246" s="98"/>
    </row>
    <row r="247" spans="8:32" s="95" customFormat="1" ht="20" customHeight="1" x14ac:dyDescent="0.15">
      <c r="H247" s="96"/>
      <c r="I247" s="142"/>
      <c r="J247" s="142"/>
      <c r="K247" s="96"/>
      <c r="L247" s="96"/>
      <c r="M247" s="142"/>
      <c r="N247" s="142"/>
      <c r="O247" s="96"/>
      <c r="P247" s="96"/>
      <c r="Q247" s="142"/>
      <c r="R247" s="142"/>
      <c r="U247" s="149"/>
      <c r="V247" s="149"/>
      <c r="AC247" s="98"/>
      <c r="AD247" s="98"/>
      <c r="AE247" s="98"/>
      <c r="AF247" s="98"/>
    </row>
    <row r="248" spans="8:32" s="95" customFormat="1" ht="20" customHeight="1" x14ac:dyDescent="0.15">
      <c r="H248" s="96"/>
      <c r="I248" s="142"/>
      <c r="J248" s="142"/>
      <c r="K248" s="96"/>
      <c r="L248" s="96"/>
      <c r="M248" s="142"/>
      <c r="N248" s="142"/>
      <c r="O248" s="96"/>
      <c r="P248" s="96"/>
      <c r="Q248" s="142"/>
      <c r="R248" s="142"/>
      <c r="U248" s="149"/>
      <c r="V248" s="149"/>
      <c r="AC248" s="98"/>
      <c r="AD248" s="98"/>
      <c r="AE248" s="98"/>
      <c r="AF248" s="98"/>
    </row>
    <row r="249" spans="8:32" s="95" customFormat="1" ht="20" customHeight="1" x14ac:dyDescent="0.15">
      <c r="H249" s="96"/>
      <c r="I249" s="142"/>
      <c r="J249" s="142"/>
      <c r="K249" s="96"/>
      <c r="L249" s="96"/>
      <c r="M249" s="142"/>
      <c r="N249" s="142"/>
      <c r="O249" s="96"/>
      <c r="P249" s="96"/>
      <c r="Q249" s="142"/>
      <c r="R249" s="142"/>
      <c r="U249" s="149"/>
      <c r="V249" s="149"/>
      <c r="AC249" s="98"/>
      <c r="AD249" s="98"/>
      <c r="AE249" s="98"/>
      <c r="AF249" s="98"/>
    </row>
    <row r="250" spans="8:32" s="95" customFormat="1" ht="20" customHeight="1" x14ac:dyDescent="0.15">
      <c r="H250" s="96"/>
      <c r="I250" s="142"/>
      <c r="J250" s="142"/>
      <c r="K250" s="96"/>
      <c r="L250" s="96"/>
      <c r="M250" s="142"/>
      <c r="N250" s="142"/>
      <c r="O250" s="96"/>
      <c r="P250" s="96"/>
      <c r="Q250" s="142"/>
      <c r="R250" s="142"/>
      <c r="U250" s="149"/>
      <c r="V250" s="149"/>
      <c r="AC250" s="98"/>
      <c r="AD250" s="98"/>
      <c r="AE250" s="98"/>
      <c r="AF250" s="98"/>
    </row>
    <row r="251" spans="8:32" s="95" customFormat="1" ht="20" customHeight="1" x14ac:dyDescent="0.15">
      <c r="H251" s="96"/>
      <c r="I251" s="142"/>
      <c r="J251" s="142"/>
      <c r="K251" s="96"/>
      <c r="L251" s="96"/>
      <c r="M251" s="142"/>
      <c r="N251" s="142"/>
      <c r="O251" s="96"/>
      <c r="P251" s="96"/>
      <c r="Q251" s="142"/>
      <c r="R251" s="142"/>
      <c r="U251" s="149"/>
      <c r="V251" s="149"/>
      <c r="AC251" s="98"/>
      <c r="AD251" s="98"/>
      <c r="AE251" s="98"/>
      <c r="AF251" s="98"/>
    </row>
    <row r="252" spans="8:32" s="95" customFormat="1" ht="20" customHeight="1" x14ac:dyDescent="0.15">
      <c r="H252" s="96"/>
      <c r="I252" s="142"/>
      <c r="J252" s="142"/>
      <c r="K252" s="96"/>
      <c r="L252" s="96"/>
      <c r="M252" s="142"/>
      <c r="N252" s="142"/>
      <c r="O252" s="96"/>
      <c r="P252" s="96"/>
      <c r="Q252" s="142"/>
      <c r="R252" s="142"/>
      <c r="U252" s="149"/>
      <c r="V252" s="149"/>
      <c r="AC252" s="98"/>
      <c r="AD252" s="98"/>
      <c r="AE252" s="98"/>
      <c r="AF252" s="98"/>
    </row>
    <row r="253" spans="8:32" s="95" customFormat="1" ht="20" customHeight="1" x14ac:dyDescent="0.15">
      <c r="H253" s="96"/>
      <c r="I253" s="142"/>
      <c r="J253" s="142"/>
      <c r="K253" s="96"/>
      <c r="L253" s="96"/>
      <c r="M253" s="142"/>
      <c r="N253" s="142"/>
      <c r="O253" s="96"/>
      <c r="P253" s="96"/>
      <c r="Q253" s="142"/>
      <c r="R253" s="142"/>
      <c r="U253" s="149"/>
      <c r="V253" s="149"/>
      <c r="AC253" s="98"/>
      <c r="AD253" s="98"/>
      <c r="AE253" s="98"/>
      <c r="AF253" s="98"/>
    </row>
    <row r="254" spans="8:32" s="95" customFormat="1" ht="20" customHeight="1" x14ac:dyDescent="0.15">
      <c r="H254" s="96"/>
      <c r="I254" s="142"/>
      <c r="J254" s="142"/>
      <c r="K254" s="96"/>
      <c r="L254" s="96"/>
      <c r="M254" s="142"/>
      <c r="N254" s="142"/>
      <c r="O254" s="96"/>
      <c r="P254" s="96"/>
      <c r="Q254" s="142"/>
      <c r="R254" s="142"/>
      <c r="U254" s="149"/>
      <c r="V254" s="149"/>
      <c r="AC254" s="98"/>
      <c r="AD254" s="98"/>
      <c r="AE254" s="98"/>
      <c r="AF254" s="98"/>
    </row>
    <row r="255" spans="8:32" s="95" customFormat="1" ht="20" customHeight="1" x14ac:dyDescent="0.15">
      <c r="H255" s="96"/>
      <c r="I255" s="142"/>
      <c r="J255" s="142"/>
      <c r="K255" s="96"/>
      <c r="L255" s="96"/>
      <c r="M255" s="142"/>
      <c r="N255" s="142"/>
      <c r="O255" s="96"/>
      <c r="P255" s="96"/>
      <c r="Q255" s="142"/>
      <c r="R255" s="142"/>
      <c r="U255" s="149"/>
      <c r="V255" s="149"/>
      <c r="AC255" s="98"/>
      <c r="AD255" s="98"/>
      <c r="AE255" s="98"/>
      <c r="AF255" s="98"/>
    </row>
    <row r="256" spans="8:32" s="95" customFormat="1" ht="20" customHeight="1" x14ac:dyDescent="0.15">
      <c r="H256" s="96"/>
      <c r="I256" s="142"/>
      <c r="J256" s="142"/>
      <c r="K256" s="96"/>
      <c r="L256" s="96"/>
      <c r="M256" s="142"/>
      <c r="N256" s="142"/>
      <c r="O256" s="96"/>
      <c r="P256" s="96"/>
      <c r="Q256" s="142"/>
      <c r="R256" s="142"/>
      <c r="U256" s="149"/>
      <c r="V256" s="149"/>
      <c r="AC256" s="98"/>
      <c r="AD256" s="98"/>
      <c r="AE256" s="98"/>
      <c r="AF256" s="98"/>
    </row>
    <row r="257" spans="8:32" s="95" customFormat="1" ht="20" customHeight="1" x14ac:dyDescent="0.15">
      <c r="H257" s="96"/>
      <c r="I257" s="142"/>
      <c r="J257" s="142"/>
      <c r="K257" s="96"/>
      <c r="L257" s="96"/>
      <c r="M257" s="142"/>
      <c r="N257" s="142"/>
      <c r="O257" s="96"/>
      <c r="P257" s="96"/>
      <c r="Q257" s="142"/>
      <c r="R257" s="142"/>
      <c r="U257" s="149"/>
      <c r="V257" s="149"/>
      <c r="AC257" s="98"/>
      <c r="AD257" s="98"/>
      <c r="AE257" s="98"/>
      <c r="AF257" s="98"/>
    </row>
    <row r="258" spans="8:32" s="95" customFormat="1" ht="20" customHeight="1" x14ac:dyDescent="0.15">
      <c r="H258" s="96"/>
      <c r="I258" s="142"/>
      <c r="J258" s="142"/>
      <c r="K258" s="96"/>
      <c r="L258" s="96"/>
      <c r="M258" s="142"/>
      <c r="N258" s="142"/>
      <c r="O258" s="96"/>
      <c r="P258" s="96"/>
      <c r="Q258" s="142"/>
      <c r="R258" s="142"/>
      <c r="U258" s="149"/>
      <c r="V258" s="149"/>
      <c r="AC258" s="98"/>
      <c r="AD258" s="98"/>
      <c r="AE258" s="98"/>
      <c r="AF258" s="98"/>
    </row>
    <row r="259" spans="8:32" s="95" customFormat="1" ht="20" customHeight="1" x14ac:dyDescent="0.15">
      <c r="H259" s="96"/>
      <c r="I259" s="142"/>
      <c r="J259" s="142"/>
      <c r="K259" s="96"/>
      <c r="L259" s="96"/>
      <c r="M259" s="142"/>
      <c r="N259" s="142"/>
      <c r="O259" s="96"/>
      <c r="P259" s="96"/>
      <c r="Q259" s="142"/>
      <c r="R259" s="142"/>
      <c r="U259" s="149"/>
      <c r="V259" s="149"/>
      <c r="AC259" s="98"/>
      <c r="AD259" s="98"/>
      <c r="AE259" s="98"/>
      <c r="AF259" s="98"/>
    </row>
    <row r="260" spans="8:32" s="95" customFormat="1" ht="20" customHeight="1" x14ac:dyDescent="0.15">
      <c r="H260" s="96"/>
      <c r="I260" s="142"/>
      <c r="J260" s="142"/>
      <c r="K260" s="96"/>
      <c r="L260" s="96"/>
      <c r="M260" s="142"/>
      <c r="N260" s="142"/>
      <c r="O260" s="96"/>
      <c r="P260" s="96"/>
      <c r="Q260" s="142"/>
      <c r="R260" s="142"/>
      <c r="U260" s="149"/>
      <c r="V260" s="149"/>
      <c r="AC260" s="98"/>
      <c r="AD260" s="98"/>
      <c r="AE260" s="98"/>
      <c r="AF260" s="98"/>
    </row>
    <row r="261" spans="8:32" s="95" customFormat="1" ht="20" customHeight="1" x14ac:dyDescent="0.15">
      <c r="H261" s="96"/>
      <c r="I261" s="142"/>
      <c r="J261" s="142"/>
      <c r="K261" s="96"/>
      <c r="L261" s="96"/>
      <c r="M261" s="142"/>
      <c r="N261" s="142"/>
      <c r="O261" s="96"/>
      <c r="P261" s="96"/>
      <c r="Q261" s="142"/>
      <c r="R261" s="142"/>
      <c r="U261" s="149"/>
      <c r="V261" s="149"/>
      <c r="AC261" s="98"/>
      <c r="AD261" s="98"/>
      <c r="AE261" s="98"/>
      <c r="AF261" s="98"/>
    </row>
    <row r="262" spans="8:32" s="95" customFormat="1" ht="20" customHeight="1" x14ac:dyDescent="0.15">
      <c r="H262" s="96"/>
      <c r="I262" s="142"/>
      <c r="J262" s="142"/>
      <c r="K262" s="96"/>
      <c r="L262" s="96"/>
      <c r="M262" s="142"/>
      <c r="N262" s="142"/>
      <c r="O262" s="96"/>
      <c r="P262" s="96"/>
      <c r="Q262" s="142"/>
      <c r="R262" s="142"/>
      <c r="U262" s="149"/>
      <c r="V262" s="149"/>
      <c r="AC262" s="98"/>
      <c r="AD262" s="98"/>
      <c r="AE262" s="98"/>
      <c r="AF262" s="98"/>
    </row>
    <row r="263" spans="8:32" s="95" customFormat="1" ht="20" customHeight="1" x14ac:dyDescent="0.15">
      <c r="H263" s="96"/>
      <c r="I263" s="142"/>
      <c r="J263" s="142"/>
      <c r="K263" s="96"/>
      <c r="L263" s="96"/>
      <c r="M263" s="142"/>
      <c r="N263" s="142"/>
      <c r="O263" s="96"/>
      <c r="P263" s="96"/>
      <c r="Q263" s="142"/>
      <c r="R263" s="142"/>
      <c r="U263" s="149"/>
      <c r="V263" s="149"/>
      <c r="AC263" s="98"/>
      <c r="AD263" s="98"/>
      <c r="AE263" s="98"/>
      <c r="AF263" s="98"/>
    </row>
    <row r="264" spans="8:32" s="95" customFormat="1" ht="20" customHeight="1" x14ac:dyDescent="0.15">
      <c r="H264" s="96"/>
      <c r="I264" s="142"/>
      <c r="J264" s="142"/>
      <c r="K264" s="96"/>
      <c r="L264" s="96"/>
      <c r="M264" s="142"/>
      <c r="N264" s="142"/>
      <c r="O264" s="96"/>
      <c r="P264" s="96"/>
      <c r="Q264" s="142"/>
      <c r="R264" s="142"/>
      <c r="U264" s="149"/>
      <c r="V264" s="149"/>
      <c r="AC264" s="98"/>
      <c r="AD264" s="98"/>
      <c r="AE264" s="98"/>
      <c r="AF264" s="98"/>
    </row>
    <row r="265" spans="8:32" s="95" customFormat="1" ht="20" customHeight="1" x14ac:dyDescent="0.15">
      <c r="H265" s="96"/>
      <c r="I265" s="142"/>
      <c r="J265" s="142"/>
      <c r="K265" s="96"/>
      <c r="L265" s="96"/>
      <c r="M265" s="142"/>
      <c r="N265" s="142"/>
      <c r="O265" s="96"/>
      <c r="P265" s="96"/>
      <c r="Q265" s="142"/>
      <c r="R265" s="142"/>
      <c r="U265" s="149"/>
      <c r="V265" s="149"/>
      <c r="AC265" s="98"/>
      <c r="AD265" s="98"/>
      <c r="AE265" s="98"/>
      <c r="AF265" s="98"/>
    </row>
    <row r="266" spans="8:32" s="95" customFormat="1" ht="20" customHeight="1" x14ac:dyDescent="0.15">
      <c r="H266" s="96"/>
      <c r="I266" s="142"/>
      <c r="J266" s="142"/>
      <c r="K266" s="96"/>
      <c r="L266" s="96"/>
      <c r="M266" s="142"/>
      <c r="N266" s="142"/>
      <c r="O266" s="96"/>
      <c r="P266" s="96"/>
      <c r="Q266" s="142"/>
      <c r="R266" s="142"/>
      <c r="U266" s="149"/>
      <c r="V266" s="149"/>
      <c r="AC266" s="98"/>
      <c r="AD266" s="98"/>
      <c r="AE266" s="98"/>
      <c r="AF266" s="98"/>
    </row>
    <row r="267" spans="8:32" s="95" customFormat="1" ht="20" customHeight="1" x14ac:dyDescent="0.15">
      <c r="H267" s="96"/>
      <c r="I267" s="142"/>
      <c r="J267" s="142"/>
      <c r="K267" s="96"/>
      <c r="L267" s="96"/>
      <c r="M267" s="142"/>
      <c r="N267" s="142"/>
      <c r="O267" s="96"/>
      <c r="P267" s="96"/>
      <c r="Q267" s="142"/>
      <c r="R267" s="142"/>
      <c r="U267" s="149"/>
      <c r="V267" s="149"/>
      <c r="AC267" s="98"/>
      <c r="AD267" s="98"/>
      <c r="AE267" s="98"/>
      <c r="AF267" s="98"/>
    </row>
    <row r="268" spans="8:32" s="95" customFormat="1" ht="20" customHeight="1" x14ac:dyDescent="0.15">
      <c r="H268" s="96"/>
      <c r="I268" s="142"/>
      <c r="J268" s="142"/>
      <c r="K268" s="96"/>
      <c r="L268" s="96"/>
      <c r="M268" s="142"/>
      <c r="N268" s="142"/>
      <c r="O268" s="96"/>
      <c r="P268" s="96"/>
      <c r="Q268" s="142"/>
      <c r="R268" s="142"/>
      <c r="U268" s="149"/>
      <c r="V268" s="149"/>
      <c r="AC268" s="98"/>
      <c r="AD268" s="98"/>
      <c r="AE268" s="98"/>
      <c r="AF268" s="98"/>
    </row>
    <row r="269" spans="8:32" s="95" customFormat="1" ht="20" customHeight="1" x14ac:dyDescent="0.15">
      <c r="H269" s="96"/>
      <c r="I269" s="142"/>
      <c r="J269" s="142"/>
      <c r="K269" s="96"/>
      <c r="L269" s="96"/>
      <c r="M269" s="142"/>
      <c r="N269" s="142"/>
      <c r="O269" s="96"/>
      <c r="P269" s="96"/>
      <c r="Q269" s="142"/>
      <c r="R269" s="142"/>
      <c r="U269" s="149"/>
      <c r="V269" s="149"/>
      <c r="AC269" s="98"/>
      <c r="AD269" s="98"/>
      <c r="AE269" s="98"/>
      <c r="AF269" s="98"/>
    </row>
    <row r="270" spans="8:32" s="95" customFormat="1" ht="20" customHeight="1" x14ac:dyDescent="0.15">
      <c r="H270" s="96"/>
      <c r="I270" s="142"/>
      <c r="J270" s="142"/>
      <c r="K270" s="96"/>
      <c r="L270" s="96"/>
      <c r="M270" s="142"/>
      <c r="N270" s="142"/>
      <c r="O270" s="96"/>
      <c r="P270" s="96"/>
      <c r="Q270" s="142"/>
      <c r="R270" s="142"/>
      <c r="U270" s="149"/>
      <c r="V270" s="149"/>
      <c r="AC270" s="98"/>
      <c r="AD270" s="98"/>
      <c r="AE270" s="98"/>
      <c r="AF270" s="98"/>
    </row>
    <row r="271" spans="8:32" s="95" customFormat="1" ht="20" customHeight="1" x14ac:dyDescent="0.15">
      <c r="H271" s="96"/>
      <c r="I271" s="142"/>
      <c r="J271" s="142"/>
      <c r="K271" s="96"/>
      <c r="L271" s="96"/>
      <c r="M271" s="142"/>
      <c r="N271" s="142"/>
      <c r="O271" s="96"/>
      <c r="P271" s="96"/>
      <c r="Q271" s="142"/>
      <c r="R271" s="142"/>
      <c r="U271" s="149"/>
      <c r="V271" s="149"/>
      <c r="AC271" s="98"/>
      <c r="AD271" s="98"/>
      <c r="AE271" s="98"/>
      <c r="AF271" s="98"/>
    </row>
    <row r="272" spans="8:32" s="95" customFormat="1" ht="20" customHeight="1" x14ac:dyDescent="0.15">
      <c r="H272" s="96"/>
      <c r="I272" s="142"/>
      <c r="J272" s="142"/>
      <c r="K272" s="96"/>
      <c r="L272" s="96"/>
      <c r="M272" s="142"/>
      <c r="N272" s="142"/>
      <c r="O272" s="96"/>
      <c r="P272" s="96"/>
      <c r="Q272" s="142"/>
      <c r="R272" s="142"/>
      <c r="U272" s="149"/>
      <c r="V272" s="149"/>
      <c r="AC272" s="98"/>
      <c r="AD272" s="98"/>
      <c r="AE272" s="98"/>
      <c r="AF272" s="98"/>
    </row>
    <row r="273" spans="8:32" s="95" customFormat="1" ht="20" customHeight="1" x14ac:dyDescent="0.15">
      <c r="H273" s="96"/>
      <c r="I273" s="142"/>
      <c r="J273" s="142"/>
      <c r="K273" s="96"/>
      <c r="L273" s="96"/>
      <c r="M273" s="142"/>
      <c r="N273" s="142"/>
      <c r="O273" s="96"/>
      <c r="P273" s="96"/>
      <c r="Q273" s="142"/>
      <c r="R273" s="142"/>
      <c r="U273" s="149"/>
      <c r="V273" s="149"/>
      <c r="AC273" s="98"/>
      <c r="AD273" s="98"/>
      <c r="AE273" s="98"/>
      <c r="AF273" s="98"/>
    </row>
    <row r="274" spans="8:32" s="95" customFormat="1" ht="20" customHeight="1" x14ac:dyDescent="0.15">
      <c r="H274" s="96"/>
      <c r="I274" s="142"/>
      <c r="J274" s="142"/>
      <c r="K274" s="96"/>
      <c r="L274" s="96"/>
      <c r="M274" s="142"/>
      <c r="N274" s="142"/>
      <c r="O274" s="96"/>
      <c r="P274" s="96"/>
      <c r="Q274" s="142"/>
      <c r="R274" s="142"/>
      <c r="U274" s="149"/>
      <c r="V274" s="149"/>
      <c r="AC274" s="98"/>
      <c r="AD274" s="98"/>
      <c r="AE274" s="98"/>
      <c r="AF274" s="98"/>
    </row>
    <row r="275" spans="8:32" s="95" customFormat="1" ht="20" customHeight="1" x14ac:dyDescent="0.15">
      <c r="H275" s="96"/>
      <c r="I275" s="142"/>
      <c r="J275" s="142"/>
      <c r="K275" s="96"/>
      <c r="L275" s="96"/>
      <c r="M275" s="142"/>
      <c r="N275" s="142"/>
      <c r="O275" s="96"/>
      <c r="P275" s="96"/>
      <c r="Q275" s="142"/>
      <c r="R275" s="142"/>
      <c r="U275" s="149"/>
      <c r="V275" s="149"/>
      <c r="AC275" s="98"/>
      <c r="AD275" s="98"/>
      <c r="AE275" s="98"/>
      <c r="AF275" s="98"/>
    </row>
    <row r="276" spans="8:32" s="95" customFormat="1" ht="20" customHeight="1" x14ac:dyDescent="0.15">
      <c r="H276" s="96"/>
      <c r="I276" s="142"/>
      <c r="J276" s="142"/>
      <c r="K276" s="96"/>
      <c r="L276" s="96"/>
      <c r="M276" s="142"/>
      <c r="N276" s="142"/>
      <c r="O276" s="96"/>
      <c r="P276" s="96"/>
      <c r="Q276" s="142"/>
      <c r="R276" s="142"/>
      <c r="U276" s="149"/>
      <c r="V276" s="149"/>
      <c r="AC276" s="98"/>
      <c r="AD276" s="98"/>
      <c r="AE276" s="98"/>
      <c r="AF276" s="98"/>
    </row>
    <row r="277" spans="8:32" s="95" customFormat="1" ht="20" customHeight="1" x14ac:dyDescent="0.15">
      <c r="H277" s="96"/>
      <c r="I277" s="142"/>
      <c r="J277" s="142"/>
      <c r="K277" s="96"/>
      <c r="L277" s="96"/>
      <c r="M277" s="142"/>
      <c r="N277" s="142"/>
      <c r="O277" s="96"/>
      <c r="P277" s="96"/>
      <c r="Q277" s="142"/>
      <c r="R277" s="142"/>
      <c r="U277" s="149"/>
      <c r="V277" s="149"/>
      <c r="AC277" s="98"/>
      <c r="AD277" s="98"/>
      <c r="AE277" s="98"/>
      <c r="AF277" s="98"/>
    </row>
    <row r="278" spans="8:32" s="95" customFormat="1" ht="20" customHeight="1" x14ac:dyDescent="0.15">
      <c r="H278" s="96"/>
      <c r="I278" s="142"/>
      <c r="J278" s="142"/>
      <c r="K278" s="96"/>
      <c r="L278" s="96"/>
      <c r="M278" s="142"/>
      <c r="N278" s="142"/>
      <c r="O278" s="96"/>
      <c r="P278" s="96"/>
      <c r="Q278" s="142"/>
      <c r="R278" s="142"/>
      <c r="U278" s="149"/>
      <c r="V278" s="149"/>
      <c r="AC278" s="98"/>
      <c r="AD278" s="98"/>
      <c r="AE278" s="98"/>
      <c r="AF278" s="98"/>
    </row>
    <row r="279" spans="8:32" s="95" customFormat="1" ht="20" customHeight="1" x14ac:dyDescent="0.15">
      <c r="H279" s="96"/>
      <c r="I279" s="142"/>
      <c r="J279" s="142"/>
      <c r="K279" s="96"/>
      <c r="L279" s="96"/>
      <c r="M279" s="142"/>
      <c r="N279" s="142"/>
      <c r="O279" s="96"/>
      <c r="P279" s="96"/>
      <c r="Q279" s="142"/>
      <c r="R279" s="142"/>
      <c r="U279" s="149"/>
      <c r="V279" s="149"/>
      <c r="AC279" s="98"/>
      <c r="AD279" s="98"/>
      <c r="AE279" s="98"/>
      <c r="AF279" s="98"/>
    </row>
    <row r="280" spans="8:32" s="95" customFormat="1" ht="20" customHeight="1" x14ac:dyDescent="0.15">
      <c r="H280" s="96"/>
      <c r="I280" s="142"/>
      <c r="J280" s="142"/>
      <c r="K280" s="96"/>
      <c r="L280" s="96"/>
      <c r="M280" s="142"/>
      <c r="N280" s="142"/>
      <c r="O280" s="96"/>
      <c r="P280" s="96"/>
      <c r="Q280" s="142"/>
      <c r="R280" s="142"/>
      <c r="U280" s="149"/>
      <c r="V280" s="149"/>
      <c r="AC280" s="98"/>
      <c r="AD280" s="98"/>
      <c r="AE280" s="98"/>
      <c r="AF280" s="98"/>
    </row>
    <row r="281" spans="8:32" s="95" customFormat="1" ht="20" customHeight="1" x14ac:dyDescent="0.15">
      <c r="H281" s="96"/>
      <c r="I281" s="142"/>
      <c r="J281" s="142"/>
      <c r="K281" s="96"/>
      <c r="L281" s="96"/>
      <c r="M281" s="142"/>
      <c r="N281" s="142"/>
      <c r="O281" s="96"/>
      <c r="P281" s="96"/>
      <c r="Q281" s="142"/>
      <c r="R281" s="142"/>
      <c r="U281" s="149"/>
      <c r="V281" s="149"/>
      <c r="AC281" s="98"/>
      <c r="AD281" s="98"/>
      <c r="AE281" s="98"/>
      <c r="AF281" s="98"/>
    </row>
    <row r="282" spans="8:32" s="95" customFormat="1" ht="20" customHeight="1" x14ac:dyDescent="0.15">
      <c r="H282" s="96"/>
      <c r="I282" s="142"/>
      <c r="J282" s="142"/>
      <c r="K282" s="96"/>
      <c r="L282" s="96"/>
      <c r="M282" s="142"/>
      <c r="N282" s="142"/>
      <c r="O282" s="96"/>
      <c r="P282" s="96"/>
      <c r="Q282" s="142"/>
      <c r="R282" s="142"/>
      <c r="U282" s="149"/>
      <c r="V282" s="149"/>
      <c r="AC282" s="98"/>
      <c r="AD282" s="98"/>
      <c r="AE282" s="98"/>
      <c r="AF282" s="98"/>
    </row>
    <row r="283" spans="8:32" s="95" customFormat="1" ht="20" customHeight="1" x14ac:dyDescent="0.15">
      <c r="H283" s="96"/>
      <c r="I283" s="142"/>
      <c r="J283" s="142"/>
      <c r="K283" s="96"/>
      <c r="L283" s="96"/>
      <c r="M283" s="142"/>
      <c r="N283" s="142"/>
      <c r="O283" s="96"/>
      <c r="P283" s="96"/>
      <c r="Q283" s="142"/>
      <c r="R283" s="142"/>
      <c r="U283" s="149"/>
      <c r="V283" s="149"/>
      <c r="AC283" s="98"/>
      <c r="AD283" s="98"/>
      <c r="AE283" s="98"/>
      <c r="AF283" s="98"/>
    </row>
    <row r="284" spans="8:32" s="95" customFormat="1" ht="20" customHeight="1" x14ac:dyDescent="0.15">
      <c r="H284" s="96"/>
      <c r="I284" s="142"/>
      <c r="J284" s="142"/>
      <c r="K284" s="96"/>
      <c r="L284" s="96"/>
      <c r="M284" s="142"/>
      <c r="N284" s="142"/>
      <c r="O284" s="96"/>
      <c r="P284" s="96"/>
      <c r="Q284" s="142"/>
      <c r="R284" s="142"/>
      <c r="U284" s="149"/>
      <c r="V284" s="149"/>
      <c r="AC284" s="98"/>
      <c r="AD284" s="98"/>
      <c r="AE284" s="98"/>
      <c r="AF284" s="98"/>
    </row>
    <row r="285" spans="8:32" s="95" customFormat="1" ht="20" customHeight="1" x14ac:dyDescent="0.15">
      <c r="H285" s="96"/>
      <c r="I285" s="142"/>
      <c r="J285" s="142"/>
      <c r="K285" s="96"/>
      <c r="L285" s="96"/>
      <c r="M285" s="142"/>
      <c r="N285" s="142"/>
      <c r="O285" s="96"/>
      <c r="P285" s="96"/>
      <c r="Q285" s="142"/>
      <c r="R285" s="142"/>
      <c r="U285" s="149"/>
      <c r="V285" s="149"/>
      <c r="AC285" s="98"/>
      <c r="AD285" s="98"/>
      <c r="AE285" s="98"/>
      <c r="AF285" s="98"/>
    </row>
    <row r="286" spans="8:32" s="95" customFormat="1" ht="20" customHeight="1" x14ac:dyDescent="0.15">
      <c r="H286" s="96"/>
      <c r="I286" s="142"/>
      <c r="J286" s="142"/>
      <c r="K286" s="96"/>
      <c r="L286" s="96"/>
      <c r="M286" s="142"/>
      <c r="N286" s="142"/>
      <c r="O286" s="96"/>
      <c r="P286" s="96"/>
      <c r="Q286" s="142"/>
      <c r="R286" s="142"/>
      <c r="U286" s="149"/>
      <c r="V286" s="149"/>
      <c r="AC286" s="98"/>
      <c r="AD286" s="98"/>
      <c r="AE286" s="98"/>
      <c r="AF286" s="98"/>
    </row>
    <row r="287" spans="8:32" s="95" customFormat="1" ht="20" customHeight="1" x14ac:dyDescent="0.15">
      <c r="H287" s="96"/>
      <c r="I287" s="142"/>
      <c r="J287" s="142"/>
      <c r="K287" s="96"/>
      <c r="L287" s="96"/>
      <c r="M287" s="142"/>
      <c r="N287" s="142"/>
      <c r="O287" s="96"/>
      <c r="P287" s="96"/>
      <c r="Q287" s="142"/>
      <c r="R287" s="142"/>
      <c r="U287" s="149"/>
      <c r="V287" s="149"/>
      <c r="AC287" s="98"/>
      <c r="AD287" s="98"/>
      <c r="AE287" s="98"/>
      <c r="AF287" s="98"/>
    </row>
    <row r="288" spans="8:32" s="95" customFormat="1" ht="20" customHeight="1" x14ac:dyDescent="0.15">
      <c r="H288" s="96"/>
      <c r="I288" s="142"/>
      <c r="J288" s="142"/>
      <c r="K288" s="96"/>
      <c r="L288" s="96"/>
      <c r="M288" s="142"/>
      <c r="N288" s="142"/>
      <c r="O288" s="96"/>
      <c r="P288" s="96"/>
      <c r="Q288" s="142"/>
      <c r="R288" s="142"/>
      <c r="U288" s="149"/>
      <c r="V288" s="149"/>
      <c r="AC288" s="98"/>
      <c r="AD288" s="98"/>
      <c r="AE288" s="98"/>
      <c r="AF288" s="98"/>
    </row>
    <row r="289" spans="8:32" s="95" customFormat="1" ht="20" customHeight="1" x14ac:dyDescent="0.15">
      <c r="H289" s="96"/>
      <c r="I289" s="142"/>
      <c r="J289" s="142"/>
      <c r="K289" s="96"/>
      <c r="L289" s="96"/>
      <c r="M289" s="142"/>
      <c r="N289" s="142"/>
      <c r="O289" s="96"/>
      <c r="P289" s="96"/>
      <c r="Q289" s="142"/>
      <c r="R289" s="142"/>
      <c r="U289" s="149"/>
      <c r="V289" s="149"/>
      <c r="AC289" s="98"/>
      <c r="AD289" s="98"/>
      <c r="AE289" s="98"/>
      <c r="AF289" s="98"/>
    </row>
    <row r="290" spans="8:32" s="95" customFormat="1" ht="20" customHeight="1" x14ac:dyDescent="0.15">
      <c r="H290" s="96"/>
      <c r="I290" s="142"/>
      <c r="J290" s="142"/>
      <c r="K290" s="96"/>
      <c r="L290" s="96"/>
      <c r="M290" s="142"/>
      <c r="N290" s="142"/>
      <c r="O290" s="96"/>
      <c r="P290" s="96"/>
      <c r="Q290" s="142"/>
      <c r="R290" s="142"/>
      <c r="U290" s="149"/>
      <c r="V290" s="149"/>
      <c r="AC290" s="98"/>
      <c r="AD290" s="98"/>
      <c r="AE290" s="98"/>
      <c r="AF290" s="98"/>
    </row>
    <row r="291" spans="8:32" s="95" customFormat="1" ht="20" customHeight="1" x14ac:dyDescent="0.15">
      <c r="H291" s="96"/>
      <c r="I291" s="142"/>
      <c r="J291" s="142"/>
      <c r="K291" s="96"/>
      <c r="L291" s="96"/>
      <c r="M291" s="142"/>
      <c r="N291" s="142"/>
      <c r="O291" s="96"/>
      <c r="P291" s="96"/>
      <c r="Q291" s="142"/>
      <c r="R291" s="142"/>
      <c r="U291" s="149"/>
      <c r="V291" s="149"/>
      <c r="AC291" s="98"/>
      <c r="AD291" s="98"/>
      <c r="AE291" s="98"/>
      <c r="AF291" s="98"/>
    </row>
    <row r="292" spans="8:32" s="95" customFormat="1" ht="20" customHeight="1" x14ac:dyDescent="0.15">
      <c r="H292" s="96"/>
      <c r="I292" s="142"/>
      <c r="J292" s="142"/>
      <c r="K292" s="96"/>
      <c r="L292" s="96"/>
      <c r="M292" s="142"/>
      <c r="N292" s="142"/>
      <c r="O292" s="96"/>
      <c r="P292" s="96"/>
      <c r="Q292" s="142"/>
      <c r="R292" s="142"/>
      <c r="U292" s="149"/>
      <c r="V292" s="149"/>
      <c r="AC292" s="98"/>
      <c r="AD292" s="98"/>
      <c r="AE292" s="98"/>
      <c r="AF292" s="98"/>
    </row>
    <row r="293" spans="8:32" s="95" customFormat="1" ht="20" customHeight="1" x14ac:dyDescent="0.15">
      <c r="H293" s="96"/>
      <c r="I293" s="142"/>
      <c r="J293" s="142"/>
      <c r="K293" s="96"/>
      <c r="L293" s="96"/>
      <c r="M293" s="142"/>
      <c r="N293" s="142"/>
      <c r="O293" s="96"/>
      <c r="P293" s="96"/>
      <c r="Q293" s="142"/>
      <c r="R293" s="142"/>
      <c r="U293" s="149"/>
      <c r="V293" s="149"/>
      <c r="AC293" s="98"/>
      <c r="AD293" s="98"/>
      <c r="AE293" s="98"/>
      <c r="AF293" s="98"/>
    </row>
    <row r="294" spans="8:32" s="95" customFormat="1" ht="20" customHeight="1" x14ac:dyDescent="0.15">
      <c r="H294" s="96"/>
      <c r="I294" s="142"/>
      <c r="J294" s="142"/>
      <c r="K294" s="96"/>
      <c r="L294" s="96"/>
      <c r="M294" s="142"/>
      <c r="N294" s="142"/>
      <c r="O294" s="96"/>
      <c r="P294" s="96"/>
      <c r="Q294" s="142"/>
      <c r="R294" s="142"/>
      <c r="U294" s="149"/>
      <c r="V294" s="149"/>
      <c r="AC294" s="98"/>
      <c r="AD294" s="98"/>
      <c r="AE294" s="98"/>
      <c r="AF294" s="98"/>
    </row>
    <row r="295" spans="8:32" s="95" customFormat="1" ht="20" customHeight="1" x14ac:dyDescent="0.15">
      <c r="H295" s="96"/>
      <c r="I295" s="142"/>
      <c r="J295" s="142"/>
      <c r="K295" s="96"/>
      <c r="L295" s="96"/>
      <c r="M295" s="142"/>
      <c r="N295" s="142"/>
      <c r="O295" s="96"/>
      <c r="P295" s="96"/>
      <c r="Q295" s="142"/>
      <c r="R295" s="142"/>
      <c r="U295" s="149"/>
      <c r="V295" s="149"/>
      <c r="AC295" s="98"/>
      <c r="AD295" s="98"/>
      <c r="AE295" s="98"/>
      <c r="AF295" s="98"/>
    </row>
    <row r="296" spans="8:32" s="95" customFormat="1" ht="20" customHeight="1" x14ac:dyDescent="0.15">
      <c r="H296" s="96"/>
      <c r="I296" s="142"/>
      <c r="J296" s="142"/>
      <c r="K296" s="96"/>
      <c r="L296" s="96"/>
      <c r="M296" s="142"/>
      <c r="N296" s="142"/>
      <c r="O296" s="96"/>
      <c r="P296" s="96"/>
      <c r="Q296" s="142"/>
      <c r="R296" s="142"/>
      <c r="U296" s="149"/>
      <c r="V296" s="149"/>
      <c r="AC296" s="98"/>
      <c r="AD296" s="98"/>
      <c r="AE296" s="98"/>
      <c r="AF296" s="98"/>
    </row>
    <row r="297" spans="8:32" s="95" customFormat="1" ht="20" customHeight="1" x14ac:dyDescent="0.15">
      <c r="H297" s="96"/>
      <c r="I297" s="142"/>
      <c r="J297" s="142"/>
      <c r="K297" s="96"/>
      <c r="L297" s="96"/>
      <c r="M297" s="142"/>
      <c r="N297" s="142"/>
      <c r="O297" s="96"/>
      <c r="P297" s="96"/>
      <c r="Q297" s="142"/>
      <c r="R297" s="142"/>
      <c r="U297" s="149"/>
      <c r="V297" s="149"/>
      <c r="AC297" s="98"/>
      <c r="AD297" s="98"/>
      <c r="AE297" s="98"/>
      <c r="AF297" s="98"/>
    </row>
    <row r="298" spans="8:32" s="95" customFormat="1" ht="20" customHeight="1" x14ac:dyDescent="0.15">
      <c r="H298" s="96"/>
      <c r="I298" s="142"/>
      <c r="J298" s="142"/>
      <c r="K298" s="96"/>
      <c r="L298" s="96"/>
      <c r="M298" s="142"/>
      <c r="N298" s="142"/>
      <c r="O298" s="96"/>
      <c r="P298" s="96"/>
      <c r="Q298" s="142"/>
      <c r="R298" s="142"/>
      <c r="U298" s="149"/>
      <c r="V298" s="149"/>
      <c r="AC298" s="98"/>
      <c r="AD298" s="98"/>
      <c r="AE298" s="98"/>
      <c r="AF298" s="98"/>
    </row>
    <row r="299" spans="8:32" s="95" customFormat="1" ht="20" customHeight="1" x14ac:dyDescent="0.15">
      <c r="H299" s="96"/>
      <c r="I299" s="142"/>
      <c r="J299" s="142"/>
      <c r="K299" s="96"/>
      <c r="L299" s="96"/>
      <c r="M299" s="142"/>
      <c r="N299" s="142"/>
      <c r="O299" s="96"/>
      <c r="P299" s="96"/>
      <c r="Q299" s="142"/>
      <c r="R299" s="142"/>
      <c r="U299" s="149"/>
      <c r="V299" s="149"/>
      <c r="AC299" s="98"/>
      <c r="AD299" s="98"/>
      <c r="AE299" s="98"/>
      <c r="AF299" s="98"/>
    </row>
    <row r="300" spans="8:32" s="95" customFormat="1" ht="20" customHeight="1" x14ac:dyDescent="0.15">
      <c r="H300" s="96"/>
      <c r="I300" s="142"/>
      <c r="J300" s="142"/>
      <c r="K300" s="96"/>
      <c r="L300" s="96"/>
      <c r="M300" s="142"/>
      <c r="N300" s="142"/>
      <c r="O300" s="96"/>
      <c r="P300" s="96"/>
      <c r="Q300" s="142"/>
      <c r="R300" s="142"/>
      <c r="U300" s="149"/>
      <c r="V300" s="149"/>
      <c r="AC300" s="98"/>
      <c r="AD300" s="98"/>
      <c r="AE300" s="98"/>
      <c r="AF300" s="98"/>
    </row>
    <row r="301" spans="8:32" s="95" customFormat="1" ht="20" customHeight="1" x14ac:dyDescent="0.15">
      <c r="H301" s="96"/>
      <c r="I301" s="142"/>
      <c r="J301" s="142"/>
      <c r="K301" s="96"/>
      <c r="L301" s="96"/>
      <c r="M301" s="142"/>
      <c r="N301" s="142"/>
      <c r="O301" s="96"/>
      <c r="P301" s="96"/>
      <c r="Q301" s="142"/>
      <c r="R301" s="142"/>
      <c r="U301" s="149"/>
      <c r="V301" s="149"/>
      <c r="AC301" s="98"/>
      <c r="AD301" s="98"/>
      <c r="AE301" s="98"/>
      <c r="AF301" s="98"/>
    </row>
    <row r="302" spans="8:32" s="95" customFormat="1" ht="20" customHeight="1" x14ac:dyDescent="0.15">
      <c r="H302" s="96"/>
      <c r="I302" s="142"/>
      <c r="J302" s="142"/>
      <c r="K302" s="96"/>
      <c r="L302" s="96"/>
      <c r="M302" s="142"/>
      <c r="N302" s="142"/>
      <c r="O302" s="96"/>
      <c r="P302" s="96"/>
      <c r="Q302" s="142"/>
      <c r="R302" s="142"/>
      <c r="U302" s="149"/>
      <c r="V302" s="149"/>
      <c r="AC302" s="98"/>
      <c r="AD302" s="98"/>
      <c r="AE302" s="98"/>
      <c r="AF302" s="98"/>
    </row>
    <row r="303" spans="8:32" s="95" customFormat="1" ht="20" customHeight="1" x14ac:dyDescent="0.15">
      <c r="H303" s="96"/>
      <c r="I303" s="142"/>
      <c r="J303" s="142"/>
      <c r="K303" s="96"/>
      <c r="L303" s="96"/>
      <c r="M303" s="142"/>
      <c r="N303" s="142"/>
      <c r="O303" s="96"/>
      <c r="P303" s="96"/>
      <c r="Q303" s="142"/>
      <c r="R303" s="142"/>
      <c r="U303" s="149"/>
      <c r="V303" s="149"/>
      <c r="AC303" s="98"/>
      <c r="AD303" s="98"/>
      <c r="AE303" s="98"/>
      <c r="AF303" s="98"/>
    </row>
    <row r="304" spans="8:32" s="95" customFormat="1" ht="20" customHeight="1" x14ac:dyDescent="0.15">
      <c r="H304" s="96"/>
      <c r="I304" s="142"/>
      <c r="J304" s="142"/>
      <c r="K304" s="96"/>
      <c r="L304" s="96"/>
      <c r="M304" s="142"/>
      <c r="N304" s="142"/>
      <c r="O304" s="96"/>
      <c r="P304" s="96"/>
      <c r="Q304" s="142"/>
      <c r="R304" s="142"/>
      <c r="U304" s="149"/>
      <c r="V304" s="149"/>
      <c r="AC304" s="98"/>
      <c r="AD304" s="98"/>
      <c r="AE304" s="98"/>
      <c r="AF304" s="98"/>
    </row>
    <row r="305" spans="8:32" s="95" customFormat="1" ht="20" customHeight="1" x14ac:dyDescent="0.15">
      <c r="H305" s="96"/>
      <c r="I305" s="142"/>
      <c r="J305" s="142"/>
      <c r="K305" s="96"/>
      <c r="L305" s="96"/>
      <c r="M305" s="142"/>
      <c r="N305" s="142"/>
      <c r="O305" s="96"/>
      <c r="P305" s="96"/>
      <c r="Q305" s="142"/>
      <c r="R305" s="142"/>
      <c r="U305" s="149"/>
      <c r="V305" s="149"/>
      <c r="AC305" s="98"/>
      <c r="AD305" s="98"/>
      <c r="AE305" s="98"/>
      <c r="AF305" s="98"/>
    </row>
    <row r="306" spans="8:32" s="95" customFormat="1" ht="20" customHeight="1" x14ac:dyDescent="0.15">
      <c r="H306" s="96"/>
      <c r="I306" s="142"/>
      <c r="J306" s="142"/>
      <c r="K306" s="96"/>
      <c r="L306" s="96"/>
      <c r="M306" s="142"/>
      <c r="N306" s="142"/>
      <c r="O306" s="96"/>
      <c r="P306" s="96"/>
      <c r="Q306" s="142"/>
      <c r="R306" s="142"/>
      <c r="U306" s="149"/>
      <c r="V306" s="149"/>
      <c r="AC306" s="98"/>
      <c r="AD306" s="98"/>
      <c r="AE306" s="98"/>
      <c r="AF306" s="98"/>
    </row>
    <row r="307" spans="8:32" s="95" customFormat="1" ht="20" customHeight="1" x14ac:dyDescent="0.15">
      <c r="H307" s="96"/>
      <c r="I307" s="142"/>
      <c r="J307" s="142"/>
      <c r="K307" s="96"/>
      <c r="L307" s="96"/>
      <c r="M307" s="142"/>
      <c r="N307" s="142"/>
      <c r="O307" s="96"/>
      <c r="P307" s="96"/>
      <c r="Q307" s="142"/>
      <c r="R307" s="142"/>
      <c r="U307" s="149"/>
      <c r="V307" s="149"/>
      <c r="AC307" s="98"/>
      <c r="AD307" s="98"/>
      <c r="AE307" s="98"/>
      <c r="AF307" s="98"/>
    </row>
    <row r="308" spans="8:32" s="95" customFormat="1" ht="20" customHeight="1" x14ac:dyDescent="0.15">
      <c r="H308" s="96"/>
      <c r="I308" s="142"/>
      <c r="J308" s="142"/>
      <c r="K308" s="96"/>
      <c r="L308" s="96"/>
      <c r="M308" s="142"/>
      <c r="N308" s="142"/>
      <c r="O308" s="96"/>
      <c r="P308" s="96"/>
      <c r="Q308" s="142"/>
      <c r="R308" s="142"/>
      <c r="U308" s="149"/>
      <c r="V308" s="149"/>
      <c r="AC308" s="98"/>
      <c r="AD308" s="98"/>
      <c r="AE308" s="98"/>
      <c r="AF308" s="98"/>
    </row>
    <row r="309" spans="8:32" s="95" customFormat="1" ht="20" customHeight="1" x14ac:dyDescent="0.15">
      <c r="H309" s="96"/>
      <c r="I309" s="142"/>
      <c r="J309" s="142"/>
      <c r="K309" s="96"/>
      <c r="L309" s="96"/>
      <c r="M309" s="142"/>
      <c r="N309" s="142"/>
      <c r="O309" s="96"/>
      <c r="P309" s="96"/>
      <c r="Q309" s="142"/>
      <c r="R309" s="142"/>
      <c r="U309" s="149"/>
      <c r="V309" s="149"/>
      <c r="AC309" s="98"/>
      <c r="AD309" s="98"/>
      <c r="AE309" s="98"/>
      <c r="AF309" s="98"/>
    </row>
    <row r="310" spans="8:32" s="95" customFormat="1" ht="20" customHeight="1" x14ac:dyDescent="0.15">
      <c r="H310" s="96"/>
      <c r="I310" s="142"/>
      <c r="J310" s="142"/>
      <c r="K310" s="96"/>
      <c r="L310" s="96"/>
      <c r="M310" s="142"/>
      <c r="N310" s="142"/>
      <c r="O310" s="96"/>
      <c r="P310" s="96"/>
      <c r="Q310" s="142"/>
      <c r="R310" s="142"/>
      <c r="U310" s="149"/>
      <c r="V310" s="149"/>
      <c r="AC310" s="98"/>
      <c r="AD310" s="98"/>
      <c r="AE310" s="98"/>
      <c r="AF310" s="98"/>
    </row>
    <row r="311" spans="8:32" s="95" customFormat="1" ht="20" customHeight="1" x14ac:dyDescent="0.15">
      <c r="H311" s="96"/>
      <c r="I311" s="142"/>
      <c r="J311" s="142"/>
      <c r="K311" s="96"/>
      <c r="L311" s="96"/>
      <c r="M311" s="142"/>
      <c r="N311" s="142"/>
      <c r="O311" s="96"/>
      <c r="P311" s="96"/>
      <c r="Q311" s="142"/>
      <c r="R311" s="142"/>
      <c r="U311" s="149"/>
      <c r="V311" s="149"/>
      <c r="AC311" s="98"/>
      <c r="AD311" s="98"/>
      <c r="AE311" s="98"/>
      <c r="AF311" s="98"/>
    </row>
    <row r="312" spans="8:32" s="95" customFormat="1" ht="20" customHeight="1" x14ac:dyDescent="0.15">
      <c r="H312" s="96"/>
      <c r="I312" s="142"/>
      <c r="J312" s="142"/>
      <c r="K312" s="96"/>
      <c r="L312" s="96"/>
      <c r="M312" s="142"/>
      <c r="N312" s="142"/>
      <c r="O312" s="96"/>
      <c r="P312" s="96"/>
      <c r="Q312" s="142"/>
      <c r="R312" s="142"/>
      <c r="U312" s="149"/>
      <c r="V312" s="149"/>
      <c r="AC312" s="98"/>
      <c r="AD312" s="98"/>
      <c r="AE312" s="98"/>
      <c r="AF312" s="98"/>
    </row>
    <row r="313" spans="8:32" s="95" customFormat="1" ht="20" customHeight="1" x14ac:dyDescent="0.15">
      <c r="H313" s="96"/>
      <c r="I313" s="142"/>
      <c r="J313" s="142"/>
      <c r="K313" s="96"/>
      <c r="L313" s="96"/>
      <c r="M313" s="142"/>
      <c r="N313" s="142"/>
      <c r="O313" s="96"/>
      <c r="P313" s="96"/>
      <c r="Q313" s="142"/>
      <c r="R313" s="142"/>
      <c r="U313" s="149"/>
      <c r="V313" s="149"/>
      <c r="AC313" s="98"/>
      <c r="AD313" s="98"/>
      <c r="AE313" s="98"/>
      <c r="AF313" s="98"/>
    </row>
    <row r="314" spans="8:32" s="95" customFormat="1" ht="20" customHeight="1" x14ac:dyDescent="0.15">
      <c r="H314" s="96"/>
      <c r="I314" s="142"/>
      <c r="J314" s="142"/>
      <c r="K314" s="96"/>
      <c r="L314" s="96"/>
      <c r="M314" s="142"/>
      <c r="N314" s="142"/>
      <c r="O314" s="96"/>
      <c r="P314" s="96"/>
      <c r="Q314" s="142"/>
      <c r="R314" s="142"/>
      <c r="U314" s="149"/>
      <c r="V314" s="149"/>
      <c r="AC314" s="98"/>
      <c r="AD314" s="98"/>
      <c r="AE314" s="98"/>
      <c r="AF314" s="98"/>
    </row>
    <row r="315" spans="8:32" s="95" customFormat="1" ht="20" customHeight="1" x14ac:dyDescent="0.15">
      <c r="H315" s="96"/>
      <c r="I315" s="142"/>
      <c r="J315" s="142"/>
      <c r="K315" s="96"/>
      <c r="L315" s="96"/>
      <c r="M315" s="142"/>
      <c r="N315" s="142"/>
      <c r="O315" s="96"/>
      <c r="P315" s="96"/>
      <c r="Q315" s="142"/>
      <c r="R315" s="142"/>
      <c r="U315" s="149"/>
      <c r="V315" s="149"/>
      <c r="AC315" s="98"/>
      <c r="AD315" s="98"/>
      <c r="AE315" s="98"/>
      <c r="AF315" s="98"/>
    </row>
    <row r="316" spans="8:32" s="95" customFormat="1" ht="20" customHeight="1" x14ac:dyDescent="0.15">
      <c r="H316" s="96"/>
      <c r="I316" s="142"/>
      <c r="J316" s="142"/>
      <c r="K316" s="96"/>
      <c r="L316" s="96"/>
      <c r="M316" s="142"/>
      <c r="N316" s="142"/>
      <c r="O316" s="96"/>
      <c r="P316" s="96"/>
      <c r="Q316" s="142"/>
      <c r="R316" s="142"/>
      <c r="U316" s="149"/>
      <c r="V316" s="149"/>
      <c r="AC316" s="98"/>
      <c r="AD316" s="98"/>
      <c r="AE316" s="98"/>
      <c r="AF316" s="98"/>
    </row>
    <row r="317" spans="8:32" s="95" customFormat="1" ht="20" customHeight="1" x14ac:dyDescent="0.15">
      <c r="H317" s="96"/>
      <c r="I317" s="142"/>
      <c r="J317" s="142"/>
      <c r="K317" s="96"/>
      <c r="L317" s="96"/>
      <c r="M317" s="142"/>
      <c r="N317" s="142"/>
      <c r="O317" s="96"/>
      <c r="P317" s="96"/>
      <c r="Q317" s="142"/>
      <c r="R317" s="142"/>
      <c r="U317" s="149"/>
      <c r="V317" s="149"/>
      <c r="AC317" s="98"/>
      <c r="AD317" s="98"/>
      <c r="AE317" s="98"/>
      <c r="AF317" s="98"/>
    </row>
    <row r="318" spans="8:32" s="95" customFormat="1" ht="20" customHeight="1" x14ac:dyDescent="0.15">
      <c r="H318" s="96"/>
      <c r="I318" s="142"/>
      <c r="J318" s="142"/>
      <c r="K318" s="96"/>
      <c r="L318" s="96"/>
      <c r="M318" s="142"/>
      <c r="N318" s="142"/>
      <c r="O318" s="96"/>
      <c r="P318" s="96"/>
      <c r="Q318" s="142"/>
      <c r="R318" s="142"/>
      <c r="U318" s="149"/>
      <c r="V318" s="149"/>
      <c r="AC318" s="98"/>
      <c r="AD318" s="98"/>
      <c r="AE318" s="98"/>
      <c r="AF318" s="98"/>
    </row>
    <row r="319" spans="8:32" s="95" customFormat="1" ht="20" customHeight="1" x14ac:dyDescent="0.15">
      <c r="H319" s="96"/>
      <c r="I319" s="142"/>
      <c r="J319" s="142"/>
      <c r="K319" s="96"/>
      <c r="L319" s="96"/>
      <c r="M319" s="142"/>
      <c r="N319" s="142"/>
      <c r="O319" s="96"/>
      <c r="P319" s="96"/>
      <c r="Q319" s="142"/>
      <c r="R319" s="142"/>
      <c r="U319" s="149"/>
      <c r="V319" s="149"/>
      <c r="AC319" s="98"/>
      <c r="AD319" s="98"/>
      <c r="AE319" s="98"/>
      <c r="AF319" s="98"/>
    </row>
    <row r="320" spans="8:32" s="95" customFormat="1" ht="20" customHeight="1" x14ac:dyDescent="0.15">
      <c r="H320" s="96"/>
      <c r="I320" s="142"/>
      <c r="J320" s="142"/>
      <c r="K320" s="96"/>
      <c r="L320" s="96"/>
      <c r="M320" s="142"/>
      <c r="N320" s="142"/>
      <c r="O320" s="96"/>
      <c r="P320" s="96"/>
      <c r="Q320" s="142"/>
      <c r="R320" s="142"/>
      <c r="U320" s="149"/>
      <c r="V320" s="149"/>
      <c r="AC320" s="98"/>
      <c r="AD320" s="98"/>
      <c r="AE320" s="98"/>
      <c r="AF320" s="98"/>
    </row>
    <row r="321" spans="8:32" s="95" customFormat="1" ht="20" customHeight="1" x14ac:dyDescent="0.15">
      <c r="H321" s="96"/>
      <c r="I321" s="142"/>
      <c r="J321" s="142"/>
      <c r="K321" s="96"/>
      <c r="L321" s="96"/>
      <c r="M321" s="142"/>
      <c r="N321" s="142"/>
      <c r="O321" s="96"/>
      <c r="P321" s="96"/>
      <c r="Q321" s="142"/>
      <c r="R321" s="142"/>
      <c r="U321" s="149"/>
      <c r="V321" s="149"/>
      <c r="AC321" s="98"/>
      <c r="AD321" s="98"/>
      <c r="AE321" s="98"/>
      <c r="AF321" s="98"/>
    </row>
    <row r="322" spans="8:32" s="95" customFormat="1" ht="20" customHeight="1" x14ac:dyDescent="0.15">
      <c r="H322" s="96"/>
      <c r="I322" s="142"/>
      <c r="J322" s="142"/>
      <c r="K322" s="96"/>
      <c r="L322" s="96"/>
      <c r="M322" s="142"/>
      <c r="N322" s="142"/>
      <c r="O322" s="96"/>
      <c r="P322" s="96"/>
      <c r="Q322" s="142"/>
      <c r="R322" s="142"/>
      <c r="U322" s="149"/>
      <c r="V322" s="149"/>
      <c r="AC322" s="98"/>
      <c r="AD322" s="98"/>
      <c r="AE322" s="98"/>
      <c r="AF322" s="98"/>
    </row>
    <row r="323" spans="8:32" s="95" customFormat="1" ht="20" customHeight="1" x14ac:dyDescent="0.15">
      <c r="H323" s="96"/>
      <c r="I323" s="142"/>
      <c r="J323" s="142"/>
      <c r="K323" s="96"/>
      <c r="L323" s="96"/>
      <c r="M323" s="142"/>
      <c r="N323" s="142"/>
      <c r="O323" s="96"/>
      <c r="P323" s="96"/>
      <c r="Q323" s="142"/>
      <c r="R323" s="142"/>
      <c r="U323" s="149"/>
      <c r="V323" s="149"/>
      <c r="AC323" s="98"/>
      <c r="AD323" s="98"/>
      <c r="AE323" s="98"/>
      <c r="AF323" s="98"/>
    </row>
    <row r="324" spans="8:32" s="95" customFormat="1" ht="20" customHeight="1" x14ac:dyDescent="0.15">
      <c r="H324" s="96"/>
      <c r="I324" s="142"/>
      <c r="J324" s="142"/>
      <c r="K324" s="96"/>
      <c r="L324" s="96"/>
      <c r="M324" s="142"/>
      <c r="N324" s="142"/>
      <c r="O324" s="96"/>
      <c r="P324" s="96"/>
      <c r="Q324" s="142"/>
      <c r="R324" s="142"/>
      <c r="U324" s="149"/>
      <c r="V324" s="149"/>
      <c r="AC324" s="98"/>
      <c r="AD324" s="98"/>
      <c r="AE324" s="98"/>
      <c r="AF324" s="98"/>
    </row>
    <row r="325" spans="8:32" s="95" customFormat="1" ht="20" customHeight="1" x14ac:dyDescent="0.15">
      <c r="H325" s="96"/>
      <c r="I325" s="142"/>
      <c r="J325" s="142"/>
      <c r="K325" s="96"/>
      <c r="L325" s="96"/>
      <c r="M325" s="142"/>
      <c r="N325" s="142"/>
      <c r="O325" s="96"/>
      <c r="P325" s="96"/>
      <c r="Q325" s="142"/>
      <c r="R325" s="142"/>
      <c r="U325" s="149"/>
      <c r="V325" s="149"/>
      <c r="AC325" s="98"/>
      <c r="AD325" s="98"/>
      <c r="AE325" s="98"/>
      <c r="AF325" s="98"/>
    </row>
    <row r="326" spans="8:32" s="95" customFormat="1" ht="20" customHeight="1" x14ac:dyDescent="0.15">
      <c r="H326" s="96"/>
      <c r="I326" s="142"/>
      <c r="J326" s="142"/>
      <c r="K326" s="96"/>
      <c r="L326" s="96"/>
      <c r="M326" s="142"/>
      <c r="N326" s="142"/>
      <c r="O326" s="96"/>
      <c r="P326" s="96"/>
      <c r="Q326" s="142"/>
      <c r="R326" s="142"/>
      <c r="U326" s="149"/>
      <c r="V326" s="149"/>
      <c r="AC326" s="98"/>
      <c r="AD326" s="98"/>
      <c r="AE326" s="98"/>
      <c r="AF326" s="98"/>
    </row>
    <row r="327" spans="8:32" s="95" customFormat="1" ht="20" customHeight="1" x14ac:dyDescent="0.15">
      <c r="H327" s="96"/>
      <c r="I327" s="142"/>
      <c r="J327" s="142"/>
      <c r="K327" s="96"/>
      <c r="L327" s="96"/>
      <c r="M327" s="142"/>
      <c r="N327" s="142"/>
      <c r="O327" s="96"/>
      <c r="P327" s="96"/>
      <c r="Q327" s="142"/>
      <c r="R327" s="142"/>
      <c r="U327" s="149"/>
      <c r="V327" s="149"/>
      <c r="AC327" s="98"/>
      <c r="AD327" s="98"/>
      <c r="AE327" s="98"/>
      <c r="AF327" s="98"/>
    </row>
    <row r="328" spans="8:32" s="95" customFormat="1" ht="20" customHeight="1" x14ac:dyDescent="0.15">
      <c r="H328" s="96"/>
      <c r="I328" s="142"/>
      <c r="J328" s="142"/>
      <c r="K328" s="96"/>
      <c r="L328" s="96"/>
      <c r="M328" s="142"/>
      <c r="N328" s="142"/>
      <c r="O328" s="96"/>
      <c r="P328" s="96"/>
      <c r="Q328" s="142"/>
      <c r="R328" s="142"/>
      <c r="U328" s="149"/>
      <c r="V328" s="149"/>
      <c r="AC328" s="98"/>
      <c r="AD328" s="98"/>
      <c r="AE328" s="98"/>
      <c r="AF328" s="98"/>
    </row>
    <row r="329" spans="8:32" s="95" customFormat="1" ht="20" customHeight="1" x14ac:dyDescent="0.15">
      <c r="H329" s="96"/>
      <c r="I329" s="142"/>
      <c r="J329" s="142"/>
      <c r="K329" s="96"/>
      <c r="L329" s="96"/>
      <c r="M329" s="142"/>
      <c r="N329" s="142"/>
      <c r="O329" s="96"/>
      <c r="P329" s="96"/>
      <c r="Q329" s="142"/>
      <c r="R329" s="142"/>
      <c r="U329" s="149"/>
      <c r="V329" s="149"/>
      <c r="AC329" s="98"/>
      <c r="AD329" s="98"/>
      <c r="AE329" s="98"/>
      <c r="AF329" s="98"/>
    </row>
    <row r="330" spans="8:32" s="95" customFormat="1" ht="20" customHeight="1" x14ac:dyDescent="0.15">
      <c r="H330" s="96"/>
      <c r="I330" s="142"/>
      <c r="J330" s="142"/>
      <c r="K330" s="96"/>
      <c r="L330" s="96"/>
      <c r="M330" s="142"/>
      <c r="N330" s="142"/>
      <c r="O330" s="96"/>
      <c r="P330" s="96"/>
      <c r="Q330" s="142"/>
      <c r="R330" s="142"/>
      <c r="U330" s="149"/>
      <c r="V330" s="149"/>
      <c r="AC330" s="98"/>
      <c r="AD330" s="98"/>
      <c r="AE330" s="98"/>
      <c r="AF330" s="98"/>
    </row>
    <row r="331" spans="8:32" s="95" customFormat="1" ht="20" customHeight="1" x14ac:dyDescent="0.15">
      <c r="H331" s="96"/>
      <c r="I331" s="142"/>
      <c r="J331" s="142"/>
      <c r="K331" s="96"/>
      <c r="L331" s="96"/>
      <c r="M331" s="142"/>
      <c r="N331" s="142"/>
      <c r="O331" s="96"/>
      <c r="P331" s="96"/>
      <c r="Q331" s="142"/>
      <c r="R331" s="142"/>
      <c r="U331" s="149"/>
      <c r="V331" s="149"/>
      <c r="AC331" s="98"/>
      <c r="AD331" s="98"/>
      <c r="AE331" s="98"/>
      <c r="AF331" s="98"/>
    </row>
    <row r="332" spans="8:32" s="95" customFormat="1" ht="20" customHeight="1" x14ac:dyDescent="0.15">
      <c r="H332" s="96"/>
      <c r="I332" s="142"/>
      <c r="J332" s="142"/>
      <c r="K332" s="96"/>
      <c r="L332" s="96"/>
      <c r="M332" s="142"/>
      <c r="N332" s="142"/>
      <c r="O332" s="96"/>
      <c r="P332" s="96"/>
      <c r="Q332" s="142"/>
      <c r="R332" s="142"/>
      <c r="U332" s="149"/>
      <c r="V332" s="149"/>
      <c r="AC332" s="98"/>
      <c r="AD332" s="98"/>
      <c r="AE332" s="98"/>
      <c r="AF332" s="98"/>
    </row>
    <row r="333" spans="8:32" s="95" customFormat="1" ht="20" customHeight="1" x14ac:dyDescent="0.15">
      <c r="H333" s="96"/>
      <c r="I333" s="142"/>
      <c r="J333" s="142"/>
      <c r="K333" s="96"/>
      <c r="L333" s="96"/>
      <c r="M333" s="142"/>
      <c r="N333" s="142"/>
      <c r="O333" s="96"/>
      <c r="P333" s="96"/>
      <c r="Q333" s="142"/>
      <c r="R333" s="142"/>
      <c r="U333" s="149"/>
      <c r="V333" s="149"/>
      <c r="AC333" s="98"/>
      <c r="AD333" s="98"/>
      <c r="AE333" s="98"/>
      <c r="AF333" s="98"/>
    </row>
    <row r="334" spans="8:32" s="95" customFormat="1" ht="20" customHeight="1" x14ac:dyDescent="0.15">
      <c r="H334" s="96"/>
      <c r="I334" s="142"/>
      <c r="J334" s="142"/>
      <c r="K334" s="96"/>
      <c r="L334" s="96"/>
      <c r="M334" s="142"/>
      <c r="N334" s="142"/>
      <c r="O334" s="96"/>
      <c r="P334" s="96"/>
      <c r="Q334" s="142"/>
      <c r="R334" s="142"/>
      <c r="U334" s="149"/>
      <c r="V334" s="149"/>
      <c r="AC334" s="98"/>
      <c r="AD334" s="98"/>
      <c r="AE334" s="98"/>
      <c r="AF334" s="98"/>
    </row>
    <row r="335" spans="8:32" s="95" customFormat="1" ht="20" customHeight="1" x14ac:dyDescent="0.15">
      <c r="H335" s="96"/>
      <c r="I335" s="142"/>
      <c r="J335" s="142"/>
      <c r="K335" s="96"/>
      <c r="L335" s="96"/>
      <c r="M335" s="142"/>
      <c r="N335" s="142"/>
      <c r="O335" s="96"/>
      <c r="P335" s="96"/>
      <c r="Q335" s="142"/>
      <c r="R335" s="142"/>
      <c r="U335" s="149"/>
      <c r="V335" s="149"/>
      <c r="AC335" s="98"/>
      <c r="AD335" s="98"/>
      <c r="AE335" s="98"/>
      <c r="AF335" s="98"/>
    </row>
    <row r="336" spans="8:32" s="95" customFormat="1" ht="20" customHeight="1" x14ac:dyDescent="0.15">
      <c r="H336" s="96"/>
      <c r="I336" s="142"/>
      <c r="J336" s="142"/>
      <c r="K336" s="96"/>
      <c r="L336" s="96"/>
      <c r="M336" s="142"/>
      <c r="N336" s="142"/>
      <c r="O336" s="96"/>
      <c r="P336" s="96"/>
      <c r="Q336" s="142"/>
      <c r="R336" s="142"/>
      <c r="U336" s="149"/>
      <c r="V336" s="149"/>
      <c r="AC336" s="98"/>
      <c r="AD336" s="98"/>
      <c r="AE336" s="98"/>
      <c r="AF336" s="98"/>
    </row>
    <row r="337" spans="8:32" s="95" customFormat="1" ht="20" customHeight="1" x14ac:dyDescent="0.15">
      <c r="H337" s="96"/>
      <c r="I337" s="142"/>
      <c r="J337" s="142"/>
      <c r="K337" s="96"/>
      <c r="L337" s="96"/>
      <c r="M337" s="142"/>
      <c r="N337" s="142"/>
      <c r="O337" s="96"/>
      <c r="P337" s="96"/>
      <c r="Q337" s="142"/>
      <c r="R337" s="142"/>
      <c r="U337" s="149"/>
      <c r="V337" s="149"/>
      <c r="AC337" s="98"/>
      <c r="AD337" s="98"/>
      <c r="AE337" s="98"/>
      <c r="AF337" s="98"/>
    </row>
    <row r="338" spans="8:32" s="95" customFormat="1" ht="20" customHeight="1" x14ac:dyDescent="0.15">
      <c r="H338" s="96"/>
      <c r="I338" s="142"/>
      <c r="J338" s="142"/>
      <c r="K338" s="96"/>
      <c r="L338" s="96"/>
      <c r="M338" s="142"/>
      <c r="N338" s="142"/>
      <c r="O338" s="96"/>
      <c r="P338" s="96"/>
      <c r="Q338" s="142"/>
      <c r="R338" s="142"/>
      <c r="U338" s="149"/>
      <c r="V338" s="149"/>
      <c r="AC338" s="98"/>
      <c r="AD338" s="98"/>
      <c r="AE338" s="98"/>
      <c r="AF338" s="98"/>
    </row>
    <row r="339" spans="8:32" s="95" customFormat="1" ht="20" customHeight="1" x14ac:dyDescent="0.15">
      <c r="H339" s="96"/>
      <c r="I339" s="142"/>
      <c r="J339" s="142"/>
      <c r="K339" s="96"/>
      <c r="L339" s="96"/>
      <c r="M339" s="142"/>
      <c r="N339" s="142"/>
      <c r="O339" s="96"/>
      <c r="P339" s="96"/>
      <c r="Q339" s="142"/>
      <c r="R339" s="142"/>
      <c r="U339" s="149"/>
      <c r="V339" s="149"/>
      <c r="AC339" s="98"/>
      <c r="AD339" s="98"/>
      <c r="AE339" s="98"/>
      <c r="AF339" s="98"/>
    </row>
    <row r="340" spans="8:32" s="95" customFormat="1" ht="20" customHeight="1" x14ac:dyDescent="0.15">
      <c r="H340" s="96"/>
      <c r="I340" s="142"/>
      <c r="J340" s="142"/>
      <c r="K340" s="96"/>
      <c r="L340" s="96"/>
      <c r="M340" s="142"/>
      <c r="N340" s="142"/>
      <c r="O340" s="96"/>
      <c r="P340" s="96"/>
      <c r="Q340" s="142"/>
      <c r="R340" s="142"/>
      <c r="U340" s="149"/>
      <c r="V340" s="149"/>
      <c r="AC340" s="98"/>
      <c r="AD340" s="98"/>
      <c r="AE340" s="98"/>
      <c r="AF340" s="98"/>
    </row>
    <row r="341" spans="8:32" s="95" customFormat="1" ht="20" customHeight="1" x14ac:dyDescent="0.15">
      <c r="H341" s="96"/>
      <c r="I341" s="142"/>
      <c r="J341" s="142"/>
      <c r="K341" s="96"/>
      <c r="L341" s="96"/>
      <c r="M341" s="142"/>
      <c r="N341" s="142"/>
      <c r="O341" s="96"/>
      <c r="P341" s="96"/>
      <c r="Q341" s="142"/>
      <c r="R341" s="142"/>
      <c r="U341" s="149"/>
      <c r="V341" s="149"/>
      <c r="AC341" s="98"/>
      <c r="AD341" s="98"/>
      <c r="AE341" s="98"/>
      <c r="AF341" s="98"/>
    </row>
    <row r="342" spans="8:32" s="95" customFormat="1" ht="20" customHeight="1" x14ac:dyDescent="0.15">
      <c r="H342" s="96"/>
      <c r="I342" s="142"/>
      <c r="J342" s="142"/>
      <c r="K342" s="96"/>
      <c r="L342" s="96"/>
      <c r="M342" s="142"/>
      <c r="N342" s="142"/>
      <c r="O342" s="96"/>
      <c r="P342" s="96"/>
      <c r="Q342" s="142"/>
      <c r="R342" s="142"/>
      <c r="U342" s="149"/>
      <c r="V342" s="149"/>
      <c r="AC342" s="98"/>
      <c r="AD342" s="98"/>
      <c r="AE342" s="98"/>
      <c r="AF342" s="98"/>
    </row>
    <row r="343" spans="8:32" s="95" customFormat="1" ht="20" customHeight="1" x14ac:dyDescent="0.15">
      <c r="H343" s="96"/>
      <c r="I343" s="142"/>
      <c r="J343" s="142"/>
      <c r="K343" s="96"/>
      <c r="L343" s="96"/>
      <c r="M343" s="142"/>
      <c r="N343" s="142"/>
      <c r="O343" s="96"/>
      <c r="P343" s="96"/>
      <c r="Q343" s="142"/>
      <c r="R343" s="142"/>
      <c r="U343" s="149"/>
      <c r="V343" s="149"/>
      <c r="AC343" s="98"/>
      <c r="AD343" s="98"/>
      <c r="AE343" s="98"/>
      <c r="AF343" s="98"/>
    </row>
    <row r="344" spans="8:32" s="95" customFormat="1" ht="20" customHeight="1" x14ac:dyDescent="0.15">
      <c r="H344" s="96"/>
      <c r="I344" s="142"/>
      <c r="J344" s="142"/>
      <c r="K344" s="96"/>
      <c r="L344" s="96"/>
      <c r="M344" s="142"/>
      <c r="N344" s="142"/>
      <c r="O344" s="96"/>
      <c r="P344" s="96"/>
      <c r="Q344" s="142"/>
      <c r="R344" s="142"/>
      <c r="U344" s="149"/>
      <c r="V344" s="149"/>
      <c r="AC344" s="98"/>
      <c r="AD344" s="98"/>
      <c r="AE344" s="98"/>
      <c r="AF344" s="98"/>
    </row>
    <row r="345" spans="8:32" s="95" customFormat="1" ht="20" customHeight="1" x14ac:dyDescent="0.15">
      <c r="H345" s="96"/>
      <c r="I345" s="142"/>
      <c r="J345" s="142"/>
      <c r="K345" s="96"/>
      <c r="L345" s="96"/>
      <c r="M345" s="142"/>
      <c r="N345" s="142"/>
      <c r="O345" s="96"/>
      <c r="P345" s="96"/>
      <c r="Q345" s="142"/>
      <c r="R345" s="142"/>
      <c r="U345" s="149"/>
      <c r="V345" s="149"/>
      <c r="AC345" s="98"/>
      <c r="AD345" s="98"/>
      <c r="AE345" s="98"/>
      <c r="AF345" s="98"/>
    </row>
    <row r="346" spans="8:32" s="95" customFormat="1" ht="20" customHeight="1" x14ac:dyDescent="0.15">
      <c r="H346" s="96"/>
      <c r="I346" s="142"/>
      <c r="J346" s="142"/>
      <c r="K346" s="96"/>
      <c r="L346" s="96"/>
      <c r="M346" s="142"/>
      <c r="N346" s="142"/>
      <c r="O346" s="96"/>
      <c r="P346" s="96"/>
      <c r="Q346" s="142"/>
      <c r="R346" s="142"/>
      <c r="U346" s="149"/>
      <c r="V346" s="149"/>
      <c r="AC346" s="98"/>
      <c r="AD346" s="98"/>
      <c r="AE346" s="98"/>
      <c r="AF346" s="98"/>
    </row>
    <row r="347" spans="8:32" s="95" customFormat="1" ht="20" customHeight="1" x14ac:dyDescent="0.15">
      <c r="H347" s="96"/>
      <c r="I347" s="142"/>
      <c r="J347" s="142"/>
      <c r="K347" s="96"/>
      <c r="L347" s="96"/>
      <c r="M347" s="142"/>
      <c r="N347" s="142"/>
      <c r="O347" s="96"/>
      <c r="P347" s="96"/>
      <c r="Q347" s="142"/>
      <c r="R347" s="142"/>
      <c r="U347" s="149"/>
      <c r="V347" s="149"/>
      <c r="AC347" s="98"/>
      <c r="AD347" s="98"/>
      <c r="AE347" s="98"/>
      <c r="AF347" s="98"/>
    </row>
    <row r="348" spans="8:32" s="95" customFormat="1" ht="20" customHeight="1" x14ac:dyDescent="0.15">
      <c r="H348" s="96"/>
      <c r="I348" s="142"/>
      <c r="J348" s="142"/>
      <c r="K348" s="96"/>
      <c r="L348" s="96"/>
      <c r="M348" s="142"/>
      <c r="N348" s="142"/>
      <c r="O348" s="96"/>
      <c r="P348" s="96"/>
      <c r="Q348" s="142"/>
      <c r="R348" s="142"/>
      <c r="U348" s="149"/>
      <c r="V348" s="149"/>
      <c r="AC348" s="98"/>
      <c r="AD348" s="98"/>
      <c r="AE348" s="98"/>
      <c r="AF348" s="98"/>
    </row>
    <row r="349" spans="8:32" s="95" customFormat="1" ht="20" customHeight="1" x14ac:dyDescent="0.15">
      <c r="H349" s="96"/>
      <c r="I349" s="142"/>
      <c r="J349" s="142"/>
      <c r="K349" s="96"/>
      <c r="L349" s="96"/>
      <c r="M349" s="142"/>
      <c r="N349" s="142"/>
      <c r="O349" s="96"/>
      <c r="P349" s="96"/>
      <c r="Q349" s="142"/>
      <c r="R349" s="142"/>
      <c r="U349" s="149"/>
      <c r="V349" s="149"/>
      <c r="AC349" s="98"/>
      <c r="AD349" s="98"/>
      <c r="AE349" s="98"/>
      <c r="AF349" s="98"/>
    </row>
    <row r="350" spans="8:32" s="95" customFormat="1" ht="20" customHeight="1" x14ac:dyDescent="0.15">
      <c r="H350" s="96"/>
      <c r="I350" s="142"/>
      <c r="J350" s="142"/>
      <c r="K350" s="96"/>
      <c r="L350" s="96"/>
      <c r="M350" s="142"/>
      <c r="N350" s="142"/>
      <c r="O350" s="96"/>
      <c r="P350" s="96"/>
      <c r="Q350" s="142"/>
      <c r="R350" s="142"/>
      <c r="U350" s="149"/>
      <c r="V350" s="149"/>
      <c r="AC350" s="98"/>
      <c r="AD350" s="98"/>
      <c r="AE350" s="98"/>
      <c r="AF350" s="98"/>
    </row>
    <row r="351" spans="8:32" s="95" customFormat="1" ht="20" customHeight="1" x14ac:dyDescent="0.15">
      <c r="H351" s="96"/>
      <c r="I351" s="142"/>
      <c r="J351" s="142"/>
      <c r="K351" s="96"/>
      <c r="L351" s="96"/>
      <c r="M351" s="142"/>
      <c r="N351" s="142"/>
      <c r="O351" s="96"/>
      <c r="P351" s="96"/>
      <c r="Q351" s="142"/>
      <c r="R351" s="142"/>
      <c r="U351" s="149"/>
      <c r="V351" s="149"/>
      <c r="AC351" s="98"/>
      <c r="AD351" s="98"/>
      <c r="AE351" s="98"/>
      <c r="AF351" s="98"/>
    </row>
    <row r="352" spans="8:32" s="95" customFormat="1" ht="20" customHeight="1" x14ac:dyDescent="0.15">
      <c r="H352" s="96"/>
      <c r="I352" s="142"/>
      <c r="J352" s="142"/>
      <c r="K352" s="96"/>
      <c r="L352" s="96"/>
      <c r="M352" s="142"/>
      <c r="N352" s="142"/>
      <c r="O352" s="96"/>
      <c r="P352" s="96"/>
      <c r="Q352" s="142"/>
      <c r="R352" s="142"/>
      <c r="U352" s="149"/>
      <c r="V352" s="149"/>
      <c r="AC352" s="98"/>
      <c r="AD352" s="98"/>
      <c r="AE352" s="98"/>
      <c r="AF352" s="98"/>
    </row>
    <row r="353" spans="8:32" s="95" customFormat="1" ht="20" customHeight="1" x14ac:dyDescent="0.15">
      <c r="H353" s="96"/>
      <c r="I353" s="142"/>
      <c r="J353" s="142"/>
      <c r="K353" s="96"/>
      <c r="L353" s="96"/>
      <c r="M353" s="142"/>
      <c r="N353" s="142"/>
      <c r="O353" s="96"/>
      <c r="P353" s="96"/>
      <c r="Q353" s="142"/>
      <c r="R353" s="142"/>
      <c r="U353" s="149"/>
      <c r="V353" s="149"/>
      <c r="AC353" s="98"/>
      <c r="AD353" s="98"/>
      <c r="AE353" s="98"/>
      <c r="AF353" s="98"/>
    </row>
    <row r="354" spans="8:32" s="95" customFormat="1" ht="20" customHeight="1" x14ac:dyDescent="0.15">
      <c r="H354" s="96"/>
      <c r="I354" s="142"/>
      <c r="J354" s="142"/>
      <c r="K354" s="96"/>
      <c r="L354" s="96"/>
      <c r="M354" s="142"/>
      <c r="N354" s="142"/>
      <c r="O354" s="96"/>
      <c r="P354" s="96"/>
      <c r="Q354" s="142"/>
      <c r="R354" s="142"/>
      <c r="U354" s="149"/>
      <c r="V354" s="149"/>
      <c r="AC354" s="98"/>
      <c r="AD354" s="98"/>
      <c r="AE354" s="98"/>
      <c r="AF354" s="98"/>
    </row>
    <row r="355" spans="8:32" s="95" customFormat="1" ht="20" customHeight="1" x14ac:dyDescent="0.15">
      <c r="H355" s="96"/>
      <c r="I355" s="142"/>
      <c r="J355" s="142"/>
      <c r="K355" s="96"/>
      <c r="L355" s="96"/>
      <c r="M355" s="142"/>
      <c r="N355" s="142"/>
      <c r="O355" s="96"/>
      <c r="P355" s="96"/>
      <c r="Q355" s="142"/>
      <c r="R355" s="142"/>
      <c r="U355" s="149"/>
      <c r="V355" s="149"/>
      <c r="AC355" s="98"/>
      <c r="AD355" s="98"/>
      <c r="AE355" s="98"/>
      <c r="AF355" s="98"/>
    </row>
    <row r="356" spans="8:32" s="95" customFormat="1" ht="20" customHeight="1" x14ac:dyDescent="0.15">
      <c r="H356" s="96"/>
      <c r="I356" s="142"/>
      <c r="J356" s="142"/>
      <c r="K356" s="96"/>
      <c r="L356" s="96"/>
      <c r="M356" s="142"/>
      <c r="N356" s="142"/>
      <c r="O356" s="96"/>
      <c r="P356" s="96"/>
      <c r="Q356" s="142"/>
      <c r="R356" s="142"/>
      <c r="U356" s="149"/>
      <c r="V356" s="149"/>
      <c r="AC356" s="98"/>
      <c r="AD356" s="98"/>
      <c r="AE356" s="98"/>
      <c r="AF356" s="98"/>
    </row>
    <row r="357" spans="8:32" s="95" customFormat="1" ht="20" customHeight="1" x14ac:dyDescent="0.15">
      <c r="H357" s="96"/>
      <c r="I357" s="142"/>
      <c r="J357" s="142"/>
      <c r="K357" s="96"/>
      <c r="L357" s="96"/>
      <c r="M357" s="142"/>
      <c r="N357" s="142"/>
      <c r="O357" s="96"/>
      <c r="P357" s="96"/>
      <c r="Q357" s="142"/>
      <c r="R357" s="142"/>
      <c r="U357" s="149"/>
      <c r="V357" s="149"/>
      <c r="AC357" s="98"/>
      <c r="AD357" s="98"/>
      <c r="AE357" s="98"/>
      <c r="AF357" s="98"/>
    </row>
    <row r="358" spans="8:32" s="95" customFormat="1" ht="20" customHeight="1" x14ac:dyDescent="0.15">
      <c r="H358" s="96"/>
      <c r="I358" s="142"/>
      <c r="J358" s="142"/>
      <c r="K358" s="96"/>
      <c r="L358" s="96"/>
      <c r="M358" s="142"/>
      <c r="N358" s="142"/>
      <c r="O358" s="96"/>
      <c r="P358" s="96"/>
      <c r="Q358" s="142"/>
      <c r="R358" s="142"/>
      <c r="U358" s="149"/>
      <c r="V358" s="149"/>
      <c r="AC358" s="98"/>
      <c r="AD358" s="98"/>
      <c r="AE358" s="98"/>
      <c r="AF358" s="98"/>
    </row>
    <row r="359" spans="8:32" s="95" customFormat="1" ht="20" customHeight="1" x14ac:dyDescent="0.15">
      <c r="H359" s="96"/>
      <c r="I359" s="142"/>
      <c r="J359" s="142"/>
      <c r="K359" s="96"/>
      <c r="L359" s="96"/>
      <c r="M359" s="142"/>
      <c r="N359" s="142"/>
      <c r="O359" s="96"/>
      <c r="P359" s="96"/>
      <c r="Q359" s="142"/>
      <c r="R359" s="142"/>
      <c r="U359" s="149"/>
      <c r="V359" s="149"/>
      <c r="AC359" s="98"/>
      <c r="AD359" s="98"/>
      <c r="AE359" s="98"/>
      <c r="AF359" s="98"/>
    </row>
    <row r="360" spans="8:32" s="95" customFormat="1" ht="20" customHeight="1" x14ac:dyDescent="0.15">
      <c r="H360" s="96"/>
      <c r="I360" s="142"/>
      <c r="J360" s="142"/>
      <c r="K360" s="96"/>
      <c r="L360" s="96"/>
      <c r="M360" s="142"/>
      <c r="N360" s="142"/>
      <c r="O360" s="96"/>
      <c r="P360" s="96"/>
      <c r="Q360" s="142"/>
      <c r="R360" s="142"/>
      <c r="U360" s="149"/>
      <c r="V360" s="149"/>
      <c r="AC360" s="98"/>
      <c r="AD360" s="98"/>
      <c r="AE360" s="98"/>
      <c r="AF360" s="98"/>
    </row>
    <row r="361" spans="8:32" s="95" customFormat="1" ht="20" customHeight="1" x14ac:dyDescent="0.15">
      <c r="H361" s="96"/>
      <c r="I361" s="142"/>
      <c r="J361" s="142"/>
      <c r="K361" s="96"/>
      <c r="L361" s="96"/>
      <c r="M361" s="142"/>
      <c r="N361" s="142"/>
      <c r="O361" s="96"/>
      <c r="P361" s="96"/>
      <c r="Q361" s="142"/>
      <c r="R361" s="142"/>
      <c r="U361" s="149"/>
      <c r="V361" s="149"/>
      <c r="AC361" s="98"/>
      <c r="AD361" s="98"/>
      <c r="AE361" s="98"/>
      <c r="AF361" s="98"/>
    </row>
    <row r="362" spans="8:32" s="95" customFormat="1" ht="20" customHeight="1" x14ac:dyDescent="0.15">
      <c r="H362" s="96"/>
      <c r="I362" s="142"/>
      <c r="J362" s="142"/>
      <c r="K362" s="96"/>
      <c r="L362" s="96"/>
      <c r="M362" s="142"/>
      <c r="N362" s="142"/>
      <c r="O362" s="96"/>
      <c r="P362" s="96"/>
      <c r="Q362" s="142"/>
      <c r="R362" s="142"/>
      <c r="U362" s="149"/>
      <c r="V362" s="149"/>
      <c r="AC362" s="98"/>
      <c r="AD362" s="98"/>
      <c r="AE362" s="98"/>
      <c r="AF362" s="98"/>
    </row>
    <row r="363" spans="8:32" s="95" customFormat="1" ht="20" customHeight="1" x14ac:dyDescent="0.15">
      <c r="H363" s="96"/>
      <c r="I363" s="142"/>
      <c r="J363" s="142"/>
      <c r="K363" s="96"/>
      <c r="L363" s="96"/>
      <c r="M363" s="142"/>
      <c r="N363" s="142"/>
      <c r="O363" s="96"/>
      <c r="P363" s="96"/>
      <c r="Q363" s="142"/>
      <c r="R363" s="142"/>
      <c r="U363" s="149"/>
      <c r="V363" s="149"/>
      <c r="AC363" s="98"/>
      <c r="AD363" s="98"/>
      <c r="AE363" s="98"/>
      <c r="AF363" s="98"/>
    </row>
    <row r="364" spans="8:32" s="95" customFormat="1" ht="20" customHeight="1" x14ac:dyDescent="0.15">
      <c r="H364" s="96"/>
      <c r="I364" s="142"/>
      <c r="J364" s="142"/>
      <c r="K364" s="96"/>
      <c r="L364" s="96"/>
      <c r="M364" s="142"/>
      <c r="N364" s="142"/>
      <c r="O364" s="96"/>
      <c r="P364" s="96"/>
      <c r="Q364" s="142"/>
      <c r="R364" s="142"/>
      <c r="U364" s="149"/>
      <c r="V364" s="149"/>
      <c r="AC364" s="98"/>
      <c r="AD364" s="98"/>
      <c r="AE364" s="98"/>
      <c r="AF364" s="98"/>
    </row>
    <row r="365" spans="8:32" s="95" customFormat="1" ht="20" customHeight="1" x14ac:dyDescent="0.15">
      <c r="H365" s="96"/>
      <c r="I365" s="142"/>
      <c r="J365" s="142"/>
      <c r="K365" s="96"/>
      <c r="L365" s="96"/>
      <c r="M365" s="142"/>
      <c r="N365" s="142"/>
      <c r="O365" s="96"/>
      <c r="P365" s="96"/>
      <c r="Q365" s="142"/>
      <c r="R365" s="142"/>
      <c r="U365" s="149"/>
      <c r="V365" s="149"/>
      <c r="AC365" s="98"/>
      <c r="AD365" s="98"/>
      <c r="AE365" s="98"/>
      <c r="AF365" s="98"/>
    </row>
    <row r="366" spans="8:32" s="95" customFormat="1" ht="20" customHeight="1" x14ac:dyDescent="0.15">
      <c r="H366" s="96"/>
      <c r="I366" s="142"/>
      <c r="J366" s="142"/>
      <c r="K366" s="96"/>
      <c r="L366" s="96"/>
      <c r="M366" s="142"/>
      <c r="N366" s="142"/>
      <c r="O366" s="96"/>
      <c r="P366" s="96"/>
      <c r="Q366" s="142"/>
      <c r="R366" s="142"/>
      <c r="U366" s="149"/>
      <c r="V366" s="149"/>
      <c r="AC366" s="98"/>
      <c r="AD366" s="98"/>
      <c r="AE366" s="98"/>
      <c r="AF366" s="98"/>
    </row>
    <row r="367" spans="8:32" s="95" customFormat="1" ht="20" customHeight="1" x14ac:dyDescent="0.15">
      <c r="H367" s="96"/>
      <c r="I367" s="142"/>
      <c r="J367" s="142"/>
      <c r="K367" s="96"/>
      <c r="L367" s="96"/>
      <c r="M367" s="142"/>
      <c r="N367" s="142"/>
      <c r="O367" s="96"/>
      <c r="P367" s="96"/>
      <c r="Q367" s="142"/>
      <c r="R367" s="142"/>
      <c r="U367" s="149"/>
      <c r="V367" s="149"/>
      <c r="AC367" s="98"/>
      <c r="AD367" s="98"/>
      <c r="AE367" s="98"/>
      <c r="AF367" s="98"/>
    </row>
    <row r="368" spans="8:32" s="95" customFormat="1" ht="20" customHeight="1" x14ac:dyDescent="0.15">
      <c r="H368" s="96"/>
      <c r="I368" s="142"/>
      <c r="J368" s="142"/>
      <c r="K368" s="96"/>
      <c r="L368" s="96"/>
      <c r="M368" s="142"/>
      <c r="N368" s="142"/>
      <c r="O368" s="96"/>
      <c r="P368" s="96"/>
      <c r="Q368" s="142"/>
      <c r="R368" s="142"/>
      <c r="U368" s="149"/>
      <c r="V368" s="149"/>
      <c r="AC368" s="98"/>
      <c r="AD368" s="98"/>
      <c r="AE368" s="98"/>
      <c r="AF368" s="98"/>
    </row>
    <row r="369" spans="8:32" s="95" customFormat="1" ht="20" customHeight="1" x14ac:dyDescent="0.15">
      <c r="H369" s="96"/>
      <c r="I369" s="142"/>
      <c r="J369" s="142"/>
      <c r="K369" s="96"/>
      <c r="L369" s="96"/>
      <c r="M369" s="142"/>
      <c r="N369" s="142"/>
      <c r="O369" s="96"/>
      <c r="P369" s="96"/>
      <c r="Q369" s="142"/>
      <c r="R369" s="142"/>
      <c r="U369" s="149"/>
      <c r="V369" s="149"/>
      <c r="AC369" s="98"/>
      <c r="AD369" s="98"/>
      <c r="AE369" s="98"/>
      <c r="AF369" s="98"/>
    </row>
    <row r="370" spans="8:32" s="95" customFormat="1" ht="20" customHeight="1" x14ac:dyDescent="0.15">
      <c r="H370" s="96"/>
      <c r="I370" s="142"/>
      <c r="J370" s="142"/>
      <c r="K370" s="96"/>
      <c r="L370" s="96"/>
      <c r="M370" s="142"/>
      <c r="N370" s="142"/>
      <c r="O370" s="96"/>
      <c r="P370" s="96"/>
      <c r="Q370" s="142"/>
      <c r="R370" s="142"/>
      <c r="U370" s="149"/>
      <c r="V370" s="149"/>
      <c r="AC370" s="98"/>
      <c r="AD370" s="98"/>
      <c r="AE370" s="98"/>
      <c r="AF370" s="98"/>
    </row>
    <row r="371" spans="8:32" s="95" customFormat="1" ht="20" customHeight="1" x14ac:dyDescent="0.15">
      <c r="H371" s="96"/>
      <c r="I371" s="142"/>
      <c r="J371" s="142"/>
      <c r="K371" s="96"/>
      <c r="L371" s="96"/>
      <c r="M371" s="142"/>
      <c r="N371" s="142"/>
      <c r="O371" s="96"/>
      <c r="P371" s="96"/>
      <c r="Q371" s="142"/>
      <c r="R371" s="142"/>
      <c r="U371" s="149"/>
      <c r="V371" s="149"/>
      <c r="AC371" s="98"/>
      <c r="AD371" s="98"/>
      <c r="AE371" s="98"/>
      <c r="AF371" s="98"/>
    </row>
    <row r="372" spans="8:32" s="95" customFormat="1" ht="20" customHeight="1" x14ac:dyDescent="0.15">
      <c r="H372" s="96"/>
      <c r="I372" s="142"/>
      <c r="J372" s="142"/>
      <c r="K372" s="96"/>
      <c r="L372" s="96"/>
      <c r="M372" s="142"/>
      <c r="N372" s="142"/>
      <c r="O372" s="96"/>
      <c r="P372" s="96"/>
      <c r="Q372" s="142"/>
      <c r="R372" s="142"/>
      <c r="U372" s="149"/>
      <c r="V372" s="149"/>
      <c r="AC372" s="98"/>
      <c r="AD372" s="98"/>
      <c r="AE372" s="98"/>
      <c r="AF372" s="98"/>
    </row>
    <row r="373" spans="8:32" s="95" customFormat="1" ht="20" customHeight="1" x14ac:dyDescent="0.15">
      <c r="H373" s="96"/>
      <c r="I373" s="142"/>
      <c r="J373" s="142"/>
      <c r="K373" s="96"/>
      <c r="L373" s="96"/>
      <c r="M373" s="142"/>
      <c r="N373" s="142"/>
      <c r="O373" s="96"/>
      <c r="P373" s="96"/>
      <c r="Q373" s="142"/>
      <c r="R373" s="142"/>
      <c r="U373" s="149"/>
      <c r="V373" s="149"/>
      <c r="AC373" s="98"/>
      <c r="AD373" s="98"/>
      <c r="AE373" s="98"/>
      <c r="AF373" s="98"/>
    </row>
    <row r="374" spans="8:32" s="95" customFormat="1" ht="20" customHeight="1" x14ac:dyDescent="0.15">
      <c r="H374" s="96"/>
      <c r="I374" s="142"/>
      <c r="J374" s="142"/>
      <c r="K374" s="96"/>
      <c r="L374" s="96"/>
      <c r="M374" s="142"/>
      <c r="N374" s="142"/>
      <c r="O374" s="96"/>
      <c r="P374" s="96"/>
      <c r="Q374" s="142"/>
      <c r="R374" s="142"/>
      <c r="U374" s="149"/>
      <c r="V374" s="149"/>
      <c r="AC374" s="98"/>
      <c r="AD374" s="98"/>
      <c r="AE374" s="98"/>
      <c r="AF374" s="98"/>
    </row>
    <row r="375" spans="8:32" s="95" customFormat="1" ht="20" customHeight="1" x14ac:dyDescent="0.15">
      <c r="H375" s="96"/>
      <c r="I375" s="142"/>
      <c r="J375" s="142"/>
      <c r="K375" s="96"/>
      <c r="L375" s="96"/>
      <c r="M375" s="142"/>
      <c r="N375" s="142"/>
      <c r="O375" s="96"/>
      <c r="P375" s="96"/>
      <c r="Q375" s="142"/>
      <c r="R375" s="142"/>
      <c r="U375" s="149"/>
      <c r="V375" s="149"/>
      <c r="AC375" s="98"/>
      <c r="AD375" s="98"/>
      <c r="AE375" s="98"/>
      <c r="AF375" s="98"/>
    </row>
    <row r="376" spans="8:32" s="95" customFormat="1" ht="20" customHeight="1" x14ac:dyDescent="0.15">
      <c r="H376" s="96"/>
      <c r="I376" s="142"/>
      <c r="J376" s="142"/>
      <c r="K376" s="96"/>
      <c r="L376" s="96"/>
      <c r="M376" s="142"/>
      <c r="N376" s="142"/>
      <c r="O376" s="96"/>
      <c r="P376" s="96"/>
      <c r="Q376" s="142"/>
      <c r="R376" s="142"/>
      <c r="U376" s="149"/>
      <c r="V376" s="149"/>
      <c r="AC376" s="98"/>
      <c r="AD376" s="98"/>
      <c r="AE376" s="98"/>
      <c r="AF376" s="98"/>
    </row>
    <row r="377" spans="8:32" s="95" customFormat="1" ht="20" customHeight="1" x14ac:dyDescent="0.15">
      <c r="H377" s="96"/>
      <c r="I377" s="142"/>
      <c r="J377" s="142"/>
      <c r="K377" s="96"/>
      <c r="L377" s="96"/>
      <c r="M377" s="142"/>
      <c r="N377" s="142"/>
      <c r="O377" s="96"/>
      <c r="P377" s="96"/>
      <c r="Q377" s="142"/>
      <c r="R377" s="142"/>
      <c r="U377" s="149"/>
      <c r="V377" s="149"/>
      <c r="AC377" s="98"/>
      <c r="AD377" s="98"/>
      <c r="AE377" s="98"/>
      <c r="AF377" s="98"/>
    </row>
    <row r="378" spans="8:32" s="95" customFormat="1" ht="20" customHeight="1" x14ac:dyDescent="0.15">
      <c r="H378" s="96"/>
      <c r="I378" s="142"/>
      <c r="J378" s="142"/>
      <c r="K378" s="96"/>
      <c r="L378" s="96"/>
      <c r="M378" s="142"/>
      <c r="N378" s="142"/>
      <c r="O378" s="96"/>
      <c r="P378" s="96"/>
      <c r="Q378" s="142"/>
      <c r="R378" s="142"/>
      <c r="U378" s="149"/>
      <c r="V378" s="149"/>
      <c r="AC378" s="98"/>
      <c r="AD378" s="98"/>
      <c r="AE378" s="98"/>
      <c r="AF378" s="98"/>
    </row>
    <row r="379" spans="8:32" s="95" customFormat="1" ht="20" customHeight="1" x14ac:dyDescent="0.15">
      <c r="H379" s="96"/>
      <c r="I379" s="142"/>
      <c r="J379" s="142"/>
      <c r="K379" s="96"/>
      <c r="L379" s="96"/>
      <c r="M379" s="142"/>
      <c r="N379" s="142"/>
      <c r="O379" s="96"/>
      <c r="P379" s="96"/>
      <c r="Q379" s="142"/>
      <c r="R379" s="142"/>
      <c r="U379" s="149"/>
      <c r="V379" s="149"/>
      <c r="AC379" s="98"/>
      <c r="AD379" s="98"/>
      <c r="AE379" s="98"/>
      <c r="AF379" s="98"/>
    </row>
    <row r="380" spans="8:32" s="95" customFormat="1" ht="20" customHeight="1" x14ac:dyDescent="0.15">
      <c r="H380" s="96"/>
      <c r="I380" s="142"/>
      <c r="J380" s="142"/>
      <c r="K380" s="96"/>
      <c r="L380" s="96"/>
      <c r="M380" s="142"/>
      <c r="N380" s="142"/>
      <c r="O380" s="96"/>
      <c r="P380" s="96"/>
      <c r="Q380" s="142"/>
      <c r="R380" s="142"/>
      <c r="U380" s="149"/>
      <c r="V380" s="149"/>
      <c r="AC380" s="98"/>
      <c r="AD380" s="98"/>
      <c r="AE380" s="98"/>
      <c r="AF380" s="98"/>
    </row>
    <row r="381" spans="8:32" s="95" customFormat="1" ht="20" customHeight="1" x14ac:dyDescent="0.15">
      <c r="H381" s="96"/>
      <c r="I381" s="142"/>
      <c r="J381" s="142"/>
      <c r="K381" s="96"/>
      <c r="L381" s="96"/>
      <c r="M381" s="142"/>
      <c r="N381" s="142"/>
      <c r="O381" s="96"/>
      <c r="P381" s="96"/>
      <c r="Q381" s="142"/>
      <c r="R381" s="142"/>
      <c r="U381" s="149"/>
      <c r="V381" s="149"/>
      <c r="AC381" s="98"/>
      <c r="AD381" s="98"/>
      <c r="AE381" s="98"/>
      <c r="AF381" s="98"/>
    </row>
    <row r="382" spans="8:32" s="95" customFormat="1" ht="20" customHeight="1" x14ac:dyDescent="0.15">
      <c r="H382" s="96"/>
      <c r="I382" s="142"/>
      <c r="J382" s="142"/>
      <c r="K382" s="96"/>
      <c r="L382" s="96"/>
      <c r="M382" s="142"/>
      <c r="N382" s="142"/>
      <c r="O382" s="96"/>
      <c r="P382" s="96"/>
      <c r="Q382" s="142"/>
      <c r="R382" s="142"/>
      <c r="U382" s="149"/>
      <c r="V382" s="149"/>
      <c r="AC382" s="98"/>
      <c r="AD382" s="98"/>
      <c r="AE382" s="98"/>
      <c r="AF382" s="98"/>
    </row>
    <row r="383" spans="8:32" s="95" customFormat="1" ht="20" customHeight="1" x14ac:dyDescent="0.15">
      <c r="H383" s="96"/>
      <c r="I383" s="142"/>
      <c r="J383" s="142"/>
      <c r="K383" s="96"/>
      <c r="L383" s="96"/>
      <c r="M383" s="142"/>
      <c r="N383" s="142"/>
      <c r="O383" s="96"/>
      <c r="P383" s="96"/>
      <c r="Q383" s="142"/>
      <c r="R383" s="142"/>
      <c r="U383" s="149"/>
      <c r="V383" s="149"/>
      <c r="AC383" s="98"/>
      <c r="AD383" s="98"/>
      <c r="AE383" s="98"/>
      <c r="AF383" s="98"/>
    </row>
    <row r="384" spans="8:32" s="95" customFormat="1" ht="20" customHeight="1" x14ac:dyDescent="0.15">
      <c r="H384" s="96"/>
      <c r="I384" s="142"/>
      <c r="J384" s="142"/>
      <c r="K384" s="96"/>
      <c r="L384" s="96"/>
      <c r="M384" s="142"/>
      <c r="N384" s="142"/>
      <c r="O384" s="96"/>
      <c r="P384" s="96"/>
      <c r="Q384" s="142"/>
      <c r="R384" s="142"/>
      <c r="U384" s="149"/>
      <c r="V384" s="149"/>
      <c r="AC384" s="98"/>
      <c r="AD384" s="98"/>
      <c r="AE384" s="98"/>
      <c r="AF384" s="98"/>
    </row>
    <row r="385" spans="8:32" s="95" customFormat="1" ht="20" customHeight="1" x14ac:dyDescent="0.15">
      <c r="H385" s="96"/>
      <c r="I385" s="142"/>
      <c r="J385" s="142"/>
      <c r="K385" s="96"/>
      <c r="L385" s="96"/>
      <c r="M385" s="142"/>
      <c r="N385" s="142"/>
      <c r="O385" s="96"/>
      <c r="P385" s="96"/>
      <c r="Q385" s="142"/>
      <c r="R385" s="142"/>
      <c r="U385" s="149"/>
      <c r="V385" s="149"/>
      <c r="AC385" s="98"/>
      <c r="AD385" s="98"/>
      <c r="AE385" s="98"/>
      <c r="AF385" s="98"/>
    </row>
    <row r="386" spans="8:32" s="95" customFormat="1" ht="20" customHeight="1" x14ac:dyDescent="0.15">
      <c r="H386" s="96"/>
      <c r="I386" s="142"/>
      <c r="J386" s="142"/>
      <c r="K386" s="96"/>
      <c r="L386" s="96"/>
      <c r="M386" s="142"/>
      <c r="N386" s="142"/>
      <c r="O386" s="96"/>
      <c r="P386" s="96"/>
      <c r="Q386" s="142"/>
      <c r="R386" s="142"/>
      <c r="U386" s="149"/>
      <c r="V386" s="149"/>
      <c r="AC386" s="98"/>
      <c r="AD386" s="98"/>
      <c r="AE386" s="98"/>
      <c r="AF386" s="98"/>
    </row>
    <row r="387" spans="8:32" s="95" customFormat="1" ht="20" customHeight="1" x14ac:dyDescent="0.15">
      <c r="H387" s="96"/>
      <c r="I387" s="142"/>
      <c r="J387" s="142"/>
      <c r="K387" s="96"/>
      <c r="L387" s="96"/>
      <c r="M387" s="142"/>
      <c r="N387" s="142"/>
      <c r="O387" s="96"/>
      <c r="P387" s="96"/>
      <c r="Q387" s="142"/>
      <c r="R387" s="142"/>
      <c r="U387" s="149"/>
      <c r="V387" s="149"/>
      <c r="AC387" s="98"/>
      <c r="AD387" s="98"/>
      <c r="AE387" s="98"/>
      <c r="AF387" s="98"/>
    </row>
    <row r="388" spans="8:32" s="95" customFormat="1" ht="20" customHeight="1" x14ac:dyDescent="0.15">
      <c r="H388" s="96"/>
      <c r="I388" s="142"/>
      <c r="J388" s="142"/>
      <c r="K388" s="96"/>
      <c r="L388" s="96"/>
      <c r="M388" s="142"/>
      <c r="N388" s="142"/>
      <c r="O388" s="96"/>
      <c r="P388" s="96"/>
      <c r="Q388" s="142"/>
      <c r="R388" s="142"/>
      <c r="U388" s="149"/>
      <c r="V388" s="149"/>
      <c r="AC388" s="98"/>
      <c r="AD388" s="98"/>
      <c r="AE388" s="98"/>
      <c r="AF388" s="98"/>
    </row>
    <row r="389" spans="8:32" s="95" customFormat="1" ht="20" customHeight="1" x14ac:dyDescent="0.15">
      <c r="H389" s="96"/>
      <c r="I389" s="142"/>
      <c r="J389" s="142"/>
      <c r="K389" s="96"/>
      <c r="L389" s="96"/>
      <c r="M389" s="142"/>
      <c r="N389" s="142"/>
      <c r="O389" s="96"/>
      <c r="P389" s="96"/>
      <c r="Q389" s="142"/>
      <c r="R389" s="142"/>
      <c r="U389" s="149"/>
      <c r="V389" s="149"/>
      <c r="AC389" s="98"/>
      <c r="AD389" s="98"/>
      <c r="AE389" s="98"/>
      <c r="AF389" s="98"/>
    </row>
    <row r="390" spans="8:32" s="95" customFormat="1" ht="20" customHeight="1" x14ac:dyDescent="0.15">
      <c r="H390" s="96"/>
      <c r="I390" s="142"/>
      <c r="J390" s="142"/>
      <c r="K390" s="96"/>
      <c r="L390" s="96"/>
      <c r="M390" s="142"/>
      <c r="N390" s="142"/>
      <c r="O390" s="96"/>
      <c r="P390" s="96"/>
      <c r="Q390" s="142"/>
      <c r="R390" s="142"/>
      <c r="U390" s="149"/>
      <c r="V390" s="149"/>
      <c r="AC390" s="98"/>
      <c r="AD390" s="98"/>
      <c r="AE390" s="98"/>
      <c r="AF390" s="98"/>
    </row>
    <row r="391" spans="8:32" s="95" customFormat="1" ht="20" customHeight="1" x14ac:dyDescent="0.15">
      <c r="H391" s="96"/>
      <c r="I391" s="142"/>
      <c r="J391" s="142"/>
      <c r="K391" s="96"/>
      <c r="L391" s="96"/>
      <c r="M391" s="142"/>
      <c r="N391" s="142"/>
      <c r="O391" s="96"/>
      <c r="P391" s="96"/>
      <c r="Q391" s="142"/>
      <c r="R391" s="142"/>
      <c r="U391" s="149"/>
      <c r="V391" s="149"/>
      <c r="AC391" s="98"/>
      <c r="AD391" s="98"/>
      <c r="AE391" s="98"/>
      <c r="AF391" s="98"/>
    </row>
    <row r="392" spans="8:32" s="95" customFormat="1" ht="20" customHeight="1" x14ac:dyDescent="0.15">
      <c r="H392" s="96"/>
      <c r="I392" s="142"/>
      <c r="J392" s="142"/>
      <c r="K392" s="96"/>
      <c r="L392" s="96"/>
      <c r="M392" s="142"/>
      <c r="N392" s="142"/>
      <c r="O392" s="96"/>
      <c r="P392" s="96"/>
      <c r="Q392" s="142"/>
      <c r="R392" s="142"/>
      <c r="U392" s="149"/>
      <c r="V392" s="149"/>
      <c r="AC392" s="98"/>
      <c r="AD392" s="98"/>
      <c r="AE392" s="98"/>
      <c r="AF392" s="98"/>
    </row>
    <row r="393" spans="8:32" s="95" customFormat="1" ht="20" customHeight="1" x14ac:dyDescent="0.15">
      <c r="H393" s="96"/>
      <c r="I393" s="142"/>
      <c r="J393" s="142"/>
      <c r="K393" s="96"/>
      <c r="L393" s="96"/>
      <c r="M393" s="142"/>
      <c r="N393" s="142"/>
      <c r="O393" s="96"/>
      <c r="P393" s="96"/>
      <c r="Q393" s="142"/>
      <c r="R393" s="142"/>
      <c r="U393" s="149"/>
      <c r="V393" s="149"/>
      <c r="AC393" s="98"/>
      <c r="AD393" s="98"/>
      <c r="AE393" s="98"/>
      <c r="AF393" s="98"/>
    </row>
    <row r="394" spans="8:32" s="95" customFormat="1" ht="20" customHeight="1" x14ac:dyDescent="0.15">
      <c r="H394" s="96"/>
      <c r="I394" s="142"/>
      <c r="J394" s="142"/>
      <c r="K394" s="96"/>
      <c r="L394" s="96"/>
      <c r="M394" s="142"/>
      <c r="N394" s="142"/>
      <c r="O394" s="96"/>
      <c r="P394" s="96"/>
      <c r="Q394" s="142"/>
      <c r="R394" s="142"/>
      <c r="U394" s="149"/>
      <c r="V394" s="149"/>
      <c r="AC394" s="98"/>
      <c r="AD394" s="98"/>
      <c r="AE394" s="98"/>
      <c r="AF394" s="98"/>
    </row>
    <row r="395" spans="8:32" s="95" customFormat="1" ht="20" customHeight="1" x14ac:dyDescent="0.15">
      <c r="H395" s="96"/>
      <c r="I395" s="142"/>
      <c r="J395" s="142"/>
      <c r="K395" s="96"/>
      <c r="L395" s="96"/>
      <c r="M395" s="142"/>
      <c r="N395" s="142"/>
      <c r="O395" s="96"/>
      <c r="P395" s="96"/>
      <c r="Q395" s="142"/>
      <c r="R395" s="142"/>
      <c r="U395" s="149"/>
      <c r="V395" s="149"/>
      <c r="AC395" s="98"/>
      <c r="AD395" s="98"/>
      <c r="AE395" s="98"/>
      <c r="AF395" s="98"/>
    </row>
    <row r="396" spans="8:32" s="95" customFormat="1" ht="20" customHeight="1" x14ac:dyDescent="0.15">
      <c r="H396" s="96"/>
      <c r="I396" s="142"/>
      <c r="J396" s="142"/>
      <c r="K396" s="96"/>
      <c r="L396" s="96"/>
      <c r="M396" s="142"/>
      <c r="N396" s="142"/>
      <c r="O396" s="96"/>
      <c r="P396" s="96"/>
      <c r="Q396" s="142"/>
      <c r="R396" s="142"/>
      <c r="U396" s="149"/>
      <c r="V396" s="149"/>
      <c r="AC396" s="98"/>
      <c r="AD396" s="98"/>
      <c r="AE396" s="98"/>
      <c r="AF396" s="98"/>
    </row>
    <row r="397" spans="8:32" s="95" customFormat="1" ht="20" customHeight="1" x14ac:dyDescent="0.15">
      <c r="H397" s="96"/>
      <c r="I397" s="142"/>
      <c r="J397" s="142"/>
      <c r="K397" s="96"/>
      <c r="L397" s="96"/>
      <c r="M397" s="142"/>
      <c r="N397" s="142"/>
      <c r="O397" s="96"/>
      <c r="P397" s="96"/>
      <c r="Q397" s="142"/>
      <c r="R397" s="142"/>
      <c r="U397" s="149"/>
      <c r="V397" s="149"/>
      <c r="AC397" s="98"/>
      <c r="AD397" s="98"/>
      <c r="AE397" s="98"/>
      <c r="AF397" s="98"/>
    </row>
    <row r="398" spans="8:32" s="95" customFormat="1" ht="20" customHeight="1" x14ac:dyDescent="0.15">
      <c r="H398" s="96"/>
      <c r="I398" s="142"/>
      <c r="J398" s="142"/>
      <c r="K398" s="96"/>
      <c r="L398" s="96"/>
      <c r="M398" s="142"/>
      <c r="N398" s="142"/>
      <c r="O398" s="96"/>
      <c r="P398" s="96"/>
      <c r="Q398" s="142"/>
      <c r="R398" s="142"/>
      <c r="U398" s="149"/>
      <c r="V398" s="149"/>
      <c r="AC398" s="98"/>
      <c r="AD398" s="98"/>
      <c r="AE398" s="98"/>
      <c r="AF398" s="98"/>
    </row>
    <row r="399" spans="8:32" s="95" customFormat="1" ht="20" customHeight="1" x14ac:dyDescent="0.15">
      <c r="H399" s="96"/>
      <c r="I399" s="142"/>
      <c r="J399" s="142"/>
      <c r="K399" s="96"/>
      <c r="L399" s="96"/>
      <c r="M399" s="142"/>
      <c r="N399" s="142"/>
      <c r="O399" s="96"/>
      <c r="P399" s="96"/>
      <c r="Q399" s="142"/>
      <c r="R399" s="142"/>
      <c r="U399" s="149"/>
      <c r="V399" s="149"/>
      <c r="AC399" s="98"/>
      <c r="AD399" s="98"/>
      <c r="AE399" s="98"/>
      <c r="AF399" s="98"/>
    </row>
    <row r="400" spans="8:32" s="95" customFormat="1" ht="20" customHeight="1" x14ac:dyDescent="0.15">
      <c r="H400" s="96"/>
      <c r="I400" s="142"/>
      <c r="J400" s="142"/>
      <c r="K400" s="96"/>
      <c r="L400" s="96"/>
      <c r="M400" s="142"/>
      <c r="N400" s="142"/>
      <c r="O400" s="96"/>
      <c r="P400" s="96"/>
      <c r="Q400" s="142"/>
      <c r="R400" s="142"/>
      <c r="U400" s="149"/>
      <c r="V400" s="149"/>
      <c r="AC400" s="98"/>
      <c r="AD400" s="98"/>
      <c r="AE400" s="98"/>
      <c r="AF400" s="98"/>
    </row>
    <row r="401" spans="8:32" s="95" customFormat="1" ht="20" customHeight="1" x14ac:dyDescent="0.15">
      <c r="H401" s="96"/>
      <c r="I401" s="142"/>
      <c r="J401" s="142"/>
      <c r="K401" s="96"/>
      <c r="L401" s="96"/>
      <c r="M401" s="142"/>
      <c r="N401" s="142"/>
      <c r="O401" s="96"/>
      <c r="P401" s="96"/>
      <c r="Q401" s="142"/>
      <c r="R401" s="142"/>
      <c r="U401" s="149"/>
      <c r="V401" s="149"/>
      <c r="AC401" s="98"/>
      <c r="AD401" s="98"/>
      <c r="AE401" s="98"/>
      <c r="AF401" s="98"/>
    </row>
    <row r="402" spans="8:32" s="95" customFormat="1" ht="20" customHeight="1" x14ac:dyDescent="0.15">
      <c r="H402" s="96"/>
      <c r="I402" s="142"/>
      <c r="J402" s="142"/>
      <c r="K402" s="96"/>
      <c r="L402" s="96"/>
      <c r="M402" s="142"/>
      <c r="N402" s="142"/>
      <c r="O402" s="96"/>
      <c r="P402" s="96"/>
      <c r="Q402" s="142"/>
      <c r="R402" s="142"/>
      <c r="U402" s="149"/>
      <c r="V402" s="149"/>
      <c r="AC402" s="98"/>
      <c r="AD402" s="98"/>
      <c r="AE402" s="98"/>
      <c r="AF402" s="98"/>
    </row>
    <row r="403" spans="8:32" s="95" customFormat="1" ht="20" customHeight="1" x14ac:dyDescent="0.15">
      <c r="H403" s="96"/>
      <c r="I403" s="142"/>
      <c r="J403" s="142"/>
      <c r="K403" s="96"/>
      <c r="L403" s="96"/>
      <c r="M403" s="142"/>
      <c r="N403" s="142"/>
      <c r="O403" s="96"/>
      <c r="P403" s="96"/>
      <c r="Q403" s="142"/>
      <c r="R403" s="142"/>
      <c r="U403" s="149"/>
      <c r="V403" s="149"/>
      <c r="AC403" s="98"/>
      <c r="AD403" s="98"/>
      <c r="AE403" s="98"/>
      <c r="AF403" s="98"/>
    </row>
    <row r="404" spans="8:32" s="95" customFormat="1" ht="20" customHeight="1" x14ac:dyDescent="0.15">
      <c r="H404" s="96"/>
      <c r="I404" s="142"/>
      <c r="J404" s="142"/>
      <c r="K404" s="96"/>
      <c r="L404" s="96"/>
      <c r="M404" s="142"/>
      <c r="N404" s="142"/>
      <c r="O404" s="96"/>
      <c r="P404" s="96"/>
      <c r="Q404" s="142"/>
      <c r="R404" s="142"/>
      <c r="U404" s="149"/>
      <c r="V404" s="149"/>
      <c r="AC404" s="98"/>
      <c r="AD404" s="98"/>
      <c r="AE404" s="98"/>
      <c r="AF404" s="98"/>
    </row>
    <row r="405" spans="8:32" s="95" customFormat="1" ht="20" customHeight="1" x14ac:dyDescent="0.15">
      <c r="H405" s="96"/>
      <c r="I405" s="142"/>
      <c r="J405" s="142"/>
      <c r="K405" s="96"/>
      <c r="L405" s="96"/>
      <c r="M405" s="142"/>
      <c r="N405" s="142"/>
      <c r="O405" s="96"/>
      <c r="P405" s="96"/>
      <c r="Q405" s="142"/>
      <c r="R405" s="142"/>
      <c r="U405" s="149"/>
      <c r="V405" s="149"/>
      <c r="AC405" s="98"/>
      <c r="AD405" s="98"/>
      <c r="AE405" s="98"/>
      <c r="AF405" s="98"/>
    </row>
    <row r="406" spans="8:32" s="95" customFormat="1" ht="20" customHeight="1" x14ac:dyDescent="0.15">
      <c r="H406" s="96"/>
      <c r="I406" s="142"/>
      <c r="J406" s="142"/>
      <c r="K406" s="96"/>
      <c r="L406" s="96"/>
      <c r="M406" s="142"/>
      <c r="N406" s="142"/>
      <c r="O406" s="96"/>
      <c r="P406" s="96"/>
      <c r="Q406" s="142"/>
      <c r="R406" s="142"/>
      <c r="U406" s="149"/>
      <c r="V406" s="149"/>
      <c r="AC406" s="98"/>
      <c r="AD406" s="98"/>
      <c r="AE406" s="98"/>
      <c r="AF406" s="98"/>
    </row>
    <row r="407" spans="8:32" s="95" customFormat="1" ht="20" customHeight="1" x14ac:dyDescent="0.15">
      <c r="H407" s="96"/>
      <c r="I407" s="142"/>
      <c r="J407" s="142"/>
      <c r="K407" s="96"/>
      <c r="L407" s="96"/>
      <c r="M407" s="142"/>
      <c r="N407" s="142"/>
      <c r="O407" s="96"/>
      <c r="P407" s="96"/>
      <c r="Q407" s="142"/>
      <c r="R407" s="142"/>
      <c r="U407" s="149"/>
      <c r="V407" s="149"/>
      <c r="AC407" s="98"/>
      <c r="AD407" s="98"/>
      <c r="AE407" s="98"/>
      <c r="AF407" s="98"/>
    </row>
    <row r="408" spans="8:32" s="95" customFormat="1" ht="20" customHeight="1" x14ac:dyDescent="0.15">
      <c r="H408" s="96"/>
      <c r="I408" s="142"/>
      <c r="J408" s="142"/>
      <c r="K408" s="96"/>
      <c r="L408" s="96"/>
      <c r="M408" s="142"/>
      <c r="N408" s="142"/>
      <c r="O408" s="96"/>
      <c r="P408" s="96"/>
      <c r="Q408" s="142"/>
      <c r="R408" s="142"/>
      <c r="U408" s="149"/>
      <c r="V408" s="149"/>
      <c r="AC408" s="98"/>
      <c r="AD408" s="98"/>
      <c r="AE408" s="98"/>
      <c r="AF408" s="98"/>
    </row>
    <row r="409" spans="8:32" s="95" customFormat="1" ht="20" customHeight="1" x14ac:dyDescent="0.15">
      <c r="H409" s="96"/>
      <c r="I409" s="142"/>
      <c r="J409" s="142"/>
      <c r="K409" s="96"/>
      <c r="L409" s="96"/>
      <c r="M409" s="142"/>
      <c r="N409" s="142"/>
      <c r="O409" s="96"/>
      <c r="P409" s="96"/>
      <c r="Q409" s="142"/>
      <c r="R409" s="142"/>
      <c r="U409" s="149"/>
      <c r="V409" s="149"/>
      <c r="AC409" s="98"/>
      <c r="AD409" s="98"/>
      <c r="AE409" s="98"/>
      <c r="AF409" s="98"/>
    </row>
    <row r="410" spans="8:32" s="95" customFormat="1" ht="20" customHeight="1" x14ac:dyDescent="0.15">
      <c r="H410" s="96"/>
      <c r="I410" s="142"/>
      <c r="J410" s="142"/>
      <c r="K410" s="96"/>
      <c r="L410" s="96"/>
      <c r="M410" s="142"/>
      <c r="N410" s="142"/>
      <c r="O410" s="96"/>
      <c r="P410" s="96"/>
      <c r="Q410" s="142"/>
      <c r="R410" s="142"/>
      <c r="U410" s="149"/>
      <c r="V410" s="149"/>
      <c r="AC410" s="98"/>
      <c r="AD410" s="98"/>
      <c r="AE410" s="98"/>
      <c r="AF410" s="98"/>
    </row>
    <row r="411" spans="8:32" s="95" customFormat="1" ht="20" customHeight="1" x14ac:dyDescent="0.15">
      <c r="H411" s="96"/>
      <c r="I411" s="142"/>
      <c r="J411" s="142"/>
      <c r="K411" s="96"/>
      <c r="L411" s="96"/>
      <c r="M411" s="142"/>
      <c r="N411" s="142"/>
      <c r="O411" s="96"/>
      <c r="P411" s="96"/>
      <c r="Q411" s="142"/>
      <c r="R411" s="142"/>
      <c r="U411" s="149"/>
      <c r="V411" s="149"/>
      <c r="AC411" s="98"/>
      <c r="AD411" s="98"/>
      <c r="AE411" s="98"/>
      <c r="AF411" s="98"/>
    </row>
    <row r="412" spans="8:32" s="95" customFormat="1" ht="20" customHeight="1" x14ac:dyDescent="0.15">
      <c r="H412" s="96"/>
      <c r="I412" s="142"/>
      <c r="J412" s="142"/>
      <c r="K412" s="96"/>
      <c r="L412" s="96"/>
      <c r="M412" s="142"/>
      <c r="N412" s="142"/>
      <c r="O412" s="96"/>
      <c r="P412" s="96"/>
      <c r="Q412" s="142"/>
      <c r="R412" s="142"/>
      <c r="U412" s="149"/>
      <c r="V412" s="149"/>
      <c r="AC412" s="98"/>
      <c r="AD412" s="98"/>
      <c r="AE412" s="98"/>
      <c r="AF412" s="98"/>
    </row>
    <row r="413" spans="8:32" s="95" customFormat="1" ht="20" customHeight="1" x14ac:dyDescent="0.15">
      <c r="H413" s="96"/>
      <c r="I413" s="142"/>
      <c r="J413" s="142"/>
      <c r="K413" s="96"/>
      <c r="L413" s="96"/>
      <c r="M413" s="142"/>
      <c r="N413" s="142"/>
      <c r="O413" s="96"/>
      <c r="P413" s="96"/>
      <c r="Q413" s="142"/>
      <c r="R413" s="142"/>
      <c r="U413" s="149"/>
      <c r="V413" s="149"/>
      <c r="AC413" s="98"/>
      <c r="AD413" s="98"/>
      <c r="AE413" s="98"/>
      <c r="AF413" s="98"/>
    </row>
    <row r="414" spans="8:32" s="95" customFormat="1" ht="20" customHeight="1" x14ac:dyDescent="0.15">
      <c r="H414" s="96"/>
      <c r="I414" s="142"/>
      <c r="J414" s="142"/>
      <c r="K414" s="96"/>
      <c r="L414" s="96"/>
      <c r="M414" s="142"/>
      <c r="N414" s="142"/>
      <c r="O414" s="96"/>
      <c r="P414" s="96"/>
      <c r="Q414" s="142"/>
      <c r="R414" s="142"/>
      <c r="U414" s="149"/>
      <c r="V414" s="149"/>
      <c r="AC414" s="98"/>
      <c r="AD414" s="98"/>
      <c r="AE414" s="98"/>
      <c r="AF414" s="98"/>
    </row>
    <row r="415" spans="8:32" s="95" customFormat="1" ht="20" customHeight="1" x14ac:dyDescent="0.15">
      <c r="H415" s="96"/>
      <c r="I415" s="142"/>
      <c r="J415" s="142"/>
      <c r="K415" s="96"/>
      <c r="L415" s="96"/>
      <c r="M415" s="142"/>
      <c r="N415" s="142"/>
      <c r="O415" s="96"/>
      <c r="P415" s="96"/>
      <c r="Q415" s="142"/>
      <c r="R415" s="142"/>
      <c r="U415" s="149"/>
      <c r="V415" s="149"/>
      <c r="AC415" s="98"/>
      <c r="AD415" s="98"/>
      <c r="AE415" s="98"/>
      <c r="AF415" s="98"/>
    </row>
    <row r="416" spans="8:32" s="95" customFormat="1" ht="20" customHeight="1" x14ac:dyDescent="0.15">
      <c r="H416" s="96"/>
      <c r="I416" s="142"/>
      <c r="J416" s="142"/>
      <c r="K416" s="96"/>
      <c r="L416" s="96"/>
      <c r="M416" s="142"/>
      <c r="N416" s="142"/>
      <c r="O416" s="96"/>
      <c r="P416" s="96"/>
      <c r="Q416" s="142"/>
      <c r="R416" s="142"/>
      <c r="U416" s="149"/>
      <c r="V416" s="149"/>
      <c r="AC416" s="98"/>
      <c r="AD416" s="98"/>
      <c r="AE416" s="98"/>
      <c r="AF416" s="98"/>
    </row>
    <row r="417" spans="8:32" s="95" customFormat="1" ht="20" customHeight="1" x14ac:dyDescent="0.15">
      <c r="H417" s="96"/>
      <c r="I417" s="142"/>
      <c r="J417" s="142"/>
      <c r="K417" s="96"/>
      <c r="L417" s="96"/>
      <c r="M417" s="142"/>
      <c r="N417" s="142"/>
      <c r="O417" s="96"/>
      <c r="P417" s="96"/>
      <c r="Q417" s="142"/>
      <c r="R417" s="142"/>
      <c r="U417" s="149"/>
      <c r="V417" s="149"/>
      <c r="AC417" s="98"/>
      <c r="AD417" s="98"/>
      <c r="AE417" s="98"/>
      <c r="AF417" s="98"/>
    </row>
    <row r="418" spans="8:32" s="95" customFormat="1" ht="20" customHeight="1" x14ac:dyDescent="0.15">
      <c r="H418" s="96"/>
      <c r="I418" s="142"/>
      <c r="J418" s="142"/>
      <c r="K418" s="96"/>
      <c r="L418" s="96"/>
      <c r="M418" s="142"/>
      <c r="N418" s="142"/>
      <c r="O418" s="96"/>
      <c r="P418" s="96"/>
      <c r="Q418" s="142"/>
      <c r="R418" s="142"/>
      <c r="U418" s="149"/>
      <c r="V418" s="149"/>
      <c r="AC418" s="98"/>
      <c r="AD418" s="98"/>
      <c r="AE418" s="98"/>
      <c r="AF418" s="98"/>
    </row>
    <row r="419" spans="8:32" s="95" customFormat="1" ht="20" customHeight="1" x14ac:dyDescent="0.15">
      <c r="H419" s="96"/>
      <c r="I419" s="142"/>
      <c r="J419" s="142"/>
      <c r="K419" s="96"/>
      <c r="L419" s="96"/>
      <c r="M419" s="142"/>
      <c r="N419" s="142"/>
      <c r="O419" s="96"/>
      <c r="P419" s="96"/>
      <c r="Q419" s="142"/>
      <c r="R419" s="142"/>
      <c r="U419" s="149"/>
      <c r="V419" s="149"/>
      <c r="AC419" s="98"/>
      <c r="AD419" s="98"/>
      <c r="AE419" s="98"/>
      <c r="AF419" s="98"/>
    </row>
    <row r="420" spans="8:32" s="95" customFormat="1" ht="20" customHeight="1" x14ac:dyDescent="0.15">
      <c r="H420" s="96"/>
      <c r="I420" s="142"/>
      <c r="J420" s="142"/>
      <c r="K420" s="96"/>
      <c r="L420" s="96"/>
      <c r="M420" s="142"/>
      <c r="N420" s="142"/>
      <c r="O420" s="96"/>
      <c r="P420" s="96"/>
      <c r="Q420" s="142"/>
      <c r="R420" s="142"/>
      <c r="U420" s="149"/>
      <c r="V420" s="149"/>
      <c r="AC420" s="98"/>
      <c r="AD420" s="98"/>
      <c r="AE420" s="98"/>
      <c r="AF420" s="98"/>
    </row>
    <row r="421" spans="8:32" s="95" customFormat="1" ht="20" customHeight="1" x14ac:dyDescent="0.15">
      <c r="H421" s="96"/>
      <c r="I421" s="142"/>
      <c r="J421" s="142"/>
      <c r="K421" s="96"/>
      <c r="L421" s="96"/>
      <c r="M421" s="142"/>
      <c r="N421" s="142"/>
      <c r="O421" s="96"/>
      <c r="P421" s="96"/>
      <c r="Q421" s="142"/>
      <c r="R421" s="142"/>
      <c r="U421" s="149"/>
      <c r="V421" s="149"/>
      <c r="AC421" s="98"/>
      <c r="AD421" s="98"/>
      <c r="AE421" s="98"/>
      <c r="AF421" s="98"/>
    </row>
    <row r="422" spans="8:32" s="95" customFormat="1" ht="20" customHeight="1" x14ac:dyDescent="0.15">
      <c r="H422" s="96"/>
      <c r="I422" s="142"/>
      <c r="J422" s="142"/>
      <c r="K422" s="96"/>
      <c r="L422" s="96"/>
      <c r="M422" s="142"/>
      <c r="N422" s="142"/>
      <c r="O422" s="96"/>
      <c r="P422" s="96"/>
      <c r="Q422" s="142"/>
      <c r="R422" s="142"/>
      <c r="U422" s="149"/>
      <c r="V422" s="149"/>
      <c r="AC422" s="98"/>
      <c r="AD422" s="98"/>
      <c r="AE422" s="98"/>
      <c r="AF422" s="98"/>
    </row>
    <row r="423" spans="8:32" s="95" customFormat="1" ht="20" customHeight="1" x14ac:dyDescent="0.15">
      <c r="H423" s="96"/>
      <c r="I423" s="142"/>
      <c r="J423" s="142"/>
      <c r="K423" s="96"/>
      <c r="L423" s="96"/>
      <c r="M423" s="142"/>
      <c r="N423" s="142"/>
      <c r="O423" s="96"/>
      <c r="P423" s="96"/>
      <c r="Q423" s="142"/>
      <c r="R423" s="142"/>
      <c r="U423" s="149"/>
      <c r="V423" s="149"/>
      <c r="AC423" s="98"/>
      <c r="AD423" s="98"/>
      <c r="AE423" s="98"/>
      <c r="AF423" s="98"/>
    </row>
    <row r="424" spans="8:32" s="95" customFormat="1" ht="20" customHeight="1" x14ac:dyDescent="0.15">
      <c r="H424" s="96"/>
      <c r="I424" s="142"/>
      <c r="J424" s="142"/>
      <c r="K424" s="96"/>
      <c r="L424" s="96"/>
      <c r="M424" s="142"/>
      <c r="N424" s="142"/>
      <c r="O424" s="96"/>
      <c r="P424" s="96"/>
      <c r="Q424" s="142"/>
      <c r="R424" s="142"/>
      <c r="U424" s="149"/>
      <c r="V424" s="149"/>
      <c r="AC424" s="98"/>
      <c r="AD424" s="98"/>
      <c r="AE424" s="98"/>
      <c r="AF424" s="98"/>
    </row>
    <row r="425" spans="8:32" s="95" customFormat="1" ht="20" customHeight="1" x14ac:dyDescent="0.15">
      <c r="H425" s="96"/>
      <c r="I425" s="142"/>
      <c r="J425" s="142"/>
      <c r="K425" s="96"/>
      <c r="L425" s="96"/>
      <c r="M425" s="142"/>
      <c r="N425" s="142"/>
      <c r="O425" s="96"/>
      <c r="P425" s="96"/>
      <c r="Q425" s="142"/>
      <c r="R425" s="142"/>
      <c r="U425" s="149"/>
      <c r="V425" s="149"/>
      <c r="AC425" s="98"/>
      <c r="AD425" s="98"/>
      <c r="AE425" s="98"/>
      <c r="AF425" s="98"/>
    </row>
    <row r="426" spans="8:32" s="95" customFormat="1" ht="20" customHeight="1" x14ac:dyDescent="0.15">
      <c r="H426" s="96"/>
      <c r="I426" s="142"/>
      <c r="J426" s="142"/>
      <c r="K426" s="96"/>
      <c r="L426" s="96"/>
      <c r="M426" s="142"/>
      <c r="N426" s="142"/>
      <c r="O426" s="96"/>
      <c r="P426" s="96"/>
      <c r="Q426" s="142"/>
      <c r="R426" s="142"/>
      <c r="U426" s="149"/>
      <c r="V426" s="149"/>
      <c r="AC426" s="98"/>
      <c r="AD426" s="98"/>
      <c r="AE426" s="98"/>
      <c r="AF426" s="98"/>
    </row>
    <row r="427" spans="8:32" s="95" customFormat="1" ht="20" customHeight="1" x14ac:dyDescent="0.15">
      <c r="H427" s="96"/>
      <c r="I427" s="142"/>
      <c r="J427" s="142"/>
      <c r="K427" s="96"/>
      <c r="L427" s="96"/>
      <c r="M427" s="142"/>
      <c r="N427" s="142"/>
      <c r="O427" s="96"/>
      <c r="P427" s="96"/>
      <c r="Q427" s="142"/>
      <c r="R427" s="142"/>
      <c r="U427" s="149"/>
      <c r="V427" s="149"/>
      <c r="AC427" s="98"/>
      <c r="AD427" s="98"/>
      <c r="AE427" s="98"/>
      <c r="AF427" s="98"/>
    </row>
    <row r="428" spans="8:32" s="95" customFormat="1" ht="20" customHeight="1" x14ac:dyDescent="0.15">
      <c r="H428" s="96"/>
      <c r="I428" s="142"/>
      <c r="J428" s="142"/>
      <c r="K428" s="96"/>
      <c r="L428" s="96"/>
      <c r="M428" s="142"/>
      <c r="N428" s="142"/>
      <c r="O428" s="96"/>
      <c r="P428" s="96"/>
      <c r="Q428" s="142"/>
      <c r="R428" s="142"/>
      <c r="U428" s="149"/>
      <c r="V428" s="149"/>
      <c r="AC428" s="98"/>
      <c r="AD428" s="98"/>
      <c r="AE428" s="98"/>
      <c r="AF428" s="98"/>
    </row>
    <row r="429" spans="8:32" s="95" customFormat="1" ht="20" customHeight="1" x14ac:dyDescent="0.15">
      <c r="H429" s="96"/>
      <c r="I429" s="142"/>
      <c r="J429" s="142"/>
      <c r="K429" s="96"/>
      <c r="L429" s="96"/>
      <c r="M429" s="142"/>
      <c r="N429" s="142"/>
      <c r="O429" s="96"/>
      <c r="P429" s="96"/>
      <c r="Q429" s="142"/>
      <c r="R429" s="142"/>
      <c r="U429" s="149"/>
      <c r="V429" s="149"/>
      <c r="AC429" s="98"/>
      <c r="AD429" s="98"/>
      <c r="AE429" s="98"/>
      <c r="AF429" s="98"/>
    </row>
    <row r="430" spans="8:32" s="95" customFormat="1" ht="20" customHeight="1" x14ac:dyDescent="0.15">
      <c r="H430" s="96"/>
      <c r="I430" s="142"/>
      <c r="J430" s="142"/>
      <c r="K430" s="96"/>
      <c r="L430" s="96"/>
      <c r="M430" s="142"/>
      <c r="N430" s="142"/>
      <c r="O430" s="96"/>
      <c r="P430" s="96"/>
      <c r="Q430" s="142"/>
      <c r="R430" s="142"/>
      <c r="U430" s="149"/>
      <c r="V430" s="149"/>
      <c r="AC430" s="98"/>
      <c r="AD430" s="98"/>
      <c r="AE430" s="98"/>
      <c r="AF430" s="98"/>
    </row>
    <row r="431" spans="8:32" s="95" customFormat="1" ht="20" customHeight="1" x14ac:dyDescent="0.15">
      <c r="H431" s="96"/>
      <c r="I431" s="142"/>
      <c r="J431" s="142"/>
      <c r="K431" s="96"/>
      <c r="L431" s="96"/>
      <c r="M431" s="142"/>
      <c r="N431" s="142"/>
      <c r="O431" s="96"/>
      <c r="P431" s="96"/>
      <c r="Q431" s="142"/>
      <c r="R431" s="142"/>
      <c r="U431" s="149"/>
      <c r="V431" s="149"/>
      <c r="AC431" s="98"/>
      <c r="AD431" s="98"/>
      <c r="AE431" s="98"/>
      <c r="AF431" s="98"/>
    </row>
    <row r="432" spans="8:32" s="95" customFormat="1" ht="20" customHeight="1" x14ac:dyDescent="0.15">
      <c r="H432" s="96"/>
      <c r="I432" s="142"/>
      <c r="J432" s="142"/>
      <c r="K432" s="96"/>
      <c r="L432" s="96"/>
      <c r="M432" s="142"/>
      <c r="N432" s="142"/>
      <c r="O432" s="96"/>
      <c r="P432" s="96"/>
      <c r="Q432" s="142"/>
      <c r="R432" s="142"/>
      <c r="U432" s="149"/>
      <c r="V432" s="149"/>
      <c r="AC432" s="98"/>
      <c r="AD432" s="98"/>
      <c r="AE432" s="98"/>
      <c r="AF432" s="98"/>
    </row>
    <row r="433" spans="8:32" s="95" customFormat="1" ht="20" customHeight="1" x14ac:dyDescent="0.15">
      <c r="H433" s="96"/>
      <c r="I433" s="142"/>
      <c r="J433" s="142"/>
      <c r="K433" s="96"/>
      <c r="L433" s="96"/>
      <c r="M433" s="142"/>
      <c r="N433" s="142"/>
      <c r="O433" s="96"/>
      <c r="P433" s="96"/>
      <c r="Q433" s="142"/>
      <c r="R433" s="142"/>
      <c r="U433" s="149"/>
      <c r="V433" s="149"/>
      <c r="AC433" s="98"/>
      <c r="AD433" s="98"/>
      <c r="AE433" s="98"/>
      <c r="AF433" s="98"/>
    </row>
    <row r="434" spans="8:32" s="95" customFormat="1" ht="20" customHeight="1" x14ac:dyDescent="0.15">
      <c r="H434" s="96"/>
      <c r="I434" s="142"/>
      <c r="J434" s="142"/>
      <c r="K434" s="96"/>
      <c r="L434" s="96"/>
      <c r="M434" s="142"/>
      <c r="N434" s="142"/>
      <c r="O434" s="96"/>
      <c r="P434" s="96"/>
      <c r="Q434" s="142"/>
      <c r="R434" s="142"/>
      <c r="U434" s="149"/>
      <c r="V434" s="149"/>
      <c r="AC434" s="98"/>
      <c r="AD434" s="98"/>
      <c r="AE434" s="98"/>
      <c r="AF434" s="98"/>
    </row>
    <row r="435" spans="8:32" s="95" customFormat="1" ht="20" customHeight="1" x14ac:dyDescent="0.15">
      <c r="H435" s="96"/>
      <c r="I435" s="142"/>
      <c r="J435" s="142"/>
      <c r="K435" s="96"/>
      <c r="L435" s="96"/>
      <c r="M435" s="142"/>
      <c r="N435" s="142"/>
      <c r="O435" s="96"/>
      <c r="P435" s="96"/>
      <c r="Q435" s="142"/>
      <c r="R435" s="142"/>
      <c r="U435" s="149"/>
      <c r="V435" s="149"/>
      <c r="AC435" s="98"/>
      <c r="AD435" s="98"/>
      <c r="AE435" s="98"/>
      <c r="AF435" s="98"/>
    </row>
    <row r="436" spans="8:32" s="95" customFormat="1" ht="20" customHeight="1" x14ac:dyDescent="0.15">
      <c r="H436" s="96"/>
      <c r="I436" s="142"/>
      <c r="J436" s="142"/>
      <c r="K436" s="96"/>
      <c r="L436" s="96"/>
      <c r="M436" s="142"/>
      <c r="N436" s="142"/>
      <c r="O436" s="96"/>
      <c r="P436" s="96"/>
      <c r="Q436" s="142"/>
      <c r="R436" s="142"/>
      <c r="U436" s="149"/>
      <c r="V436" s="149"/>
      <c r="AC436" s="98"/>
      <c r="AD436" s="98"/>
      <c r="AE436" s="98"/>
      <c r="AF436" s="98"/>
    </row>
    <row r="437" spans="8:32" s="95" customFormat="1" ht="20" customHeight="1" x14ac:dyDescent="0.15">
      <c r="H437" s="96"/>
      <c r="I437" s="142"/>
      <c r="J437" s="142"/>
      <c r="K437" s="96"/>
      <c r="L437" s="96"/>
      <c r="M437" s="142"/>
      <c r="N437" s="142"/>
      <c r="O437" s="96"/>
      <c r="P437" s="96"/>
      <c r="Q437" s="142"/>
      <c r="R437" s="142"/>
      <c r="U437" s="149"/>
      <c r="V437" s="149"/>
      <c r="AC437" s="98"/>
      <c r="AD437" s="98"/>
      <c r="AE437" s="98"/>
      <c r="AF437" s="98"/>
    </row>
    <row r="438" spans="8:32" s="95" customFormat="1" ht="20" customHeight="1" x14ac:dyDescent="0.15">
      <c r="H438" s="96"/>
      <c r="I438" s="142"/>
      <c r="J438" s="142"/>
      <c r="K438" s="96"/>
      <c r="L438" s="96"/>
      <c r="M438" s="142"/>
      <c r="N438" s="142"/>
      <c r="O438" s="96"/>
      <c r="P438" s="96"/>
      <c r="Q438" s="142"/>
      <c r="R438" s="142"/>
      <c r="U438" s="149"/>
      <c r="V438" s="149"/>
      <c r="AC438" s="98"/>
      <c r="AD438" s="98"/>
      <c r="AE438" s="98"/>
      <c r="AF438" s="98"/>
    </row>
    <row r="439" spans="8:32" s="95" customFormat="1" ht="20" customHeight="1" x14ac:dyDescent="0.15">
      <c r="H439" s="96"/>
      <c r="I439" s="142"/>
      <c r="J439" s="142"/>
      <c r="K439" s="96"/>
      <c r="L439" s="96"/>
      <c r="M439" s="142"/>
      <c r="N439" s="142"/>
      <c r="O439" s="96"/>
      <c r="P439" s="96"/>
      <c r="Q439" s="142"/>
      <c r="R439" s="142"/>
      <c r="U439" s="149"/>
      <c r="V439" s="149"/>
      <c r="AC439" s="98"/>
      <c r="AD439" s="98"/>
      <c r="AE439" s="98"/>
      <c r="AF439" s="98"/>
    </row>
    <row r="440" spans="8:32" s="95" customFormat="1" ht="20" customHeight="1" x14ac:dyDescent="0.15">
      <c r="H440" s="96"/>
      <c r="I440" s="142"/>
      <c r="J440" s="142"/>
      <c r="K440" s="96"/>
      <c r="L440" s="96"/>
      <c r="M440" s="142"/>
      <c r="N440" s="142"/>
      <c r="O440" s="96"/>
      <c r="P440" s="96"/>
      <c r="Q440" s="142"/>
      <c r="R440" s="142"/>
      <c r="U440" s="149"/>
      <c r="V440" s="149"/>
      <c r="AC440" s="98"/>
      <c r="AD440" s="98"/>
      <c r="AE440" s="98"/>
      <c r="AF440" s="98"/>
    </row>
    <row r="441" spans="8:32" s="95" customFormat="1" ht="20" customHeight="1" x14ac:dyDescent="0.15">
      <c r="H441" s="96"/>
      <c r="I441" s="142"/>
      <c r="J441" s="142"/>
      <c r="K441" s="96"/>
      <c r="L441" s="96"/>
      <c r="M441" s="142"/>
      <c r="N441" s="142"/>
      <c r="O441" s="96"/>
      <c r="P441" s="96"/>
      <c r="Q441" s="142"/>
      <c r="R441" s="142"/>
      <c r="U441" s="149"/>
      <c r="V441" s="149"/>
      <c r="AC441" s="98"/>
      <c r="AD441" s="98"/>
      <c r="AE441" s="98"/>
      <c r="AF441" s="98"/>
    </row>
    <row r="442" spans="8:32" s="95" customFormat="1" ht="20" customHeight="1" x14ac:dyDescent="0.15">
      <c r="H442" s="96"/>
      <c r="I442" s="142"/>
      <c r="J442" s="142"/>
      <c r="K442" s="96"/>
      <c r="L442" s="96"/>
      <c r="M442" s="142"/>
      <c r="N442" s="142"/>
      <c r="O442" s="96"/>
      <c r="P442" s="96"/>
      <c r="Q442" s="142"/>
      <c r="R442" s="142"/>
      <c r="U442" s="149"/>
      <c r="V442" s="149"/>
      <c r="AC442" s="98"/>
      <c r="AD442" s="98"/>
      <c r="AE442" s="98"/>
      <c r="AF442" s="98"/>
    </row>
    <row r="443" spans="8:32" s="95" customFormat="1" ht="20" customHeight="1" x14ac:dyDescent="0.15">
      <c r="H443" s="96"/>
      <c r="I443" s="142"/>
      <c r="J443" s="142"/>
      <c r="K443" s="96"/>
      <c r="L443" s="96"/>
      <c r="M443" s="142"/>
      <c r="N443" s="142"/>
      <c r="O443" s="96"/>
      <c r="P443" s="96"/>
      <c r="Q443" s="142"/>
      <c r="R443" s="142"/>
      <c r="U443" s="149"/>
      <c r="V443" s="149"/>
      <c r="AC443" s="98"/>
      <c r="AD443" s="98"/>
      <c r="AE443" s="98"/>
      <c r="AF443" s="98"/>
    </row>
    <row r="444" spans="8:32" s="95" customFormat="1" ht="20" customHeight="1" x14ac:dyDescent="0.15">
      <c r="H444" s="96"/>
      <c r="I444" s="142"/>
      <c r="J444" s="142"/>
      <c r="K444" s="96"/>
      <c r="L444" s="96"/>
      <c r="M444" s="142"/>
      <c r="N444" s="142"/>
      <c r="O444" s="96"/>
      <c r="P444" s="96"/>
      <c r="Q444" s="142"/>
      <c r="R444" s="142"/>
      <c r="U444" s="149"/>
      <c r="V444" s="149"/>
      <c r="AC444" s="98"/>
      <c r="AD444" s="98"/>
      <c r="AE444" s="98"/>
      <c r="AF444" s="98"/>
    </row>
    <row r="445" spans="8:32" s="95" customFormat="1" ht="20" customHeight="1" x14ac:dyDescent="0.15">
      <c r="H445" s="96"/>
      <c r="I445" s="142"/>
      <c r="J445" s="142"/>
      <c r="K445" s="96"/>
      <c r="L445" s="96"/>
      <c r="M445" s="142"/>
      <c r="N445" s="142"/>
      <c r="O445" s="96"/>
      <c r="P445" s="96"/>
      <c r="Q445" s="142"/>
      <c r="R445" s="142"/>
      <c r="U445" s="149"/>
      <c r="V445" s="149"/>
      <c r="AC445" s="98"/>
      <c r="AD445" s="98"/>
      <c r="AE445" s="98"/>
      <c r="AF445" s="98"/>
    </row>
    <row r="446" spans="8:32" s="95" customFormat="1" ht="20" customHeight="1" x14ac:dyDescent="0.15">
      <c r="H446" s="96"/>
      <c r="I446" s="142"/>
      <c r="J446" s="142"/>
      <c r="K446" s="96"/>
      <c r="L446" s="96"/>
      <c r="M446" s="142"/>
      <c r="N446" s="142"/>
      <c r="O446" s="96"/>
      <c r="P446" s="96"/>
      <c r="Q446" s="142"/>
      <c r="R446" s="142"/>
      <c r="U446" s="149"/>
      <c r="V446" s="149"/>
      <c r="AC446" s="98"/>
      <c r="AD446" s="98"/>
      <c r="AE446" s="98"/>
      <c r="AF446" s="98"/>
    </row>
    <row r="447" spans="8:32" s="95" customFormat="1" ht="20" customHeight="1" x14ac:dyDescent="0.15">
      <c r="H447" s="96"/>
      <c r="I447" s="142"/>
      <c r="J447" s="142"/>
      <c r="K447" s="96"/>
      <c r="L447" s="96"/>
      <c r="M447" s="142"/>
      <c r="N447" s="142"/>
      <c r="O447" s="96"/>
      <c r="P447" s="96"/>
      <c r="Q447" s="142"/>
      <c r="R447" s="142"/>
      <c r="U447" s="149"/>
      <c r="V447" s="149"/>
      <c r="AC447" s="98"/>
      <c r="AD447" s="98"/>
      <c r="AE447" s="98"/>
      <c r="AF447" s="98"/>
    </row>
    <row r="448" spans="8:32" s="95" customFormat="1" ht="20" customHeight="1" x14ac:dyDescent="0.15">
      <c r="H448" s="96"/>
      <c r="I448" s="142"/>
      <c r="J448" s="142"/>
      <c r="K448" s="96"/>
      <c r="L448" s="96"/>
      <c r="M448" s="142"/>
      <c r="N448" s="142"/>
      <c r="O448" s="96"/>
      <c r="P448" s="96"/>
      <c r="Q448" s="142"/>
      <c r="R448" s="142"/>
      <c r="U448" s="149"/>
      <c r="V448" s="149"/>
      <c r="AC448" s="98"/>
      <c r="AD448" s="98"/>
      <c r="AE448" s="98"/>
      <c r="AF448" s="98"/>
    </row>
    <row r="449" spans="8:32" s="95" customFormat="1" ht="20" customHeight="1" x14ac:dyDescent="0.15">
      <c r="H449" s="96"/>
      <c r="I449" s="142"/>
      <c r="J449" s="142"/>
      <c r="K449" s="96"/>
      <c r="L449" s="96"/>
      <c r="M449" s="142"/>
      <c r="N449" s="142"/>
      <c r="O449" s="96"/>
      <c r="P449" s="96"/>
      <c r="Q449" s="142"/>
      <c r="R449" s="142"/>
      <c r="U449" s="149"/>
      <c r="V449" s="149"/>
      <c r="AC449" s="98"/>
      <c r="AD449" s="98"/>
      <c r="AE449" s="98"/>
      <c r="AF449" s="98"/>
    </row>
    <row r="450" spans="8:32" s="95" customFormat="1" ht="20" customHeight="1" x14ac:dyDescent="0.15">
      <c r="H450" s="96"/>
      <c r="I450" s="142"/>
      <c r="J450" s="142"/>
      <c r="K450" s="96"/>
      <c r="L450" s="96"/>
      <c r="M450" s="142"/>
      <c r="N450" s="142"/>
      <c r="O450" s="96"/>
      <c r="P450" s="96"/>
      <c r="Q450" s="142"/>
      <c r="R450" s="142"/>
      <c r="U450" s="149"/>
      <c r="V450" s="149"/>
      <c r="AC450" s="98"/>
      <c r="AD450" s="98"/>
      <c r="AE450" s="98"/>
      <c r="AF450" s="98"/>
    </row>
    <row r="451" spans="8:32" s="95" customFormat="1" ht="20" customHeight="1" x14ac:dyDescent="0.15">
      <c r="H451" s="96"/>
      <c r="I451" s="142"/>
      <c r="J451" s="142"/>
      <c r="K451" s="96"/>
      <c r="L451" s="96"/>
      <c r="M451" s="142"/>
      <c r="N451" s="142"/>
      <c r="O451" s="96"/>
      <c r="P451" s="96"/>
      <c r="Q451" s="142"/>
      <c r="R451" s="142"/>
      <c r="U451" s="149"/>
      <c r="V451" s="149"/>
      <c r="AC451" s="98"/>
      <c r="AD451" s="98"/>
      <c r="AE451" s="98"/>
      <c r="AF451" s="98"/>
    </row>
    <row r="452" spans="8:32" s="95" customFormat="1" ht="20" customHeight="1" x14ac:dyDescent="0.15">
      <c r="H452" s="96"/>
      <c r="I452" s="142"/>
      <c r="J452" s="142"/>
      <c r="K452" s="96"/>
      <c r="L452" s="96"/>
      <c r="M452" s="142"/>
      <c r="N452" s="142"/>
      <c r="O452" s="96"/>
      <c r="P452" s="96"/>
      <c r="Q452" s="142"/>
      <c r="R452" s="142"/>
      <c r="U452" s="149"/>
      <c r="V452" s="149"/>
      <c r="AC452" s="98"/>
      <c r="AD452" s="98"/>
      <c r="AE452" s="98"/>
      <c r="AF452" s="98"/>
    </row>
    <row r="453" spans="8:32" s="95" customFormat="1" ht="20" customHeight="1" x14ac:dyDescent="0.15">
      <c r="H453" s="96"/>
      <c r="I453" s="142"/>
      <c r="J453" s="142"/>
      <c r="K453" s="96"/>
      <c r="L453" s="96"/>
      <c r="M453" s="142"/>
      <c r="N453" s="142"/>
      <c r="O453" s="96"/>
      <c r="P453" s="96"/>
      <c r="Q453" s="142"/>
      <c r="R453" s="142"/>
      <c r="U453" s="149"/>
      <c r="V453" s="149"/>
      <c r="AC453" s="98"/>
      <c r="AD453" s="98"/>
      <c r="AE453" s="98"/>
      <c r="AF453" s="98"/>
    </row>
    <row r="454" spans="8:32" s="95" customFormat="1" ht="20" customHeight="1" x14ac:dyDescent="0.15">
      <c r="H454" s="96"/>
      <c r="I454" s="142"/>
      <c r="J454" s="142"/>
      <c r="K454" s="96"/>
      <c r="L454" s="96"/>
      <c r="M454" s="142"/>
      <c r="N454" s="142"/>
      <c r="O454" s="96"/>
      <c r="P454" s="96"/>
      <c r="Q454" s="142"/>
      <c r="R454" s="142"/>
      <c r="U454" s="149"/>
      <c r="V454" s="149"/>
      <c r="AC454" s="98"/>
      <c r="AD454" s="98"/>
      <c r="AE454" s="98"/>
      <c r="AF454" s="98"/>
    </row>
    <row r="455" spans="8:32" s="95" customFormat="1" ht="20" customHeight="1" x14ac:dyDescent="0.15">
      <c r="H455" s="96"/>
      <c r="I455" s="142"/>
      <c r="J455" s="142"/>
      <c r="K455" s="96"/>
      <c r="L455" s="96"/>
      <c r="M455" s="142"/>
      <c r="N455" s="142"/>
      <c r="O455" s="96"/>
      <c r="P455" s="96"/>
      <c r="Q455" s="142"/>
      <c r="R455" s="142"/>
      <c r="U455" s="149"/>
      <c r="V455" s="149"/>
      <c r="AC455" s="98"/>
      <c r="AD455" s="98"/>
      <c r="AE455" s="98"/>
      <c r="AF455" s="98"/>
    </row>
    <row r="456" spans="8:32" s="95" customFormat="1" ht="20" customHeight="1" x14ac:dyDescent="0.15">
      <c r="H456" s="96"/>
      <c r="I456" s="142"/>
      <c r="J456" s="142"/>
      <c r="K456" s="96"/>
      <c r="L456" s="96"/>
      <c r="M456" s="142"/>
      <c r="N456" s="142"/>
      <c r="O456" s="96"/>
      <c r="P456" s="96"/>
      <c r="Q456" s="142"/>
      <c r="R456" s="142"/>
      <c r="U456" s="149"/>
      <c r="V456" s="149"/>
      <c r="AC456" s="98"/>
      <c r="AD456" s="98"/>
      <c r="AE456" s="98"/>
      <c r="AF456" s="98"/>
    </row>
    <row r="457" spans="8:32" s="95" customFormat="1" ht="20" customHeight="1" x14ac:dyDescent="0.15">
      <c r="H457" s="96"/>
      <c r="I457" s="142"/>
      <c r="J457" s="142"/>
      <c r="K457" s="96"/>
      <c r="L457" s="96"/>
      <c r="M457" s="142"/>
      <c r="N457" s="142"/>
      <c r="O457" s="96"/>
      <c r="P457" s="96"/>
      <c r="Q457" s="142"/>
      <c r="R457" s="142"/>
      <c r="U457" s="149"/>
      <c r="V457" s="149"/>
      <c r="AC457" s="98"/>
      <c r="AD457" s="98"/>
      <c r="AE457" s="98"/>
      <c r="AF457" s="98"/>
    </row>
    <row r="458" spans="8:32" s="95" customFormat="1" ht="20" customHeight="1" x14ac:dyDescent="0.15">
      <c r="H458" s="96"/>
      <c r="I458" s="142"/>
      <c r="J458" s="142"/>
      <c r="K458" s="96"/>
      <c r="L458" s="96"/>
      <c r="M458" s="142"/>
      <c r="N458" s="142"/>
      <c r="O458" s="96"/>
      <c r="P458" s="96"/>
      <c r="Q458" s="142"/>
      <c r="R458" s="142"/>
      <c r="U458" s="149"/>
      <c r="V458" s="149"/>
      <c r="AC458" s="98"/>
      <c r="AD458" s="98"/>
      <c r="AE458" s="98"/>
      <c r="AF458" s="98"/>
    </row>
    <row r="459" spans="8:32" s="95" customFormat="1" ht="20" customHeight="1" x14ac:dyDescent="0.15">
      <c r="H459" s="96"/>
      <c r="I459" s="142"/>
      <c r="J459" s="142"/>
      <c r="K459" s="96"/>
      <c r="L459" s="96"/>
      <c r="M459" s="142"/>
      <c r="N459" s="142"/>
      <c r="O459" s="96"/>
      <c r="P459" s="96"/>
      <c r="Q459" s="142"/>
      <c r="R459" s="142"/>
      <c r="U459" s="149"/>
      <c r="V459" s="149"/>
      <c r="AC459" s="98"/>
      <c r="AD459" s="98"/>
      <c r="AE459" s="98"/>
      <c r="AF459" s="98"/>
    </row>
    <row r="460" spans="8:32" s="95" customFormat="1" ht="20" customHeight="1" x14ac:dyDescent="0.15">
      <c r="H460" s="96"/>
      <c r="I460" s="142"/>
      <c r="J460" s="142"/>
      <c r="K460" s="96"/>
      <c r="L460" s="96"/>
      <c r="M460" s="142"/>
      <c r="N460" s="142"/>
      <c r="O460" s="96"/>
      <c r="P460" s="96"/>
      <c r="Q460" s="142"/>
      <c r="R460" s="142"/>
      <c r="U460" s="149"/>
      <c r="V460" s="149"/>
      <c r="AC460" s="98"/>
      <c r="AD460" s="98"/>
      <c r="AE460" s="98"/>
      <c r="AF460" s="98"/>
    </row>
    <row r="461" spans="8:32" s="95" customFormat="1" ht="20" customHeight="1" x14ac:dyDescent="0.15">
      <c r="H461" s="96"/>
      <c r="I461" s="142"/>
      <c r="J461" s="142"/>
      <c r="K461" s="96"/>
      <c r="L461" s="96"/>
      <c r="M461" s="142"/>
      <c r="N461" s="142"/>
      <c r="O461" s="96"/>
      <c r="P461" s="96"/>
      <c r="Q461" s="142"/>
      <c r="R461" s="142"/>
      <c r="U461" s="149"/>
      <c r="V461" s="149"/>
      <c r="AC461" s="98"/>
      <c r="AD461" s="98"/>
      <c r="AE461" s="98"/>
      <c r="AF461" s="98"/>
    </row>
    <row r="462" spans="8:32" s="95" customFormat="1" ht="20" customHeight="1" x14ac:dyDescent="0.15">
      <c r="H462" s="96"/>
      <c r="I462" s="142"/>
      <c r="J462" s="142"/>
      <c r="K462" s="96"/>
      <c r="L462" s="96"/>
      <c r="M462" s="142"/>
      <c r="N462" s="142"/>
      <c r="O462" s="96"/>
      <c r="P462" s="96"/>
      <c r="Q462" s="142"/>
      <c r="R462" s="142"/>
      <c r="U462" s="149"/>
      <c r="V462" s="149"/>
      <c r="AC462" s="98"/>
      <c r="AD462" s="98"/>
      <c r="AE462" s="98"/>
      <c r="AF462" s="98"/>
    </row>
    <row r="463" spans="8:32" s="95" customFormat="1" ht="20" customHeight="1" x14ac:dyDescent="0.15">
      <c r="H463" s="96"/>
      <c r="I463" s="142"/>
      <c r="J463" s="142"/>
      <c r="K463" s="96"/>
      <c r="L463" s="96"/>
      <c r="M463" s="142"/>
      <c r="N463" s="142"/>
      <c r="O463" s="96"/>
      <c r="P463" s="96"/>
      <c r="Q463" s="142"/>
      <c r="R463" s="142"/>
      <c r="U463" s="149"/>
      <c r="V463" s="149"/>
      <c r="AC463" s="98"/>
      <c r="AD463" s="98"/>
      <c r="AE463" s="98"/>
      <c r="AF463" s="98"/>
    </row>
    <row r="464" spans="8:32" s="95" customFormat="1" ht="20" customHeight="1" x14ac:dyDescent="0.15">
      <c r="H464" s="96"/>
      <c r="I464" s="142"/>
      <c r="J464" s="142"/>
      <c r="K464" s="96"/>
      <c r="L464" s="96"/>
      <c r="M464" s="142"/>
      <c r="N464" s="142"/>
      <c r="O464" s="96"/>
      <c r="P464" s="96"/>
      <c r="Q464" s="142"/>
      <c r="R464" s="142"/>
      <c r="U464" s="149"/>
      <c r="V464" s="149"/>
      <c r="AC464" s="98"/>
      <c r="AD464" s="98"/>
      <c r="AE464" s="98"/>
      <c r="AF464" s="98"/>
    </row>
    <row r="465" spans="8:32" s="95" customFormat="1" ht="20" customHeight="1" x14ac:dyDescent="0.15">
      <c r="H465" s="96"/>
      <c r="I465" s="142"/>
      <c r="J465" s="142"/>
      <c r="K465" s="96"/>
      <c r="L465" s="96"/>
      <c r="M465" s="142"/>
      <c r="N465" s="142"/>
      <c r="O465" s="96"/>
      <c r="P465" s="96"/>
      <c r="Q465" s="142"/>
      <c r="R465" s="142"/>
      <c r="U465" s="149"/>
      <c r="V465" s="149"/>
      <c r="AC465" s="98"/>
      <c r="AD465" s="98"/>
      <c r="AE465" s="98"/>
      <c r="AF465" s="98"/>
    </row>
    <row r="466" spans="8:32" s="95" customFormat="1" ht="20" customHeight="1" x14ac:dyDescent="0.15">
      <c r="H466" s="96"/>
      <c r="I466" s="142"/>
      <c r="J466" s="142"/>
      <c r="K466" s="96"/>
      <c r="L466" s="96"/>
      <c r="M466" s="142"/>
      <c r="N466" s="142"/>
      <c r="O466" s="96"/>
      <c r="P466" s="96"/>
      <c r="Q466" s="142"/>
      <c r="R466" s="142"/>
      <c r="U466" s="149"/>
      <c r="V466" s="149"/>
      <c r="AC466" s="98"/>
      <c r="AD466" s="98"/>
      <c r="AE466" s="98"/>
      <c r="AF466" s="98"/>
    </row>
    <row r="467" spans="8:32" s="95" customFormat="1" ht="20" customHeight="1" x14ac:dyDescent="0.15">
      <c r="H467" s="96"/>
      <c r="I467" s="142"/>
      <c r="J467" s="142"/>
      <c r="K467" s="96"/>
      <c r="L467" s="96"/>
      <c r="M467" s="142"/>
      <c r="N467" s="142"/>
      <c r="O467" s="96"/>
      <c r="P467" s="96"/>
      <c r="Q467" s="142"/>
      <c r="R467" s="142"/>
      <c r="U467" s="149"/>
      <c r="V467" s="149"/>
      <c r="AC467" s="98"/>
      <c r="AD467" s="98"/>
      <c r="AE467" s="98"/>
      <c r="AF467" s="98"/>
    </row>
    <row r="468" spans="8:32" s="95" customFormat="1" ht="20" customHeight="1" x14ac:dyDescent="0.15">
      <c r="H468" s="96"/>
      <c r="I468" s="142"/>
      <c r="J468" s="142"/>
      <c r="K468" s="96"/>
      <c r="L468" s="96"/>
      <c r="M468" s="142"/>
      <c r="N468" s="142"/>
      <c r="O468" s="96"/>
      <c r="P468" s="96"/>
      <c r="Q468" s="142"/>
      <c r="R468" s="142"/>
      <c r="U468" s="149"/>
      <c r="V468" s="149"/>
      <c r="AC468" s="98"/>
      <c r="AD468" s="98"/>
      <c r="AE468" s="98"/>
      <c r="AF468" s="98"/>
    </row>
    <row r="469" spans="8:32" s="95" customFormat="1" ht="20" customHeight="1" x14ac:dyDescent="0.15">
      <c r="H469" s="96"/>
      <c r="I469" s="142"/>
      <c r="J469" s="142"/>
      <c r="K469" s="96"/>
      <c r="L469" s="96"/>
      <c r="M469" s="142"/>
      <c r="N469" s="142"/>
      <c r="O469" s="96"/>
      <c r="P469" s="96"/>
      <c r="Q469" s="142"/>
      <c r="R469" s="142"/>
      <c r="U469" s="149"/>
      <c r="V469" s="149"/>
      <c r="AC469" s="98"/>
      <c r="AD469" s="98"/>
      <c r="AE469" s="98"/>
      <c r="AF469" s="98"/>
    </row>
    <row r="470" spans="8:32" s="95" customFormat="1" ht="20" customHeight="1" x14ac:dyDescent="0.15">
      <c r="H470" s="96"/>
      <c r="I470" s="142"/>
      <c r="J470" s="142"/>
      <c r="K470" s="96"/>
      <c r="L470" s="96"/>
      <c r="M470" s="142"/>
      <c r="N470" s="142"/>
      <c r="O470" s="96"/>
      <c r="P470" s="96"/>
      <c r="Q470" s="142"/>
      <c r="R470" s="142"/>
      <c r="U470" s="149"/>
      <c r="V470" s="149"/>
      <c r="AC470" s="98"/>
      <c r="AD470" s="98"/>
      <c r="AE470" s="98"/>
      <c r="AF470" s="98"/>
    </row>
    <row r="471" spans="8:32" s="95" customFormat="1" ht="20" customHeight="1" x14ac:dyDescent="0.15">
      <c r="H471" s="96"/>
      <c r="I471" s="142"/>
      <c r="J471" s="142"/>
      <c r="K471" s="96"/>
      <c r="L471" s="96"/>
      <c r="M471" s="142"/>
      <c r="N471" s="142"/>
      <c r="O471" s="96"/>
      <c r="P471" s="96"/>
      <c r="Q471" s="142"/>
      <c r="R471" s="142"/>
      <c r="U471" s="149"/>
      <c r="V471" s="149"/>
      <c r="AC471" s="98"/>
      <c r="AD471" s="98"/>
      <c r="AE471" s="98"/>
      <c r="AF471" s="98"/>
    </row>
    <row r="472" spans="8:32" s="95" customFormat="1" ht="20" customHeight="1" x14ac:dyDescent="0.15">
      <c r="H472" s="96"/>
      <c r="I472" s="142"/>
      <c r="J472" s="142"/>
      <c r="K472" s="96"/>
      <c r="L472" s="96"/>
      <c r="M472" s="142"/>
      <c r="N472" s="142"/>
      <c r="O472" s="96"/>
      <c r="P472" s="96"/>
      <c r="Q472" s="142"/>
      <c r="R472" s="142"/>
      <c r="U472" s="149"/>
      <c r="V472" s="149"/>
      <c r="AC472" s="98"/>
      <c r="AD472" s="98"/>
      <c r="AE472" s="98"/>
      <c r="AF472" s="98"/>
    </row>
    <row r="473" spans="8:32" s="95" customFormat="1" ht="20" customHeight="1" x14ac:dyDescent="0.15">
      <c r="H473" s="96"/>
      <c r="I473" s="142"/>
      <c r="J473" s="142"/>
      <c r="K473" s="96"/>
      <c r="L473" s="96"/>
      <c r="M473" s="142"/>
      <c r="N473" s="142"/>
      <c r="O473" s="96"/>
      <c r="P473" s="96"/>
      <c r="Q473" s="142"/>
      <c r="R473" s="142"/>
      <c r="U473" s="149"/>
      <c r="V473" s="149"/>
      <c r="AC473" s="98"/>
      <c r="AD473" s="98"/>
      <c r="AE473" s="98"/>
      <c r="AF473" s="98"/>
    </row>
    <row r="474" spans="8:32" s="95" customFormat="1" ht="20" customHeight="1" x14ac:dyDescent="0.15">
      <c r="H474" s="96"/>
      <c r="I474" s="142"/>
      <c r="J474" s="142"/>
      <c r="K474" s="96"/>
      <c r="L474" s="96"/>
      <c r="M474" s="142"/>
      <c r="N474" s="142"/>
      <c r="O474" s="96"/>
      <c r="P474" s="96"/>
      <c r="Q474" s="142"/>
      <c r="R474" s="142"/>
      <c r="U474" s="149"/>
      <c r="V474" s="149"/>
      <c r="AC474" s="98"/>
      <c r="AD474" s="98"/>
      <c r="AE474" s="98"/>
      <c r="AF474" s="98"/>
    </row>
    <row r="475" spans="8:32" s="95" customFormat="1" ht="20" customHeight="1" x14ac:dyDescent="0.15">
      <c r="H475" s="96"/>
      <c r="I475" s="142"/>
      <c r="J475" s="142"/>
      <c r="K475" s="96"/>
      <c r="L475" s="96"/>
      <c r="M475" s="142"/>
      <c r="N475" s="142"/>
      <c r="O475" s="96"/>
      <c r="P475" s="96"/>
      <c r="Q475" s="142"/>
      <c r="R475" s="142"/>
      <c r="U475" s="149"/>
      <c r="V475" s="149"/>
      <c r="AC475" s="98"/>
      <c r="AD475" s="98"/>
      <c r="AE475" s="98"/>
      <c r="AF475" s="98"/>
    </row>
    <row r="476" spans="8:32" s="95" customFormat="1" ht="20" customHeight="1" x14ac:dyDescent="0.15">
      <c r="H476" s="96"/>
      <c r="I476" s="142"/>
      <c r="J476" s="142"/>
      <c r="K476" s="96"/>
      <c r="L476" s="96"/>
      <c r="M476" s="142"/>
      <c r="N476" s="142"/>
      <c r="O476" s="96"/>
      <c r="P476" s="96"/>
      <c r="Q476" s="142"/>
      <c r="R476" s="142"/>
      <c r="U476" s="149"/>
      <c r="V476" s="149"/>
      <c r="AC476" s="98"/>
      <c r="AD476" s="98"/>
      <c r="AE476" s="98"/>
      <c r="AF476" s="98"/>
    </row>
    <row r="477" spans="8:32" s="95" customFormat="1" ht="20" customHeight="1" x14ac:dyDescent="0.15">
      <c r="H477" s="96"/>
      <c r="I477" s="142"/>
      <c r="J477" s="142"/>
      <c r="K477" s="96"/>
      <c r="L477" s="96"/>
      <c r="M477" s="142"/>
      <c r="N477" s="142"/>
      <c r="O477" s="96"/>
      <c r="P477" s="96"/>
      <c r="Q477" s="142"/>
      <c r="R477" s="142"/>
      <c r="U477" s="149"/>
      <c r="V477" s="149"/>
      <c r="AC477" s="98"/>
      <c r="AD477" s="98"/>
      <c r="AE477" s="98"/>
      <c r="AF477" s="98"/>
    </row>
    <row r="478" spans="8:32" s="95" customFormat="1" ht="20" customHeight="1" x14ac:dyDescent="0.15">
      <c r="H478" s="96"/>
      <c r="I478" s="142"/>
      <c r="J478" s="142"/>
      <c r="K478" s="96"/>
      <c r="L478" s="96"/>
      <c r="M478" s="142"/>
      <c r="N478" s="142"/>
      <c r="O478" s="96"/>
      <c r="P478" s="96"/>
      <c r="Q478" s="142"/>
      <c r="R478" s="142"/>
      <c r="U478" s="149"/>
      <c r="V478" s="149"/>
      <c r="AC478" s="98"/>
      <c r="AD478" s="98"/>
      <c r="AE478" s="98"/>
      <c r="AF478" s="98"/>
    </row>
    <row r="479" spans="8:32" s="95" customFormat="1" ht="20" customHeight="1" x14ac:dyDescent="0.15">
      <c r="H479" s="96"/>
      <c r="I479" s="142"/>
      <c r="J479" s="142"/>
      <c r="K479" s="96"/>
      <c r="L479" s="96"/>
      <c r="M479" s="142"/>
      <c r="N479" s="142"/>
      <c r="O479" s="96"/>
      <c r="P479" s="96"/>
      <c r="Q479" s="142"/>
      <c r="R479" s="142"/>
      <c r="U479" s="149"/>
      <c r="V479" s="149"/>
      <c r="AC479" s="98"/>
      <c r="AD479" s="98"/>
      <c r="AE479" s="98"/>
      <c r="AF479" s="98"/>
    </row>
    <row r="480" spans="8:32" s="95" customFormat="1" ht="20" customHeight="1" x14ac:dyDescent="0.15">
      <c r="H480" s="96"/>
      <c r="I480" s="142"/>
      <c r="J480" s="142"/>
      <c r="K480" s="96"/>
      <c r="L480" s="96"/>
      <c r="M480" s="142"/>
      <c r="N480" s="142"/>
      <c r="O480" s="96"/>
      <c r="P480" s="96"/>
      <c r="Q480" s="142"/>
      <c r="R480" s="142"/>
      <c r="U480" s="149"/>
      <c r="V480" s="149"/>
      <c r="AC480" s="98"/>
      <c r="AD480" s="98"/>
      <c r="AE480" s="98"/>
      <c r="AF480" s="98"/>
    </row>
    <row r="481" spans="8:32" s="95" customFormat="1" ht="20" customHeight="1" x14ac:dyDescent="0.15">
      <c r="H481" s="96"/>
      <c r="I481" s="142"/>
      <c r="J481" s="142"/>
      <c r="K481" s="96"/>
      <c r="L481" s="96"/>
      <c r="M481" s="142"/>
      <c r="N481" s="142"/>
      <c r="O481" s="96"/>
      <c r="P481" s="96"/>
      <c r="Q481" s="142"/>
      <c r="R481" s="142"/>
      <c r="U481" s="149"/>
      <c r="V481" s="149"/>
      <c r="AC481" s="98"/>
      <c r="AD481" s="98"/>
      <c r="AE481" s="98"/>
      <c r="AF481" s="98"/>
    </row>
    <row r="482" spans="8:32" s="95" customFormat="1" ht="20" customHeight="1" x14ac:dyDescent="0.15">
      <c r="H482" s="96"/>
      <c r="I482" s="142"/>
      <c r="J482" s="142"/>
      <c r="K482" s="96"/>
      <c r="L482" s="96"/>
      <c r="M482" s="142"/>
      <c r="N482" s="142"/>
      <c r="O482" s="96"/>
      <c r="P482" s="96"/>
      <c r="Q482" s="142"/>
      <c r="R482" s="142"/>
      <c r="U482" s="149"/>
      <c r="V482" s="149"/>
      <c r="AC482" s="98"/>
      <c r="AD482" s="98"/>
      <c r="AE482" s="98"/>
      <c r="AF482" s="98"/>
    </row>
    <row r="483" spans="8:32" s="95" customFormat="1" ht="20" customHeight="1" x14ac:dyDescent="0.15">
      <c r="H483" s="96"/>
      <c r="I483" s="142"/>
      <c r="J483" s="142"/>
      <c r="K483" s="96"/>
      <c r="L483" s="96"/>
      <c r="M483" s="142"/>
      <c r="N483" s="142"/>
      <c r="O483" s="96"/>
      <c r="P483" s="96"/>
      <c r="Q483" s="142"/>
      <c r="R483" s="142"/>
      <c r="U483" s="149"/>
      <c r="V483" s="149"/>
      <c r="AC483" s="98"/>
      <c r="AD483" s="98"/>
      <c r="AE483" s="98"/>
      <c r="AF483" s="98"/>
    </row>
    <row r="484" spans="8:32" s="95" customFormat="1" ht="20" customHeight="1" x14ac:dyDescent="0.15">
      <c r="H484" s="96"/>
      <c r="I484" s="142"/>
      <c r="J484" s="142"/>
      <c r="K484" s="96"/>
      <c r="L484" s="96"/>
      <c r="M484" s="142"/>
      <c r="N484" s="142"/>
      <c r="O484" s="96"/>
      <c r="P484" s="96"/>
      <c r="Q484" s="142"/>
      <c r="R484" s="142"/>
      <c r="U484" s="149"/>
      <c r="V484" s="149"/>
      <c r="AC484" s="98"/>
      <c r="AD484" s="98"/>
      <c r="AE484" s="98"/>
      <c r="AF484" s="98"/>
    </row>
    <row r="485" spans="8:32" s="95" customFormat="1" ht="20" customHeight="1" x14ac:dyDescent="0.15">
      <c r="H485" s="96"/>
      <c r="I485" s="142"/>
      <c r="J485" s="142"/>
      <c r="K485" s="96"/>
      <c r="L485" s="96"/>
      <c r="M485" s="142"/>
      <c r="N485" s="142"/>
      <c r="O485" s="96"/>
      <c r="P485" s="96"/>
      <c r="Q485" s="142"/>
      <c r="R485" s="142"/>
      <c r="U485" s="149"/>
      <c r="V485" s="149"/>
      <c r="AC485" s="98"/>
      <c r="AD485" s="98"/>
      <c r="AE485" s="98"/>
      <c r="AF485" s="98"/>
    </row>
    <row r="486" spans="8:32" s="95" customFormat="1" ht="20" customHeight="1" x14ac:dyDescent="0.15">
      <c r="H486" s="96"/>
      <c r="I486" s="142"/>
      <c r="J486" s="142"/>
      <c r="K486" s="96"/>
      <c r="L486" s="96"/>
      <c r="M486" s="142"/>
      <c r="N486" s="142"/>
      <c r="O486" s="96"/>
      <c r="P486" s="96"/>
      <c r="Q486" s="142"/>
      <c r="R486" s="142"/>
      <c r="U486" s="149"/>
      <c r="V486" s="149"/>
      <c r="AC486" s="98"/>
      <c r="AD486" s="98"/>
      <c r="AE486" s="98"/>
      <c r="AF486" s="98"/>
    </row>
    <row r="487" spans="8:32" s="95" customFormat="1" ht="20" customHeight="1" x14ac:dyDescent="0.15">
      <c r="H487" s="96"/>
      <c r="I487" s="142"/>
      <c r="J487" s="142"/>
      <c r="K487" s="96"/>
      <c r="L487" s="96"/>
      <c r="M487" s="142"/>
      <c r="N487" s="142"/>
      <c r="O487" s="96"/>
      <c r="P487" s="96"/>
      <c r="Q487" s="142"/>
      <c r="R487" s="142"/>
      <c r="U487" s="149"/>
      <c r="V487" s="149"/>
      <c r="AC487" s="98"/>
      <c r="AD487" s="98"/>
      <c r="AE487" s="98"/>
      <c r="AF487" s="98"/>
    </row>
    <row r="488" spans="8:32" s="95" customFormat="1" ht="20" customHeight="1" x14ac:dyDescent="0.15">
      <c r="H488" s="96"/>
      <c r="I488" s="142"/>
      <c r="J488" s="142"/>
      <c r="K488" s="96"/>
      <c r="L488" s="96"/>
      <c r="M488" s="142"/>
      <c r="N488" s="142"/>
      <c r="O488" s="96"/>
      <c r="P488" s="96"/>
      <c r="Q488" s="142"/>
      <c r="R488" s="142"/>
      <c r="U488" s="149"/>
      <c r="V488" s="149"/>
      <c r="AC488" s="98"/>
      <c r="AD488" s="98"/>
      <c r="AE488" s="98"/>
      <c r="AF488" s="98"/>
    </row>
    <row r="489" spans="8:32" s="95" customFormat="1" ht="20" customHeight="1" x14ac:dyDescent="0.15">
      <c r="H489" s="96"/>
      <c r="I489" s="142"/>
      <c r="J489" s="142"/>
      <c r="K489" s="96"/>
      <c r="L489" s="96"/>
      <c r="M489" s="142"/>
      <c r="N489" s="142"/>
      <c r="O489" s="96"/>
      <c r="P489" s="96"/>
      <c r="Q489" s="142"/>
      <c r="R489" s="142"/>
      <c r="U489" s="149"/>
      <c r="V489" s="149"/>
      <c r="AC489" s="98"/>
      <c r="AD489" s="98"/>
      <c r="AE489" s="98"/>
      <c r="AF489" s="98"/>
    </row>
    <row r="490" spans="8:32" s="95" customFormat="1" ht="20" customHeight="1" x14ac:dyDescent="0.15">
      <c r="H490" s="96"/>
      <c r="I490" s="142"/>
      <c r="J490" s="142"/>
      <c r="K490" s="96"/>
      <c r="L490" s="96"/>
      <c r="M490" s="142"/>
      <c r="N490" s="142"/>
      <c r="O490" s="96"/>
      <c r="P490" s="96"/>
      <c r="Q490" s="142"/>
      <c r="R490" s="142"/>
      <c r="U490" s="149"/>
      <c r="V490" s="149"/>
      <c r="AC490" s="98"/>
      <c r="AD490" s="98"/>
      <c r="AE490" s="98"/>
      <c r="AF490" s="98"/>
    </row>
    <row r="491" spans="8:32" s="95" customFormat="1" ht="20" customHeight="1" x14ac:dyDescent="0.15">
      <c r="H491" s="96"/>
      <c r="I491" s="142"/>
      <c r="J491" s="142"/>
      <c r="K491" s="96"/>
      <c r="L491" s="96"/>
      <c r="M491" s="142"/>
      <c r="N491" s="142"/>
      <c r="O491" s="96"/>
      <c r="P491" s="96"/>
      <c r="Q491" s="142"/>
      <c r="R491" s="142"/>
      <c r="U491" s="149"/>
      <c r="V491" s="149"/>
      <c r="AC491" s="98"/>
      <c r="AD491" s="98"/>
      <c r="AE491" s="98"/>
      <c r="AF491" s="98"/>
    </row>
    <row r="492" spans="8:32" s="95" customFormat="1" ht="20" customHeight="1" x14ac:dyDescent="0.15">
      <c r="H492" s="96"/>
      <c r="I492" s="142"/>
      <c r="J492" s="142"/>
      <c r="K492" s="96"/>
      <c r="L492" s="96"/>
      <c r="M492" s="142"/>
      <c r="N492" s="142"/>
      <c r="O492" s="96"/>
      <c r="P492" s="96"/>
      <c r="Q492" s="142"/>
      <c r="R492" s="142"/>
      <c r="U492" s="149"/>
      <c r="V492" s="149"/>
      <c r="AC492" s="98"/>
      <c r="AD492" s="98"/>
      <c r="AE492" s="98"/>
      <c r="AF492" s="98"/>
    </row>
    <row r="493" spans="8:32" s="95" customFormat="1" ht="20" customHeight="1" x14ac:dyDescent="0.15">
      <c r="H493" s="96"/>
      <c r="I493" s="142"/>
      <c r="J493" s="142"/>
      <c r="K493" s="96"/>
      <c r="L493" s="96"/>
      <c r="M493" s="142"/>
      <c r="N493" s="142"/>
      <c r="O493" s="96"/>
      <c r="P493" s="96"/>
      <c r="Q493" s="142"/>
      <c r="R493" s="142"/>
      <c r="U493" s="149"/>
      <c r="V493" s="149"/>
      <c r="AC493" s="98"/>
      <c r="AD493" s="98"/>
      <c r="AE493" s="98"/>
      <c r="AF493" s="98"/>
    </row>
    <row r="494" spans="8:32" s="95" customFormat="1" ht="20" customHeight="1" x14ac:dyDescent="0.15">
      <c r="H494" s="96"/>
      <c r="I494" s="142"/>
      <c r="J494" s="142"/>
      <c r="K494" s="96"/>
      <c r="L494" s="96"/>
      <c r="M494" s="142"/>
      <c r="N494" s="142"/>
      <c r="O494" s="96"/>
      <c r="P494" s="96"/>
      <c r="Q494" s="142"/>
      <c r="R494" s="142"/>
      <c r="U494" s="149"/>
      <c r="V494" s="149"/>
      <c r="AC494" s="98"/>
      <c r="AD494" s="98"/>
      <c r="AE494" s="98"/>
      <c r="AF494" s="98"/>
    </row>
    <row r="495" spans="8:32" s="95" customFormat="1" ht="20" customHeight="1" x14ac:dyDescent="0.15">
      <c r="H495" s="96"/>
      <c r="I495" s="142"/>
      <c r="J495" s="142"/>
      <c r="K495" s="96"/>
      <c r="L495" s="96"/>
      <c r="M495" s="142"/>
      <c r="N495" s="142"/>
      <c r="O495" s="96"/>
      <c r="P495" s="96"/>
      <c r="Q495" s="142"/>
      <c r="R495" s="142"/>
      <c r="U495" s="149"/>
      <c r="V495" s="149"/>
      <c r="AC495" s="98"/>
      <c r="AD495" s="98"/>
      <c r="AE495" s="98"/>
      <c r="AF495" s="98"/>
    </row>
    <row r="496" spans="8:32" s="95" customFormat="1" ht="20" customHeight="1" x14ac:dyDescent="0.15">
      <c r="H496" s="96"/>
      <c r="I496" s="142"/>
      <c r="J496" s="142"/>
      <c r="K496" s="96"/>
      <c r="L496" s="96"/>
      <c r="M496" s="142"/>
      <c r="N496" s="142"/>
      <c r="O496" s="96"/>
      <c r="P496" s="96"/>
      <c r="Q496" s="142"/>
      <c r="R496" s="142"/>
      <c r="U496" s="149"/>
      <c r="V496" s="149"/>
      <c r="AC496" s="98"/>
      <c r="AD496" s="98"/>
      <c r="AE496" s="98"/>
      <c r="AF496" s="98"/>
    </row>
    <row r="497" spans="8:32" s="95" customFormat="1" ht="20" customHeight="1" x14ac:dyDescent="0.15">
      <c r="H497" s="96"/>
      <c r="I497" s="142"/>
      <c r="J497" s="142"/>
      <c r="K497" s="96"/>
      <c r="L497" s="96"/>
      <c r="M497" s="142"/>
      <c r="N497" s="142"/>
      <c r="O497" s="96"/>
      <c r="P497" s="96"/>
      <c r="Q497" s="142"/>
      <c r="R497" s="142"/>
      <c r="U497" s="149"/>
      <c r="V497" s="149"/>
      <c r="AC497" s="98"/>
      <c r="AD497" s="98"/>
      <c r="AE497" s="98"/>
      <c r="AF497" s="98"/>
    </row>
    <row r="498" spans="8:32" s="95" customFormat="1" ht="20" customHeight="1" x14ac:dyDescent="0.15">
      <c r="H498" s="96"/>
      <c r="I498" s="142"/>
      <c r="J498" s="142"/>
      <c r="K498" s="96"/>
      <c r="L498" s="96"/>
      <c r="M498" s="142"/>
      <c r="N498" s="142"/>
      <c r="O498" s="96"/>
      <c r="P498" s="96"/>
      <c r="Q498" s="142"/>
      <c r="R498" s="142"/>
      <c r="U498" s="149"/>
      <c r="V498" s="149"/>
      <c r="AC498" s="98"/>
      <c r="AD498" s="98"/>
      <c r="AE498" s="98"/>
      <c r="AF498" s="98"/>
    </row>
    <row r="499" spans="8:32" s="95" customFormat="1" ht="20" customHeight="1" x14ac:dyDescent="0.15">
      <c r="H499" s="96"/>
      <c r="I499" s="142"/>
      <c r="J499" s="142"/>
      <c r="K499" s="96"/>
      <c r="L499" s="96"/>
      <c r="M499" s="142"/>
      <c r="N499" s="142"/>
      <c r="O499" s="96"/>
      <c r="P499" s="96"/>
      <c r="Q499" s="142"/>
      <c r="R499" s="142"/>
      <c r="U499" s="149"/>
      <c r="V499" s="149"/>
      <c r="AC499" s="98"/>
      <c r="AD499" s="98"/>
      <c r="AE499" s="98"/>
      <c r="AF499" s="98"/>
    </row>
    <row r="500" spans="8:32" s="95" customFormat="1" ht="20" customHeight="1" x14ac:dyDescent="0.15">
      <c r="H500" s="96"/>
      <c r="I500" s="142"/>
      <c r="J500" s="142"/>
      <c r="K500" s="96"/>
      <c r="L500" s="96"/>
      <c r="M500" s="142"/>
      <c r="N500" s="142"/>
      <c r="O500" s="96"/>
      <c r="P500" s="96"/>
      <c r="Q500" s="142"/>
      <c r="R500" s="142"/>
      <c r="U500" s="149"/>
      <c r="V500" s="149"/>
      <c r="AC500" s="98"/>
      <c r="AD500" s="98"/>
      <c r="AE500" s="98"/>
      <c r="AF500" s="98"/>
    </row>
    <row r="501" spans="8:32" s="95" customFormat="1" ht="20" customHeight="1" x14ac:dyDescent="0.15">
      <c r="H501" s="96"/>
      <c r="I501" s="142"/>
      <c r="J501" s="142"/>
      <c r="K501" s="96"/>
      <c r="L501" s="96"/>
      <c r="M501" s="142"/>
      <c r="N501" s="142"/>
      <c r="O501" s="96"/>
      <c r="P501" s="96"/>
      <c r="Q501" s="142"/>
      <c r="R501" s="142"/>
      <c r="U501" s="149"/>
      <c r="V501" s="149"/>
      <c r="AC501" s="98"/>
      <c r="AD501" s="98"/>
      <c r="AE501" s="98"/>
      <c r="AF501" s="98"/>
    </row>
    <row r="502" spans="8:32" s="95" customFormat="1" ht="20" customHeight="1" x14ac:dyDescent="0.15">
      <c r="H502" s="96"/>
      <c r="I502" s="142"/>
      <c r="J502" s="142"/>
      <c r="K502" s="96"/>
      <c r="L502" s="96"/>
      <c r="M502" s="142"/>
      <c r="N502" s="142"/>
      <c r="O502" s="96"/>
      <c r="P502" s="96"/>
      <c r="Q502" s="142"/>
      <c r="R502" s="142"/>
      <c r="U502" s="149"/>
      <c r="V502" s="149"/>
      <c r="AC502" s="98"/>
      <c r="AD502" s="98"/>
      <c r="AE502" s="98"/>
      <c r="AF502" s="98"/>
    </row>
    <row r="503" spans="8:32" s="95" customFormat="1" ht="20" customHeight="1" x14ac:dyDescent="0.15">
      <c r="H503" s="96"/>
      <c r="I503" s="142"/>
      <c r="J503" s="142"/>
      <c r="K503" s="96"/>
      <c r="L503" s="96"/>
      <c r="M503" s="142"/>
      <c r="N503" s="142"/>
      <c r="O503" s="96"/>
      <c r="P503" s="96"/>
      <c r="Q503" s="142"/>
      <c r="R503" s="142"/>
      <c r="U503" s="149"/>
      <c r="V503" s="149"/>
      <c r="AC503" s="98"/>
      <c r="AD503" s="98"/>
      <c r="AE503" s="98"/>
      <c r="AF503" s="98"/>
    </row>
    <row r="504" spans="8:32" s="95" customFormat="1" ht="20" customHeight="1" x14ac:dyDescent="0.15">
      <c r="H504" s="96"/>
      <c r="I504" s="142"/>
      <c r="J504" s="142"/>
      <c r="K504" s="96"/>
      <c r="L504" s="96"/>
      <c r="M504" s="142"/>
      <c r="N504" s="142"/>
      <c r="O504" s="96"/>
      <c r="P504" s="96"/>
      <c r="Q504" s="142"/>
      <c r="R504" s="142"/>
      <c r="U504" s="149"/>
      <c r="V504" s="149"/>
      <c r="AC504" s="98"/>
      <c r="AD504" s="98"/>
      <c r="AE504" s="98"/>
      <c r="AF504" s="98"/>
    </row>
    <row r="505" spans="8:32" s="95" customFormat="1" ht="20" customHeight="1" x14ac:dyDescent="0.15">
      <c r="H505" s="96"/>
      <c r="I505" s="142"/>
      <c r="J505" s="142"/>
      <c r="K505" s="96"/>
      <c r="L505" s="96"/>
      <c r="M505" s="142"/>
      <c r="N505" s="142"/>
      <c r="O505" s="96"/>
      <c r="P505" s="96"/>
      <c r="Q505" s="142"/>
      <c r="R505" s="142"/>
      <c r="U505" s="149"/>
      <c r="V505" s="149"/>
      <c r="AC505" s="98"/>
      <c r="AD505" s="98"/>
      <c r="AE505" s="98"/>
      <c r="AF505" s="98"/>
    </row>
    <row r="506" spans="8:32" s="95" customFormat="1" ht="20" customHeight="1" x14ac:dyDescent="0.15">
      <c r="H506" s="96"/>
      <c r="I506" s="142"/>
      <c r="J506" s="142"/>
      <c r="K506" s="96"/>
      <c r="L506" s="96"/>
      <c r="M506" s="142"/>
      <c r="N506" s="142"/>
      <c r="O506" s="96"/>
      <c r="P506" s="96"/>
      <c r="Q506" s="142"/>
      <c r="R506" s="142"/>
      <c r="U506" s="149"/>
      <c r="V506" s="149"/>
      <c r="AC506" s="98"/>
      <c r="AD506" s="98"/>
      <c r="AE506" s="98"/>
      <c r="AF506" s="98"/>
    </row>
    <row r="507" spans="8:32" s="95" customFormat="1" ht="20" customHeight="1" x14ac:dyDescent="0.15">
      <c r="H507" s="96"/>
      <c r="I507" s="142"/>
      <c r="J507" s="142"/>
      <c r="K507" s="96"/>
      <c r="L507" s="96"/>
      <c r="M507" s="142"/>
      <c r="N507" s="142"/>
      <c r="O507" s="96"/>
      <c r="P507" s="96"/>
      <c r="Q507" s="142"/>
      <c r="R507" s="142"/>
      <c r="U507" s="149"/>
      <c r="V507" s="149"/>
      <c r="AC507" s="98"/>
      <c r="AD507" s="98"/>
      <c r="AE507" s="98"/>
      <c r="AF507" s="98"/>
    </row>
    <row r="508" spans="8:32" s="95" customFormat="1" ht="20" customHeight="1" x14ac:dyDescent="0.15">
      <c r="H508" s="96"/>
      <c r="I508" s="142"/>
      <c r="J508" s="142"/>
      <c r="K508" s="96"/>
      <c r="L508" s="96"/>
      <c r="M508" s="142"/>
      <c r="N508" s="142"/>
      <c r="O508" s="96"/>
      <c r="P508" s="96"/>
      <c r="Q508" s="142"/>
      <c r="R508" s="142"/>
      <c r="U508" s="149"/>
      <c r="V508" s="149"/>
      <c r="AC508" s="98"/>
      <c r="AD508" s="98"/>
      <c r="AE508" s="98"/>
      <c r="AF508" s="98"/>
    </row>
    <row r="509" spans="8:32" s="95" customFormat="1" ht="20" customHeight="1" x14ac:dyDescent="0.15">
      <c r="H509" s="96"/>
      <c r="I509" s="142"/>
      <c r="J509" s="142"/>
      <c r="K509" s="96"/>
      <c r="L509" s="96"/>
      <c r="M509" s="142"/>
      <c r="N509" s="142"/>
      <c r="O509" s="96"/>
      <c r="P509" s="96"/>
      <c r="Q509" s="142"/>
      <c r="R509" s="142"/>
      <c r="U509" s="149"/>
      <c r="V509" s="149"/>
      <c r="AC509" s="98"/>
      <c r="AD509" s="98"/>
      <c r="AE509" s="98"/>
      <c r="AF509" s="98"/>
    </row>
    <row r="510" spans="8:32" s="95" customFormat="1" ht="20" customHeight="1" x14ac:dyDescent="0.15">
      <c r="H510" s="96"/>
      <c r="I510" s="142"/>
      <c r="J510" s="142"/>
      <c r="K510" s="96"/>
      <c r="L510" s="96"/>
      <c r="M510" s="142"/>
      <c r="N510" s="142"/>
      <c r="O510" s="96"/>
      <c r="P510" s="96"/>
      <c r="Q510" s="142"/>
      <c r="R510" s="142"/>
      <c r="U510" s="149"/>
      <c r="V510" s="149"/>
      <c r="AC510" s="98"/>
      <c r="AD510" s="98"/>
      <c r="AE510" s="98"/>
      <c r="AF510" s="98"/>
    </row>
    <row r="511" spans="8:32" s="95" customFormat="1" ht="20" customHeight="1" x14ac:dyDescent="0.15">
      <c r="H511" s="96"/>
      <c r="I511" s="142"/>
      <c r="J511" s="142"/>
      <c r="K511" s="96"/>
      <c r="L511" s="96"/>
      <c r="M511" s="142"/>
      <c r="N511" s="142"/>
      <c r="O511" s="96"/>
      <c r="P511" s="96"/>
      <c r="Q511" s="142"/>
      <c r="R511" s="142"/>
      <c r="U511" s="149"/>
      <c r="V511" s="149"/>
      <c r="AC511" s="98"/>
      <c r="AD511" s="98"/>
      <c r="AE511" s="98"/>
      <c r="AF511" s="98"/>
    </row>
    <row r="512" spans="8:32" s="95" customFormat="1" ht="20" customHeight="1" x14ac:dyDescent="0.15">
      <c r="H512" s="96"/>
      <c r="I512" s="142"/>
      <c r="J512" s="142"/>
      <c r="K512" s="96"/>
      <c r="L512" s="96"/>
      <c r="M512" s="142"/>
      <c r="N512" s="142"/>
      <c r="O512" s="96"/>
      <c r="P512" s="96"/>
      <c r="Q512" s="142"/>
      <c r="R512" s="142"/>
      <c r="U512" s="149"/>
      <c r="V512" s="149"/>
      <c r="AC512" s="98"/>
      <c r="AD512" s="98"/>
      <c r="AE512" s="98"/>
      <c r="AF512" s="98"/>
    </row>
    <row r="513" spans="8:32" s="95" customFormat="1" ht="20" customHeight="1" x14ac:dyDescent="0.15">
      <c r="H513" s="96"/>
      <c r="I513" s="142"/>
      <c r="J513" s="142"/>
      <c r="K513" s="96"/>
      <c r="L513" s="96"/>
      <c r="M513" s="142"/>
      <c r="N513" s="142"/>
      <c r="O513" s="96"/>
      <c r="P513" s="96"/>
      <c r="Q513" s="142"/>
      <c r="R513" s="142"/>
      <c r="U513" s="149"/>
      <c r="V513" s="149"/>
      <c r="AC513" s="98"/>
      <c r="AD513" s="98"/>
      <c r="AE513" s="98"/>
      <c r="AF513" s="98"/>
    </row>
    <row r="514" spans="8:32" s="95" customFormat="1" ht="20" customHeight="1" x14ac:dyDescent="0.15">
      <c r="H514" s="96"/>
      <c r="I514" s="142"/>
      <c r="J514" s="142"/>
      <c r="K514" s="96"/>
      <c r="L514" s="96"/>
      <c r="M514" s="142"/>
      <c r="N514" s="142"/>
      <c r="O514" s="96"/>
      <c r="P514" s="96"/>
      <c r="Q514" s="142"/>
      <c r="R514" s="142"/>
      <c r="U514" s="149"/>
      <c r="V514" s="149"/>
      <c r="AC514" s="98"/>
      <c r="AD514" s="98"/>
      <c r="AE514" s="98"/>
      <c r="AF514" s="98"/>
    </row>
    <row r="515" spans="8:32" s="95" customFormat="1" ht="20" customHeight="1" x14ac:dyDescent="0.15">
      <c r="H515" s="96"/>
      <c r="I515" s="142"/>
      <c r="J515" s="142"/>
      <c r="K515" s="96"/>
      <c r="L515" s="96"/>
      <c r="M515" s="142"/>
      <c r="N515" s="142"/>
      <c r="O515" s="96"/>
      <c r="P515" s="96"/>
      <c r="Q515" s="142"/>
      <c r="R515" s="142"/>
      <c r="U515" s="149"/>
      <c r="V515" s="149"/>
      <c r="AC515" s="98"/>
      <c r="AD515" s="98"/>
      <c r="AE515" s="98"/>
      <c r="AF515" s="98"/>
    </row>
    <row r="516" spans="8:32" s="95" customFormat="1" ht="20" customHeight="1" x14ac:dyDescent="0.15">
      <c r="H516" s="96"/>
      <c r="I516" s="142"/>
      <c r="J516" s="142"/>
      <c r="K516" s="96"/>
      <c r="L516" s="96"/>
      <c r="M516" s="142"/>
      <c r="N516" s="142"/>
      <c r="O516" s="96"/>
      <c r="P516" s="96"/>
      <c r="Q516" s="142"/>
      <c r="R516" s="142"/>
      <c r="U516" s="149"/>
      <c r="V516" s="149"/>
      <c r="AC516" s="98"/>
      <c r="AD516" s="98"/>
      <c r="AE516" s="98"/>
      <c r="AF516" s="98"/>
    </row>
    <row r="517" spans="8:32" s="95" customFormat="1" ht="20" customHeight="1" x14ac:dyDescent="0.15">
      <c r="H517" s="96"/>
      <c r="I517" s="142"/>
      <c r="J517" s="142"/>
      <c r="K517" s="96"/>
      <c r="L517" s="96"/>
      <c r="M517" s="142"/>
      <c r="N517" s="142"/>
      <c r="O517" s="96"/>
      <c r="P517" s="96"/>
      <c r="Q517" s="142"/>
      <c r="R517" s="142"/>
      <c r="U517" s="149"/>
      <c r="V517" s="149"/>
      <c r="AC517" s="98"/>
      <c r="AD517" s="98"/>
      <c r="AE517" s="98"/>
      <c r="AF517" s="98"/>
    </row>
    <row r="518" spans="8:32" s="95" customFormat="1" ht="20" customHeight="1" x14ac:dyDescent="0.15">
      <c r="H518" s="96"/>
      <c r="I518" s="142"/>
      <c r="J518" s="142"/>
      <c r="K518" s="96"/>
      <c r="L518" s="96"/>
      <c r="M518" s="142"/>
      <c r="N518" s="142"/>
      <c r="O518" s="96"/>
      <c r="P518" s="96"/>
      <c r="Q518" s="142"/>
      <c r="R518" s="142"/>
      <c r="U518" s="149"/>
      <c r="V518" s="149"/>
      <c r="AC518" s="98"/>
      <c r="AD518" s="98"/>
      <c r="AE518" s="98"/>
      <c r="AF518" s="98"/>
    </row>
    <row r="519" spans="8:32" s="95" customFormat="1" ht="20" customHeight="1" x14ac:dyDescent="0.15">
      <c r="H519" s="96"/>
      <c r="I519" s="142"/>
      <c r="J519" s="142"/>
      <c r="K519" s="96"/>
      <c r="L519" s="96"/>
      <c r="M519" s="142"/>
      <c r="N519" s="142"/>
      <c r="O519" s="96"/>
      <c r="P519" s="96"/>
      <c r="Q519" s="142"/>
      <c r="R519" s="142"/>
      <c r="U519" s="149"/>
      <c r="V519" s="149"/>
      <c r="AC519" s="98"/>
      <c r="AD519" s="98"/>
      <c r="AE519" s="98"/>
      <c r="AF519" s="98"/>
    </row>
    <row r="520" spans="8:32" s="95" customFormat="1" ht="20" customHeight="1" x14ac:dyDescent="0.15">
      <c r="H520" s="96"/>
      <c r="I520" s="142"/>
      <c r="J520" s="142"/>
      <c r="K520" s="96"/>
      <c r="L520" s="96"/>
      <c r="M520" s="142"/>
      <c r="N520" s="142"/>
      <c r="O520" s="96"/>
      <c r="P520" s="96"/>
      <c r="Q520" s="142"/>
      <c r="R520" s="142"/>
      <c r="U520" s="149"/>
      <c r="V520" s="149"/>
      <c r="AC520" s="98"/>
      <c r="AD520" s="98"/>
      <c r="AE520" s="98"/>
      <c r="AF520" s="98"/>
    </row>
    <row r="521" spans="8:32" s="95" customFormat="1" ht="20" customHeight="1" x14ac:dyDescent="0.15">
      <c r="H521" s="96"/>
      <c r="I521" s="142"/>
      <c r="J521" s="142"/>
      <c r="K521" s="96"/>
      <c r="L521" s="96"/>
      <c r="M521" s="142"/>
      <c r="N521" s="142"/>
      <c r="O521" s="96"/>
      <c r="P521" s="96"/>
      <c r="Q521" s="142"/>
      <c r="R521" s="142"/>
      <c r="U521" s="149"/>
      <c r="V521" s="149"/>
      <c r="AC521" s="98"/>
      <c r="AD521" s="98"/>
      <c r="AE521" s="98"/>
      <c r="AF521" s="98"/>
    </row>
    <row r="522" spans="8:32" s="95" customFormat="1" ht="20" customHeight="1" x14ac:dyDescent="0.15">
      <c r="H522" s="96"/>
      <c r="I522" s="142"/>
      <c r="J522" s="142"/>
      <c r="K522" s="96"/>
      <c r="L522" s="96"/>
      <c r="M522" s="142"/>
      <c r="N522" s="142"/>
      <c r="O522" s="96"/>
      <c r="P522" s="96"/>
      <c r="Q522" s="142"/>
      <c r="R522" s="142"/>
      <c r="U522" s="149"/>
      <c r="V522" s="149"/>
      <c r="AC522" s="98"/>
      <c r="AD522" s="98"/>
      <c r="AE522" s="98"/>
      <c r="AF522" s="98"/>
    </row>
    <row r="523" spans="8:32" s="95" customFormat="1" ht="20" customHeight="1" x14ac:dyDescent="0.15">
      <c r="H523" s="96"/>
      <c r="I523" s="142"/>
      <c r="J523" s="142"/>
      <c r="K523" s="96"/>
      <c r="L523" s="96"/>
      <c r="M523" s="142"/>
      <c r="N523" s="142"/>
      <c r="O523" s="96"/>
      <c r="P523" s="96"/>
      <c r="Q523" s="142"/>
      <c r="R523" s="142"/>
      <c r="U523" s="149"/>
      <c r="V523" s="149"/>
      <c r="AC523" s="98"/>
      <c r="AD523" s="98"/>
      <c r="AE523" s="98"/>
      <c r="AF523" s="98"/>
    </row>
    <row r="524" spans="8:32" s="95" customFormat="1" ht="20" customHeight="1" x14ac:dyDescent="0.15">
      <c r="H524" s="96"/>
      <c r="I524" s="142"/>
      <c r="J524" s="142"/>
      <c r="K524" s="96"/>
      <c r="L524" s="96"/>
      <c r="M524" s="142"/>
      <c r="N524" s="142"/>
      <c r="O524" s="96"/>
      <c r="P524" s="96"/>
      <c r="Q524" s="142"/>
      <c r="R524" s="142"/>
      <c r="U524" s="149"/>
      <c r="V524" s="149"/>
      <c r="AC524" s="98"/>
      <c r="AD524" s="98"/>
      <c r="AE524" s="98"/>
      <c r="AF524" s="98"/>
    </row>
    <row r="525" spans="8:32" s="95" customFormat="1" ht="20" customHeight="1" x14ac:dyDescent="0.15">
      <c r="H525" s="96"/>
      <c r="I525" s="142"/>
      <c r="J525" s="142"/>
      <c r="K525" s="96"/>
      <c r="L525" s="96"/>
      <c r="M525" s="142"/>
      <c r="N525" s="142"/>
      <c r="O525" s="96"/>
      <c r="P525" s="96"/>
      <c r="Q525" s="142"/>
      <c r="R525" s="142"/>
      <c r="U525" s="149"/>
      <c r="V525" s="149"/>
      <c r="AC525" s="98"/>
      <c r="AD525" s="98"/>
      <c r="AE525" s="98"/>
      <c r="AF525" s="98"/>
    </row>
    <row r="526" spans="8:32" s="95" customFormat="1" ht="20" customHeight="1" x14ac:dyDescent="0.15">
      <c r="H526" s="96"/>
      <c r="I526" s="142"/>
      <c r="J526" s="142"/>
      <c r="K526" s="96"/>
      <c r="L526" s="96"/>
      <c r="M526" s="142"/>
      <c r="N526" s="142"/>
      <c r="O526" s="96"/>
      <c r="P526" s="96"/>
      <c r="Q526" s="142"/>
      <c r="R526" s="142"/>
      <c r="U526" s="149"/>
      <c r="V526" s="149"/>
      <c r="AC526" s="98"/>
      <c r="AD526" s="98"/>
      <c r="AE526" s="98"/>
      <c r="AF526" s="98"/>
    </row>
    <row r="527" spans="8:32" s="95" customFormat="1" ht="20" customHeight="1" x14ac:dyDescent="0.15">
      <c r="H527" s="96"/>
      <c r="I527" s="142"/>
      <c r="J527" s="142"/>
      <c r="K527" s="96"/>
      <c r="L527" s="96"/>
      <c r="M527" s="142"/>
      <c r="N527" s="142"/>
      <c r="O527" s="96"/>
      <c r="P527" s="96"/>
      <c r="Q527" s="142"/>
      <c r="R527" s="142"/>
      <c r="U527" s="149"/>
      <c r="V527" s="149"/>
      <c r="AC527" s="98"/>
      <c r="AD527" s="98"/>
      <c r="AE527" s="98"/>
      <c r="AF527" s="98"/>
    </row>
    <row r="528" spans="8:32" s="95" customFormat="1" ht="20" customHeight="1" x14ac:dyDescent="0.15">
      <c r="H528" s="96"/>
      <c r="I528" s="142"/>
      <c r="J528" s="142"/>
      <c r="K528" s="96"/>
      <c r="L528" s="96"/>
      <c r="M528" s="142"/>
      <c r="N528" s="142"/>
      <c r="O528" s="96"/>
      <c r="P528" s="96"/>
      <c r="Q528" s="142"/>
      <c r="R528" s="142"/>
      <c r="U528" s="149"/>
      <c r="V528" s="149"/>
      <c r="AC528" s="98"/>
      <c r="AD528" s="98"/>
      <c r="AE528" s="98"/>
      <c r="AF528" s="98"/>
    </row>
    <row r="529" spans="8:32" s="95" customFormat="1" ht="20" customHeight="1" x14ac:dyDescent="0.15">
      <c r="H529" s="96"/>
      <c r="I529" s="142"/>
      <c r="J529" s="142"/>
      <c r="K529" s="96"/>
      <c r="L529" s="96"/>
      <c r="M529" s="142"/>
      <c r="N529" s="142"/>
      <c r="O529" s="96"/>
      <c r="P529" s="96"/>
      <c r="Q529" s="142"/>
      <c r="R529" s="142"/>
      <c r="U529" s="149"/>
      <c r="V529" s="149"/>
      <c r="AC529" s="98"/>
      <c r="AD529" s="98"/>
      <c r="AE529" s="98"/>
      <c r="AF529" s="98"/>
    </row>
    <row r="530" spans="8:32" s="95" customFormat="1" ht="20" customHeight="1" x14ac:dyDescent="0.15">
      <c r="H530" s="96"/>
      <c r="I530" s="142"/>
      <c r="J530" s="142"/>
      <c r="K530" s="96"/>
      <c r="L530" s="96"/>
      <c r="M530" s="142"/>
      <c r="N530" s="142"/>
      <c r="O530" s="96"/>
      <c r="P530" s="96"/>
      <c r="Q530" s="142"/>
      <c r="R530" s="142"/>
      <c r="U530" s="149"/>
      <c r="V530" s="149"/>
      <c r="AC530" s="98"/>
      <c r="AD530" s="98"/>
      <c r="AE530" s="98"/>
      <c r="AF530" s="98"/>
    </row>
    <row r="531" spans="8:32" s="95" customFormat="1" ht="20" customHeight="1" x14ac:dyDescent="0.15">
      <c r="H531" s="96"/>
      <c r="I531" s="142"/>
      <c r="J531" s="142"/>
      <c r="K531" s="96"/>
      <c r="L531" s="96"/>
      <c r="M531" s="142"/>
      <c r="N531" s="142"/>
      <c r="O531" s="96"/>
      <c r="P531" s="96"/>
      <c r="Q531" s="142"/>
      <c r="R531" s="142"/>
      <c r="U531" s="149"/>
      <c r="V531" s="149"/>
      <c r="AC531" s="98"/>
      <c r="AD531" s="98"/>
      <c r="AE531" s="98"/>
      <c r="AF531" s="98"/>
    </row>
    <row r="532" spans="8:32" s="95" customFormat="1" ht="20" customHeight="1" x14ac:dyDescent="0.15">
      <c r="H532" s="96"/>
      <c r="I532" s="142"/>
      <c r="J532" s="142"/>
      <c r="K532" s="96"/>
      <c r="L532" s="96"/>
      <c r="M532" s="142"/>
      <c r="N532" s="142"/>
      <c r="O532" s="96"/>
      <c r="P532" s="96"/>
      <c r="Q532" s="142"/>
      <c r="R532" s="142"/>
      <c r="U532" s="149"/>
      <c r="V532" s="149"/>
      <c r="AC532" s="98"/>
      <c r="AD532" s="98"/>
      <c r="AE532" s="98"/>
      <c r="AF532" s="98"/>
    </row>
    <row r="533" spans="8:32" s="95" customFormat="1" ht="20" customHeight="1" x14ac:dyDescent="0.15">
      <c r="H533" s="96"/>
      <c r="I533" s="142"/>
      <c r="J533" s="142"/>
      <c r="K533" s="96"/>
      <c r="L533" s="96"/>
      <c r="M533" s="142"/>
      <c r="N533" s="142"/>
      <c r="O533" s="96"/>
      <c r="P533" s="96"/>
      <c r="Q533" s="142"/>
      <c r="R533" s="142"/>
      <c r="U533" s="149"/>
      <c r="V533" s="149"/>
      <c r="AC533" s="98"/>
      <c r="AD533" s="98"/>
      <c r="AE533" s="98"/>
      <c r="AF533" s="98"/>
    </row>
    <row r="534" spans="8:32" s="95" customFormat="1" ht="20" customHeight="1" x14ac:dyDescent="0.15">
      <c r="H534" s="96"/>
      <c r="I534" s="142"/>
      <c r="J534" s="142"/>
      <c r="K534" s="96"/>
      <c r="L534" s="96"/>
      <c r="M534" s="142"/>
      <c r="N534" s="142"/>
      <c r="O534" s="96"/>
      <c r="P534" s="96"/>
      <c r="Q534" s="142"/>
      <c r="R534" s="142"/>
      <c r="U534" s="149"/>
      <c r="V534" s="149"/>
      <c r="AC534" s="98"/>
      <c r="AD534" s="98"/>
      <c r="AE534" s="98"/>
      <c r="AF534" s="98"/>
    </row>
    <row r="535" spans="8:32" s="95" customFormat="1" ht="20" customHeight="1" x14ac:dyDescent="0.15">
      <c r="H535" s="96"/>
      <c r="I535" s="142"/>
      <c r="J535" s="142"/>
      <c r="K535" s="96"/>
      <c r="L535" s="96"/>
      <c r="M535" s="142"/>
      <c r="N535" s="142"/>
      <c r="O535" s="96"/>
      <c r="P535" s="96"/>
      <c r="Q535" s="142"/>
      <c r="R535" s="142"/>
      <c r="U535" s="149"/>
      <c r="V535" s="149"/>
      <c r="AC535" s="98"/>
      <c r="AD535" s="98"/>
      <c r="AE535" s="98"/>
      <c r="AF535" s="98"/>
    </row>
    <row r="536" spans="8:32" s="95" customFormat="1" ht="20" customHeight="1" x14ac:dyDescent="0.15">
      <c r="H536" s="96"/>
      <c r="I536" s="142"/>
      <c r="J536" s="142"/>
      <c r="K536" s="96"/>
      <c r="L536" s="96"/>
      <c r="M536" s="142"/>
      <c r="N536" s="142"/>
      <c r="O536" s="96"/>
      <c r="P536" s="96"/>
      <c r="Q536" s="142"/>
      <c r="R536" s="142"/>
      <c r="U536" s="149"/>
      <c r="V536" s="149"/>
      <c r="AC536" s="98"/>
      <c r="AD536" s="98"/>
      <c r="AE536" s="98"/>
      <c r="AF536" s="98"/>
    </row>
    <row r="537" spans="8:32" s="95" customFormat="1" ht="20" customHeight="1" x14ac:dyDescent="0.15">
      <c r="H537" s="96"/>
      <c r="I537" s="142"/>
      <c r="J537" s="142"/>
      <c r="K537" s="96"/>
      <c r="L537" s="96"/>
      <c r="M537" s="142"/>
      <c r="N537" s="142"/>
      <c r="O537" s="96"/>
      <c r="P537" s="96"/>
      <c r="Q537" s="142"/>
      <c r="R537" s="142"/>
      <c r="U537" s="149"/>
      <c r="V537" s="149"/>
      <c r="AC537" s="98"/>
      <c r="AD537" s="98"/>
      <c r="AE537" s="98"/>
      <c r="AF537" s="98"/>
    </row>
    <row r="538" spans="8:32" s="95" customFormat="1" ht="20" customHeight="1" x14ac:dyDescent="0.15">
      <c r="H538" s="96"/>
      <c r="I538" s="142"/>
      <c r="J538" s="142"/>
      <c r="K538" s="96"/>
      <c r="L538" s="96"/>
      <c r="M538" s="142"/>
      <c r="N538" s="142"/>
      <c r="O538" s="96"/>
      <c r="P538" s="96"/>
      <c r="Q538" s="142"/>
      <c r="R538" s="142"/>
      <c r="U538" s="149"/>
      <c r="V538" s="149"/>
      <c r="AC538" s="98"/>
      <c r="AD538" s="98"/>
      <c r="AE538" s="98"/>
      <c r="AF538" s="98"/>
    </row>
    <row r="539" spans="8:32" s="95" customFormat="1" ht="20" customHeight="1" x14ac:dyDescent="0.15">
      <c r="H539" s="96"/>
      <c r="I539" s="142"/>
      <c r="J539" s="142"/>
      <c r="K539" s="96"/>
      <c r="L539" s="96"/>
      <c r="M539" s="142"/>
      <c r="N539" s="142"/>
      <c r="O539" s="96"/>
      <c r="P539" s="96"/>
      <c r="Q539" s="142"/>
      <c r="R539" s="142"/>
      <c r="U539" s="149"/>
      <c r="V539" s="149"/>
      <c r="AC539" s="98"/>
      <c r="AD539" s="98"/>
      <c r="AE539" s="98"/>
      <c r="AF539" s="98"/>
    </row>
    <row r="540" spans="8:32" s="95" customFormat="1" ht="20" customHeight="1" x14ac:dyDescent="0.15">
      <c r="H540" s="96"/>
      <c r="I540" s="142"/>
      <c r="J540" s="142"/>
      <c r="K540" s="96"/>
      <c r="L540" s="96"/>
      <c r="M540" s="142"/>
      <c r="N540" s="142"/>
      <c r="O540" s="96"/>
      <c r="P540" s="96"/>
      <c r="Q540" s="142"/>
      <c r="R540" s="142"/>
      <c r="U540" s="149"/>
      <c r="V540" s="149"/>
      <c r="AC540" s="98"/>
      <c r="AD540" s="98"/>
      <c r="AE540" s="98"/>
      <c r="AF540" s="98"/>
    </row>
    <row r="541" spans="8:32" s="95" customFormat="1" ht="20" customHeight="1" x14ac:dyDescent="0.15">
      <c r="H541" s="96"/>
      <c r="I541" s="142"/>
      <c r="J541" s="142"/>
      <c r="K541" s="96"/>
      <c r="L541" s="96"/>
      <c r="M541" s="142"/>
      <c r="N541" s="142"/>
      <c r="O541" s="96"/>
      <c r="P541" s="96"/>
      <c r="Q541" s="142"/>
      <c r="R541" s="142"/>
      <c r="U541" s="149"/>
      <c r="V541" s="149"/>
      <c r="AC541" s="98"/>
      <c r="AD541" s="98"/>
      <c r="AE541" s="98"/>
      <c r="AF541" s="98"/>
    </row>
    <row r="542" spans="8:32" s="95" customFormat="1" ht="20" customHeight="1" x14ac:dyDescent="0.15">
      <c r="H542" s="96"/>
      <c r="I542" s="142"/>
      <c r="J542" s="142"/>
      <c r="K542" s="96"/>
      <c r="L542" s="96"/>
      <c r="M542" s="142"/>
      <c r="N542" s="142"/>
      <c r="O542" s="96"/>
      <c r="P542" s="96"/>
      <c r="Q542" s="142"/>
      <c r="R542" s="142"/>
      <c r="U542" s="149"/>
      <c r="V542" s="149"/>
      <c r="AC542" s="98"/>
      <c r="AD542" s="98"/>
      <c r="AE542" s="98"/>
      <c r="AF542" s="98"/>
    </row>
    <row r="543" spans="8:32" s="95" customFormat="1" ht="20" customHeight="1" x14ac:dyDescent="0.15">
      <c r="H543" s="96"/>
      <c r="I543" s="142"/>
      <c r="J543" s="142"/>
      <c r="K543" s="96"/>
      <c r="L543" s="96"/>
      <c r="M543" s="142"/>
      <c r="N543" s="142"/>
      <c r="O543" s="96"/>
      <c r="P543" s="96"/>
      <c r="Q543" s="142"/>
      <c r="R543" s="142"/>
      <c r="U543" s="149"/>
      <c r="V543" s="149"/>
      <c r="AC543" s="98"/>
      <c r="AD543" s="98"/>
      <c r="AE543" s="98"/>
      <c r="AF543" s="98"/>
    </row>
    <row r="544" spans="8:32" s="95" customFormat="1" ht="20" customHeight="1" x14ac:dyDescent="0.15">
      <c r="H544" s="96"/>
      <c r="I544" s="142"/>
      <c r="J544" s="142"/>
      <c r="K544" s="96"/>
      <c r="L544" s="96"/>
      <c r="M544" s="142"/>
      <c r="N544" s="142"/>
      <c r="O544" s="96"/>
      <c r="P544" s="96"/>
      <c r="Q544" s="142"/>
      <c r="R544" s="142"/>
      <c r="U544" s="149"/>
      <c r="V544" s="149"/>
      <c r="AC544" s="98"/>
      <c r="AD544" s="98"/>
      <c r="AE544" s="98"/>
      <c r="AF544" s="98"/>
    </row>
    <row r="545" spans="8:32" s="95" customFormat="1" ht="20" customHeight="1" x14ac:dyDescent="0.15">
      <c r="H545" s="96"/>
      <c r="I545" s="142"/>
      <c r="J545" s="142"/>
      <c r="K545" s="96"/>
      <c r="L545" s="96"/>
      <c r="M545" s="142"/>
      <c r="N545" s="142"/>
      <c r="O545" s="96"/>
      <c r="P545" s="96"/>
      <c r="Q545" s="142"/>
      <c r="R545" s="142"/>
      <c r="U545" s="149"/>
      <c r="V545" s="149"/>
      <c r="AC545" s="98"/>
      <c r="AD545" s="98"/>
      <c r="AE545" s="98"/>
      <c r="AF545" s="98"/>
    </row>
    <row r="546" spans="8:32" s="95" customFormat="1" ht="20" customHeight="1" x14ac:dyDescent="0.15">
      <c r="H546" s="96"/>
      <c r="I546" s="142"/>
      <c r="J546" s="142"/>
      <c r="K546" s="96"/>
      <c r="L546" s="96"/>
      <c r="M546" s="142"/>
      <c r="N546" s="142"/>
      <c r="O546" s="96"/>
      <c r="P546" s="96"/>
      <c r="Q546" s="142"/>
      <c r="R546" s="142"/>
      <c r="U546" s="149"/>
      <c r="V546" s="149"/>
      <c r="AC546" s="98"/>
      <c r="AD546" s="98"/>
      <c r="AE546" s="98"/>
      <c r="AF546" s="98"/>
    </row>
    <row r="547" spans="8:32" s="95" customFormat="1" ht="20" customHeight="1" x14ac:dyDescent="0.15">
      <c r="H547" s="96"/>
      <c r="I547" s="142"/>
      <c r="J547" s="142"/>
      <c r="K547" s="96"/>
      <c r="L547" s="96"/>
      <c r="M547" s="142"/>
      <c r="N547" s="142"/>
      <c r="O547" s="96"/>
      <c r="P547" s="96"/>
      <c r="Q547" s="142"/>
      <c r="R547" s="142"/>
      <c r="U547" s="149"/>
      <c r="V547" s="149"/>
      <c r="AC547" s="98"/>
      <c r="AD547" s="98"/>
      <c r="AE547" s="98"/>
      <c r="AF547" s="98"/>
    </row>
    <row r="548" spans="8:32" s="95" customFormat="1" ht="20" customHeight="1" x14ac:dyDescent="0.15">
      <c r="H548" s="96"/>
      <c r="I548" s="142"/>
      <c r="J548" s="142"/>
      <c r="K548" s="96"/>
      <c r="L548" s="96"/>
      <c r="M548" s="142"/>
      <c r="N548" s="142"/>
      <c r="O548" s="96"/>
      <c r="P548" s="96"/>
      <c r="Q548" s="142"/>
      <c r="R548" s="142"/>
      <c r="U548" s="149"/>
      <c r="V548" s="149"/>
      <c r="AC548" s="98"/>
      <c r="AD548" s="98"/>
      <c r="AE548" s="98"/>
      <c r="AF548" s="98"/>
    </row>
    <row r="549" spans="8:32" s="95" customFormat="1" ht="20" customHeight="1" x14ac:dyDescent="0.15">
      <c r="H549" s="96"/>
      <c r="I549" s="142"/>
      <c r="J549" s="142"/>
      <c r="K549" s="96"/>
      <c r="L549" s="96"/>
      <c r="M549" s="142"/>
      <c r="N549" s="142"/>
      <c r="O549" s="96"/>
      <c r="P549" s="96"/>
      <c r="Q549" s="142"/>
      <c r="R549" s="142"/>
      <c r="U549" s="149"/>
      <c r="V549" s="149"/>
      <c r="AC549" s="98"/>
      <c r="AD549" s="98"/>
      <c r="AE549" s="98"/>
      <c r="AF549" s="98"/>
    </row>
    <row r="550" spans="8:32" s="95" customFormat="1" ht="20" customHeight="1" x14ac:dyDescent="0.15">
      <c r="H550" s="96"/>
      <c r="I550" s="142"/>
      <c r="J550" s="142"/>
      <c r="K550" s="96"/>
      <c r="L550" s="96"/>
      <c r="M550" s="142"/>
      <c r="N550" s="142"/>
      <c r="O550" s="96"/>
      <c r="P550" s="96"/>
      <c r="Q550" s="142"/>
      <c r="R550" s="142"/>
      <c r="U550" s="149"/>
      <c r="V550" s="149"/>
      <c r="AC550" s="98"/>
      <c r="AD550" s="98"/>
      <c r="AE550" s="98"/>
      <c r="AF550" s="98"/>
    </row>
    <row r="551" spans="8:32" s="95" customFormat="1" ht="20" customHeight="1" x14ac:dyDescent="0.15">
      <c r="H551" s="96"/>
      <c r="I551" s="142"/>
      <c r="J551" s="142"/>
      <c r="K551" s="96"/>
      <c r="L551" s="96"/>
      <c r="M551" s="142"/>
      <c r="N551" s="142"/>
      <c r="O551" s="96"/>
      <c r="P551" s="96"/>
      <c r="Q551" s="142"/>
      <c r="R551" s="142"/>
      <c r="U551" s="149"/>
      <c r="V551" s="149"/>
      <c r="AC551" s="98"/>
      <c r="AD551" s="98"/>
      <c r="AE551" s="98"/>
      <c r="AF551" s="98"/>
    </row>
    <row r="552" spans="8:32" s="95" customFormat="1" ht="20" customHeight="1" x14ac:dyDescent="0.15">
      <c r="H552" s="96"/>
      <c r="I552" s="142"/>
      <c r="J552" s="142"/>
      <c r="K552" s="96"/>
      <c r="L552" s="96"/>
      <c r="M552" s="142"/>
      <c r="N552" s="142"/>
      <c r="O552" s="96"/>
      <c r="P552" s="96"/>
      <c r="Q552" s="142"/>
      <c r="R552" s="142"/>
      <c r="U552" s="149"/>
      <c r="V552" s="149"/>
      <c r="AC552" s="98"/>
      <c r="AD552" s="98"/>
      <c r="AE552" s="98"/>
      <c r="AF552" s="98"/>
    </row>
    <row r="553" spans="8:32" s="95" customFormat="1" ht="20" customHeight="1" x14ac:dyDescent="0.15">
      <c r="H553" s="96"/>
      <c r="I553" s="142"/>
      <c r="J553" s="142"/>
      <c r="K553" s="96"/>
      <c r="L553" s="96"/>
      <c r="M553" s="142"/>
      <c r="N553" s="142"/>
      <c r="O553" s="96"/>
      <c r="P553" s="96"/>
      <c r="Q553" s="142"/>
      <c r="R553" s="142"/>
      <c r="U553" s="149"/>
      <c r="V553" s="149"/>
      <c r="AC553" s="98"/>
      <c r="AD553" s="98"/>
      <c r="AE553" s="98"/>
      <c r="AF553" s="98"/>
    </row>
    <row r="554" spans="8:32" s="95" customFormat="1" ht="20" customHeight="1" x14ac:dyDescent="0.15">
      <c r="H554" s="96"/>
      <c r="I554" s="142"/>
      <c r="J554" s="142"/>
      <c r="K554" s="96"/>
      <c r="L554" s="96"/>
      <c r="M554" s="142"/>
      <c r="N554" s="142"/>
      <c r="O554" s="96"/>
      <c r="P554" s="96"/>
      <c r="Q554" s="142"/>
      <c r="R554" s="142"/>
      <c r="U554" s="149"/>
      <c r="V554" s="149"/>
      <c r="AC554" s="98"/>
      <c r="AD554" s="98"/>
      <c r="AE554" s="98"/>
      <c r="AF554" s="98"/>
    </row>
    <row r="555" spans="8:32" s="95" customFormat="1" ht="20" customHeight="1" x14ac:dyDescent="0.15">
      <c r="H555" s="96"/>
      <c r="I555" s="142"/>
      <c r="J555" s="142"/>
      <c r="K555" s="96"/>
      <c r="L555" s="96"/>
      <c r="M555" s="142"/>
      <c r="N555" s="142"/>
      <c r="O555" s="96"/>
      <c r="P555" s="96"/>
      <c r="Q555" s="142"/>
      <c r="R555" s="142"/>
      <c r="U555" s="149"/>
      <c r="V555" s="149"/>
      <c r="AC555" s="98"/>
      <c r="AD555" s="98"/>
      <c r="AE555" s="98"/>
      <c r="AF555" s="98"/>
    </row>
    <row r="556" spans="8:32" s="95" customFormat="1" ht="20" customHeight="1" x14ac:dyDescent="0.15">
      <c r="H556" s="96"/>
      <c r="I556" s="142"/>
      <c r="J556" s="142"/>
      <c r="K556" s="96"/>
      <c r="L556" s="96"/>
      <c r="M556" s="142"/>
      <c r="N556" s="142"/>
      <c r="O556" s="96"/>
      <c r="P556" s="96"/>
      <c r="Q556" s="142"/>
      <c r="R556" s="142"/>
      <c r="U556" s="149"/>
      <c r="V556" s="149"/>
      <c r="AC556" s="98"/>
      <c r="AD556" s="98"/>
      <c r="AE556" s="98"/>
      <c r="AF556" s="98"/>
    </row>
    <row r="557" spans="8:32" s="95" customFormat="1" ht="20" customHeight="1" x14ac:dyDescent="0.15">
      <c r="H557" s="96"/>
      <c r="I557" s="142"/>
      <c r="J557" s="142"/>
      <c r="K557" s="96"/>
      <c r="L557" s="96"/>
      <c r="M557" s="142"/>
      <c r="N557" s="142"/>
      <c r="O557" s="96"/>
      <c r="P557" s="96"/>
      <c r="Q557" s="142"/>
      <c r="R557" s="142"/>
      <c r="U557" s="149"/>
      <c r="V557" s="149"/>
      <c r="AC557" s="98"/>
      <c r="AD557" s="98"/>
      <c r="AE557" s="98"/>
      <c r="AF557" s="98"/>
    </row>
    <row r="558" spans="8:32" s="95" customFormat="1" ht="20" customHeight="1" x14ac:dyDescent="0.15">
      <c r="H558" s="96"/>
      <c r="I558" s="142"/>
      <c r="J558" s="142"/>
      <c r="K558" s="96"/>
      <c r="L558" s="96"/>
      <c r="M558" s="142"/>
      <c r="N558" s="142"/>
      <c r="O558" s="96"/>
      <c r="P558" s="96"/>
      <c r="Q558" s="142"/>
      <c r="R558" s="142"/>
      <c r="U558" s="149"/>
      <c r="V558" s="149"/>
      <c r="AC558" s="98"/>
      <c r="AD558" s="98"/>
      <c r="AE558" s="98"/>
      <c r="AF558" s="98"/>
    </row>
    <row r="559" spans="8:32" s="95" customFormat="1" ht="20" customHeight="1" x14ac:dyDescent="0.15">
      <c r="H559" s="96"/>
      <c r="I559" s="142"/>
      <c r="J559" s="142"/>
      <c r="K559" s="96"/>
      <c r="L559" s="96"/>
      <c r="M559" s="142"/>
      <c r="N559" s="142"/>
      <c r="O559" s="96"/>
      <c r="P559" s="96"/>
      <c r="Q559" s="142"/>
      <c r="R559" s="142"/>
      <c r="U559" s="149"/>
      <c r="V559" s="149"/>
      <c r="AC559" s="98"/>
      <c r="AD559" s="98"/>
      <c r="AE559" s="98"/>
      <c r="AF559" s="98"/>
    </row>
    <row r="560" spans="8:32" s="95" customFormat="1" ht="20" customHeight="1" x14ac:dyDescent="0.15">
      <c r="H560" s="96"/>
      <c r="I560" s="142"/>
      <c r="J560" s="142"/>
      <c r="K560" s="96"/>
      <c r="L560" s="96"/>
      <c r="M560" s="142"/>
      <c r="N560" s="142"/>
      <c r="O560" s="96"/>
      <c r="P560" s="96"/>
      <c r="Q560" s="142"/>
      <c r="R560" s="142"/>
      <c r="U560" s="149"/>
      <c r="V560" s="149"/>
      <c r="AC560" s="98"/>
      <c r="AD560" s="98"/>
      <c r="AE560" s="98"/>
      <c r="AF560" s="98"/>
    </row>
    <row r="561" spans="8:32" s="95" customFormat="1" ht="20" customHeight="1" x14ac:dyDescent="0.15">
      <c r="H561" s="96"/>
      <c r="I561" s="142"/>
      <c r="J561" s="142"/>
      <c r="K561" s="96"/>
      <c r="L561" s="96"/>
      <c r="M561" s="142"/>
      <c r="N561" s="142"/>
      <c r="O561" s="96"/>
      <c r="P561" s="96"/>
      <c r="Q561" s="142"/>
      <c r="R561" s="142"/>
      <c r="U561" s="149"/>
      <c r="V561" s="149"/>
      <c r="AC561" s="98"/>
      <c r="AD561" s="98"/>
      <c r="AE561" s="98"/>
      <c r="AF561" s="98"/>
    </row>
    <row r="562" spans="8:32" s="95" customFormat="1" ht="20" customHeight="1" x14ac:dyDescent="0.15">
      <c r="H562" s="96"/>
      <c r="I562" s="142"/>
      <c r="J562" s="142"/>
      <c r="K562" s="96"/>
      <c r="L562" s="96"/>
      <c r="M562" s="142"/>
      <c r="N562" s="142"/>
      <c r="O562" s="96"/>
      <c r="P562" s="96"/>
      <c r="Q562" s="142"/>
      <c r="R562" s="142"/>
      <c r="U562" s="149"/>
      <c r="V562" s="149"/>
      <c r="AC562" s="98"/>
      <c r="AD562" s="98"/>
      <c r="AE562" s="98"/>
      <c r="AF562" s="98"/>
    </row>
    <row r="563" spans="8:32" s="95" customFormat="1" ht="20" customHeight="1" x14ac:dyDescent="0.15">
      <c r="H563" s="96"/>
      <c r="I563" s="142"/>
      <c r="J563" s="142"/>
      <c r="K563" s="96"/>
      <c r="L563" s="96"/>
      <c r="M563" s="142"/>
      <c r="N563" s="142"/>
      <c r="O563" s="96"/>
      <c r="P563" s="96"/>
      <c r="Q563" s="142"/>
      <c r="R563" s="142"/>
      <c r="U563" s="149"/>
      <c r="V563" s="149"/>
      <c r="AC563" s="98"/>
      <c r="AD563" s="98"/>
      <c r="AE563" s="98"/>
      <c r="AF563" s="98"/>
    </row>
    <row r="564" spans="8:32" s="95" customFormat="1" ht="20" customHeight="1" x14ac:dyDescent="0.15">
      <c r="H564" s="96"/>
      <c r="I564" s="142"/>
      <c r="J564" s="142"/>
      <c r="K564" s="96"/>
      <c r="L564" s="96"/>
      <c r="M564" s="142"/>
      <c r="N564" s="142"/>
      <c r="O564" s="96"/>
      <c r="P564" s="96"/>
      <c r="Q564" s="142"/>
      <c r="R564" s="142"/>
      <c r="U564" s="149"/>
      <c r="V564" s="149"/>
      <c r="AC564" s="98"/>
      <c r="AD564" s="98"/>
      <c r="AE564" s="98"/>
      <c r="AF564" s="98"/>
    </row>
    <row r="565" spans="8:32" s="95" customFormat="1" ht="20" customHeight="1" x14ac:dyDescent="0.15">
      <c r="H565" s="96"/>
      <c r="I565" s="142"/>
      <c r="J565" s="142"/>
      <c r="K565" s="96"/>
      <c r="L565" s="96"/>
      <c r="M565" s="142"/>
      <c r="N565" s="142"/>
      <c r="O565" s="96"/>
      <c r="P565" s="96"/>
      <c r="Q565" s="142"/>
      <c r="R565" s="142"/>
      <c r="U565" s="149"/>
      <c r="V565" s="149"/>
      <c r="AC565" s="98"/>
      <c r="AD565" s="98"/>
      <c r="AE565" s="98"/>
      <c r="AF565" s="98"/>
    </row>
    <row r="566" spans="8:32" s="95" customFormat="1" ht="20" customHeight="1" x14ac:dyDescent="0.15">
      <c r="H566" s="96"/>
      <c r="I566" s="142"/>
      <c r="J566" s="142"/>
      <c r="K566" s="96"/>
      <c r="L566" s="96"/>
      <c r="M566" s="142"/>
      <c r="N566" s="142"/>
      <c r="O566" s="96"/>
      <c r="P566" s="96"/>
      <c r="Q566" s="142"/>
      <c r="R566" s="142"/>
      <c r="U566" s="149"/>
      <c r="V566" s="149"/>
      <c r="AC566" s="98"/>
      <c r="AD566" s="98"/>
      <c r="AE566" s="98"/>
      <c r="AF566" s="98"/>
    </row>
    <row r="567" spans="8:32" s="95" customFormat="1" ht="20" customHeight="1" x14ac:dyDescent="0.15">
      <c r="H567" s="96"/>
      <c r="I567" s="142"/>
      <c r="J567" s="142"/>
      <c r="K567" s="96"/>
      <c r="L567" s="96"/>
      <c r="M567" s="142"/>
      <c r="N567" s="142"/>
      <c r="O567" s="96"/>
      <c r="P567" s="96"/>
      <c r="Q567" s="142"/>
      <c r="R567" s="142"/>
      <c r="U567" s="149"/>
      <c r="V567" s="149"/>
      <c r="AC567" s="98"/>
      <c r="AD567" s="98"/>
      <c r="AE567" s="98"/>
      <c r="AF567" s="98"/>
    </row>
    <row r="568" spans="8:32" s="95" customFormat="1" ht="20" customHeight="1" x14ac:dyDescent="0.15">
      <c r="H568" s="96"/>
      <c r="I568" s="142"/>
      <c r="J568" s="142"/>
      <c r="K568" s="96"/>
      <c r="L568" s="96"/>
      <c r="M568" s="142"/>
      <c r="N568" s="142"/>
      <c r="O568" s="96"/>
      <c r="P568" s="96"/>
      <c r="Q568" s="142"/>
      <c r="R568" s="142"/>
      <c r="U568" s="149"/>
      <c r="V568" s="149"/>
      <c r="AC568" s="98"/>
      <c r="AD568" s="98"/>
      <c r="AE568" s="98"/>
      <c r="AF568" s="98"/>
    </row>
    <row r="569" spans="8:32" s="95" customFormat="1" ht="20" customHeight="1" x14ac:dyDescent="0.15">
      <c r="H569" s="96"/>
      <c r="I569" s="142"/>
      <c r="J569" s="142"/>
      <c r="K569" s="96"/>
      <c r="L569" s="96"/>
      <c r="M569" s="142"/>
      <c r="N569" s="142"/>
      <c r="O569" s="96"/>
      <c r="P569" s="96"/>
      <c r="Q569" s="142"/>
      <c r="R569" s="142"/>
      <c r="U569" s="149"/>
      <c r="V569" s="149"/>
      <c r="AC569" s="98"/>
      <c r="AD569" s="98"/>
      <c r="AE569" s="98"/>
      <c r="AF569" s="98"/>
    </row>
    <row r="570" spans="8:32" s="95" customFormat="1" ht="20" customHeight="1" x14ac:dyDescent="0.15">
      <c r="H570" s="96"/>
      <c r="I570" s="142"/>
      <c r="J570" s="142"/>
      <c r="K570" s="96"/>
      <c r="L570" s="96"/>
      <c r="M570" s="142"/>
      <c r="N570" s="142"/>
      <c r="O570" s="96"/>
      <c r="P570" s="96"/>
      <c r="Q570" s="142"/>
      <c r="R570" s="142"/>
      <c r="U570" s="149"/>
      <c r="V570" s="149"/>
      <c r="AC570" s="98"/>
      <c r="AD570" s="98"/>
      <c r="AE570" s="98"/>
      <c r="AF570" s="98"/>
    </row>
    <row r="571" spans="8:32" s="95" customFormat="1" ht="20" customHeight="1" x14ac:dyDescent="0.15">
      <c r="H571" s="96"/>
      <c r="I571" s="142"/>
      <c r="J571" s="142"/>
      <c r="K571" s="96"/>
      <c r="L571" s="96"/>
      <c r="M571" s="142"/>
      <c r="N571" s="142"/>
      <c r="O571" s="96"/>
      <c r="P571" s="96"/>
      <c r="Q571" s="142"/>
      <c r="R571" s="142"/>
      <c r="U571" s="149"/>
      <c r="V571" s="149"/>
      <c r="AC571" s="98"/>
      <c r="AD571" s="98"/>
      <c r="AE571" s="98"/>
      <c r="AF571" s="98"/>
    </row>
    <row r="572" spans="8:32" s="95" customFormat="1" ht="20" customHeight="1" x14ac:dyDescent="0.15">
      <c r="H572" s="96"/>
      <c r="I572" s="142"/>
      <c r="J572" s="142"/>
      <c r="K572" s="96"/>
      <c r="L572" s="96"/>
      <c r="M572" s="142"/>
      <c r="N572" s="142"/>
      <c r="O572" s="96"/>
      <c r="P572" s="96"/>
      <c r="Q572" s="142"/>
      <c r="R572" s="142"/>
      <c r="U572" s="149"/>
      <c r="V572" s="149"/>
      <c r="AC572" s="98"/>
      <c r="AD572" s="98"/>
      <c r="AE572" s="98"/>
      <c r="AF572" s="98"/>
    </row>
    <row r="573" spans="8:32" s="95" customFormat="1" ht="20" customHeight="1" x14ac:dyDescent="0.15">
      <c r="H573" s="96"/>
      <c r="I573" s="142"/>
      <c r="J573" s="142"/>
      <c r="K573" s="96"/>
      <c r="L573" s="96"/>
      <c r="M573" s="142"/>
      <c r="N573" s="142"/>
      <c r="O573" s="96"/>
      <c r="P573" s="96"/>
      <c r="Q573" s="142"/>
      <c r="R573" s="142"/>
      <c r="U573" s="149"/>
      <c r="V573" s="149"/>
      <c r="AC573" s="98"/>
      <c r="AD573" s="98"/>
      <c r="AE573" s="98"/>
      <c r="AF573" s="98"/>
    </row>
    <row r="574" spans="8:32" s="95" customFormat="1" ht="20" customHeight="1" x14ac:dyDescent="0.15">
      <c r="H574" s="96"/>
      <c r="I574" s="142"/>
      <c r="J574" s="142"/>
      <c r="K574" s="96"/>
      <c r="L574" s="96"/>
      <c r="M574" s="142"/>
      <c r="N574" s="142"/>
      <c r="O574" s="96"/>
      <c r="P574" s="96"/>
      <c r="Q574" s="142"/>
      <c r="R574" s="142"/>
      <c r="U574" s="149"/>
      <c r="V574" s="149"/>
      <c r="AC574" s="98"/>
      <c r="AD574" s="98"/>
      <c r="AE574" s="98"/>
      <c r="AF574" s="98"/>
    </row>
    <row r="575" spans="8:32" s="95" customFormat="1" ht="20" customHeight="1" x14ac:dyDescent="0.15">
      <c r="H575" s="96"/>
      <c r="I575" s="142"/>
      <c r="J575" s="142"/>
      <c r="K575" s="96"/>
      <c r="L575" s="96"/>
      <c r="M575" s="142"/>
      <c r="N575" s="142"/>
      <c r="O575" s="96"/>
      <c r="P575" s="96"/>
      <c r="Q575" s="142"/>
      <c r="R575" s="142"/>
      <c r="U575" s="149"/>
      <c r="V575" s="149"/>
      <c r="AC575" s="98"/>
      <c r="AD575" s="98"/>
      <c r="AE575" s="98"/>
      <c r="AF575" s="98"/>
    </row>
    <row r="576" spans="8:32" s="95" customFormat="1" ht="20" customHeight="1" x14ac:dyDescent="0.15">
      <c r="H576" s="96"/>
      <c r="I576" s="142"/>
      <c r="J576" s="142"/>
      <c r="K576" s="96"/>
      <c r="L576" s="96"/>
      <c r="M576" s="142"/>
      <c r="N576" s="142"/>
      <c r="O576" s="96"/>
      <c r="P576" s="96"/>
      <c r="Q576" s="142"/>
      <c r="R576" s="142"/>
      <c r="U576" s="149"/>
      <c r="V576" s="149"/>
      <c r="AC576" s="98"/>
      <c r="AD576" s="98"/>
      <c r="AE576" s="98"/>
      <c r="AF576" s="98"/>
    </row>
    <row r="577" spans="8:32" s="95" customFormat="1" ht="20" customHeight="1" x14ac:dyDescent="0.15">
      <c r="H577" s="96"/>
      <c r="I577" s="142"/>
      <c r="J577" s="142"/>
      <c r="K577" s="96"/>
      <c r="L577" s="96"/>
      <c r="M577" s="142"/>
      <c r="N577" s="142"/>
      <c r="O577" s="96"/>
      <c r="P577" s="96"/>
      <c r="Q577" s="142"/>
      <c r="R577" s="142"/>
      <c r="U577" s="149"/>
      <c r="V577" s="149"/>
      <c r="AC577" s="98"/>
      <c r="AD577" s="98"/>
      <c r="AE577" s="98"/>
      <c r="AF577" s="98"/>
    </row>
    <row r="578" spans="8:32" s="95" customFormat="1" ht="20" customHeight="1" x14ac:dyDescent="0.15">
      <c r="H578" s="96"/>
      <c r="I578" s="142"/>
      <c r="J578" s="142"/>
      <c r="K578" s="96"/>
      <c r="L578" s="96"/>
      <c r="M578" s="142"/>
      <c r="N578" s="142"/>
      <c r="O578" s="96"/>
      <c r="P578" s="96"/>
      <c r="Q578" s="142"/>
      <c r="R578" s="142"/>
      <c r="U578" s="149"/>
      <c r="V578" s="149"/>
      <c r="AC578" s="98"/>
      <c r="AD578" s="98"/>
      <c r="AE578" s="98"/>
      <c r="AF578" s="98"/>
    </row>
    <row r="579" spans="8:32" s="95" customFormat="1" ht="20" customHeight="1" x14ac:dyDescent="0.15">
      <c r="H579" s="96"/>
      <c r="I579" s="142"/>
      <c r="J579" s="142"/>
      <c r="K579" s="96"/>
      <c r="L579" s="96"/>
      <c r="M579" s="142"/>
      <c r="N579" s="142"/>
      <c r="O579" s="96"/>
      <c r="P579" s="96"/>
      <c r="Q579" s="142"/>
      <c r="R579" s="142"/>
      <c r="U579" s="149"/>
      <c r="V579" s="149"/>
      <c r="AC579" s="98"/>
      <c r="AD579" s="98"/>
      <c r="AE579" s="98"/>
      <c r="AF579" s="98"/>
    </row>
    <row r="580" spans="8:32" s="95" customFormat="1" ht="20" customHeight="1" x14ac:dyDescent="0.15">
      <c r="H580" s="96"/>
      <c r="I580" s="142"/>
      <c r="J580" s="142"/>
      <c r="K580" s="96"/>
      <c r="L580" s="96"/>
      <c r="M580" s="142"/>
      <c r="N580" s="142"/>
      <c r="O580" s="96"/>
      <c r="P580" s="96"/>
      <c r="Q580" s="142"/>
      <c r="R580" s="142"/>
      <c r="U580" s="149"/>
      <c r="V580" s="149"/>
      <c r="AC580" s="98"/>
      <c r="AD580" s="98"/>
      <c r="AE580" s="98"/>
      <c r="AF580" s="98"/>
    </row>
    <row r="581" spans="8:32" s="95" customFormat="1" ht="20" customHeight="1" x14ac:dyDescent="0.15">
      <c r="H581" s="96"/>
      <c r="I581" s="142"/>
      <c r="J581" s="142"/>
      <c r="K581" s="96"/>
      <c r="L581" s="96"/>
      <c r="M581" s="142"/>
      <c r="N581" s="142"/>
      <c r="O581" s="96"/>
      <c r="P581" s="96"/>
      <c r="Q581" s="142"/>
      <c r="R581" s="142"/>
      <c r="U581" s="149"/>
      <c r="V581" s="149"/>
      <c r="AC581" s="98"/>
      <c r="AD581" s="98"/>
      <c r="AE581" s="98"/>
      <c r="AF581" s="98"/>
    </row>
    <row r="582" spans="8:32" s="95" customFormat="1" ht="20" customHeight="1" x14ac:dyDescent="0.15">
      <c r="H582" s="96"/>
      <c r="I582" s="142"/>
      <c r="J582" s="142"/>
      <c r="K582" s="96"/>
      <c r="L582" s="96"/>
      <c r="M582" s="142"/>
      <c r="N582" s="142"/>
      <c r="O582" s="96"/>
      <c r="P582" s="96"/>
      <c r="Q582" s="142"/>
      <c r="R582" s="142"/>
      <c r="U582" s="149"/>
      <c r="V582" s="149"/>
      <c r="AC582" s="98"/>
      <c r="AD582" s="98"/>
      <c r="AE582" s="98"/>
      <c r="AF582" s="98"/>
    </row>
    <row r="583" spans="8:32" s="95" customFormat="1" ht="20" customHeight="1" x14ac:dyDescent="0.15">
      <c r="H583" s="96"/>
      <c r="I583" s="142"/>
      <c r="J583" s="142"/>
      <c r="K583" s="96"/>
      <c r="L583" s="96"/>
      <c r="M583" s="142"/>
      <c r="N583" s="142"/>
      <c r="O583" s="96"/>
      <c r="P583" s="96"/>
      <c r="Q583" s="142"/>
      <c r="R583" s="142"/>
      <c r="U583" s="149"/>
      <c r="V583" s="149"/>
      <c r="AC583" s="98"/>
      <c r="AD583" s="98"/>
      <c r="AE583" s="98"/>
      <c r="AF583" s="98"/>
    </row>
    <row r="584" spans="8:32" s="95" customFormat="1" ht="20" customHeight="1" x14ac:dyDescent="0.15">
      <c r="H584" s="96"/>
      <c r="I584" s="142"/>
      <c r="J584" s="142"/>
      <c r="K584" s="96"/>
      <c r="L584" s="96"/>
      <c r="M584" s="142"/>
      <c r="N584" s="142"/>
      <c r="O584" s="96"/>
      <c r="P584" s="96"/>
      <c r="Q584" s="142"/>
      <c r="R584" s="142"/>
      <c r="U584" s="149"/>
      <c r="V584" s="149"/>
      <c r="AC584" s="98"/>
      <c r="AD584" s="98"/>
      <c r="AE584" s="98"/>
      <c r="AF584" s="98"/>
    </row>
    <row r="585" spans="8:32" s="95" customFormat="1" ht="20" customHeight="1" x14ac:dyDescent="0.15">
      <c r="H585" s="96"/>
      <c r="I585" s="142"/>
      <c r="J585" s="142"/>
      <c r="K585" s="96"/>
      <c r="L585" s="96"/>
      <c r="M585" s="142"/>
      <c r="N585" s="142"/>
      <c r="O585" s="96"/>
      <c r="P585" s="96"/>
      <c r="Q585" s="142"/>
      <c r="R585" s="142"/>
      <c r="U585" s="149"/>
      <c r="V585" s="149"/>
      <c r="AC585" s="98"/>
      <c r="AD585" s="98"/>
      <c r="AE585" s="98"/>
      <c r="AF585" s="98"/>
    </row>
    <row r="586" spans="8:32" s="95" customFormat="1" ht="20" customHeight="1" x14ac:dyDescent="0.15">
      <c r="H586" s="96"/>
      <c r="I586" s="142"/>
      <c r="J586" s="142"/>
      <c r="K586" s="96"/>
      <c r="L586" s="96"/>
      <c r="M586" s="142"/>
      <c r="N586" s="142"/>
      <c r="O586" s="96"/>
      <c r="P586" s="96"/>
      <c r="Q586" s="142"/>
      <c r="R586" s="142"/>
      <c r="U586" s="149"/>
      <c r="V586" s="149"/>
      <c r="AC586" s="98"/>
      <c r="AD586" s="98"/>
      <c r="AE586" s="98"/>
      <c r="AF586" s="98"/>
    </row>
    <row r="587" spans="8:32" s="95" customFormat="1" ht="20" customHeight="1" x14ac:dyDescent="0.15">
      <c r="H587" s="96"/>
      <c r="I587" s="142"/>
      <c r="J587" s="142"/>
      <c r="K587" s="96"/>
      <c r="L587" s="96"/>
      <c r="M587" s="142"/>
      <c r="N587" s="142"/>
      <c r="O587" s="96"/>
      <c r="P587" s="96"/>
      <c r="Q587" s="142"/>
      <c r="R587" s="142"/>
      <c r="U587" s="149"/>
      <c r="V587" s="149"/>
      <c r="AC587" s="98"/>
      <c r="AD587" s="98"/>
      <c r="AE587" s="98"/>
      <c r="AF587" s="98"/>
    </row>
    <row r="588" spans="8:32" s="95" customFormat="1" ht="20" customHeight="1" x14ac:dyDescent="0.15">
      <c r="H588" s="96"/>
      <c r="I588" s="142"/>
      <c r="J588" s="142"/>
      <c r="K588" s="96"/>
      <c r="L588" s="96"/>
      <c r="M588" s="142"/>
      <c r="N588" s="142"/>
      <c r="O588" s="96"/>
      <c r="P588" s="96"/>
      <c r="Q588" s="142"/>
      <c r="R588" s="142"/>
      <c r="U588" s="149"/>
      <c r="V588" s="149"/>
      <c r="AC588" s="98"/>
      <c r="AD588" s="98"/>
      <c r="AE588" s="98"/>
      <c r="AF588" s="98"/>
    </row>
    <row r="589" spans="8:32" s="95" customFormat="1" ht="20" customHeight="1" x14ac:dyDescent="0.15">
      <c r="H589" s="96"/>
      <c r="I589" s="142"/>
      <c r="J589" s="142"/>
      <c r="K589" s="96"/>
      <c r="L589" s="96"/>
      <c r="M589" s="142"/>
      <c r="N589" s="142"/>
      <c r="O589" s="96"/>
      <c r="P589" s="96"/>
      <c r="Q589" s="142"/>
      <c r="R589" s="142"/>
      <c r="U589" s="149"/>
      <c r="V589" s="149"/>
      <c r="AC589" s="98"/>
      <c r="AD589" s="98"/>
      <c r="AE589" s="98"/>
      <c r="AF589" s="98"/>
    </row>
    <row r="590" spans="8:32" s="95" customFormat="1" ht="20" customHeight="1" x14ac:dyDescent="0.15">
      <c r="H590" s="96"/>
      <c r="I590" s="142"/>
      <c r="J590" s="142"/>
      <c r="K590" s="96"/>
      <c r="L590" s="96"/>
      <c r="M590" s="142"/>
      <c r="N590" s="142"/>
      <c r="O590" s="96"/>
      <c r="P590" s="96"/>
      <c r="Q590" s="142"/>
      <c r="R590" s="142"/>
      <c r="U590" s="149"/>
      <c r="V590" s="149"/>
      <c r="AC590" s="98"/>
      <c r="AD590" s="98"/>
      <c r="AE590" s="98"/>
      <c r="AF590" s="98"/>
    </row>
    <row r="591" spans="8:32" s="95" customFormat="1" ht="20" customHeight="1" x14ac:dyDescent="0.15">
      <c r="H591" s="96"/>
      <c r="I591" s="142"/>
      <c r="J591" s="142"/>
      <c r="K591" s="96"/>
      <c r="L591" s="96"/>
      <c r="M591" s="142"/>
      <c r="N591" s="142"/>
      <c r="O591" s="96"/>
      <c r="P591" s="96"/>
      <c r="Q591" s="142"/>
      <c r="R591" s="142"/>
      <c r="U591" s="149"/>
      <c r="V591" s="149"/>
      <c r="AC591" s="98"/>
      <c r="AD591" s="98"/>
      <c r="AE591" s="98"/>
      <c r="AF591" s="98"/>
    </row>
    <row r="592" spans="8:32" s="95" customFormat="1" ht="20" customHeight="1" x14ac:dyDescent="0.15">
      <c r="H592" s="96"/>
      <c r="I592" s="142"/>
      <c r="J592" s="142"/>
      <c r="K592" s="96"/>
      <c r="L592" s="96"/>
      <c r="M592" s="142"/>
      <c r="N592" s="142"/>
      <c r="O592" s="96"/>
      <c r="P592" s="96"/>
      <c r="Q592" s="142"/>
      <c r="R592" s="142"/>
      <c r="U592" s="149"/>
      <c r="V592" s="149"/>
      <c r="AC592" s="98"/>
      <c r="AD592" s="98"/>
      <c r="AE592" s="98"/>
      <c r="AF592" s="98"/>
    </row>
    <row r="593" spans="8:32" s="95" customFormat="1" ht="20" customHeight="1" x14ac:dyDescent="0.15">
      <c r="H593" s="96"/>
      <c r="I593" s="142"/>
      <c r="J593" s="142"/>
      <c r="K593" s="96"/>
      <c r="L593" s="96"/>
      <c r="M593" s="142"/>
      <c r="N593" s="142"/>
      <c r="O593" s="96"/>
      <c r="P593" s="96"/>
      <c r="Q593" s="142"/>
      <c r="R593" s="142"/>
      <c r="U593" s="149"/>
      <c r="V593" s="149"/>
      <c r="AC593" s="98"/>
      <c r="AD593" s="98"/>
      <c r="AE593" s="98"/>
      <c r="AF593" s="98"/>
    </row>
    <row r="594" spans="8:32" s="95" customFormat="1" ht="20" customHeight="1" x14ac:dyDescent="0.15">
      <c r="H594" s="96"/>
      <c r="I594" s="142"/>
      <c r="J594" s="142"/>
      <c r="K594" s="96"/>
      <c r="L594" s="96"/>
      <c r="M594" s="142"/>
      <c r="N594" s="142"/>
      <c r="O594" s="96"/>
      <c r="P594" s="96"/>
      <c r="Q594" s="142"/>
      <c r="R594" s="142"/>
      <c r="U594" s="149"/>
      <c r="V594" s="149"/>
      <c r="AC594" s="98"/>
      <c r="AD594" s="98"/>
      <c r="AE594" s="98"/>
      <c r="AF594" s="98"/>
    </row>
    <row r="595" spans="8:32" s="95" customFormat="1" ht="20" customHeight="1" x14ac:dyDescent="0.15">
      <c r="H595" s="96"/>
      <c r="I595" s="142"/>
      <c r="J595" s="142"/>
      <c r="K595" s="96"/>
      <c r="L595" s="96"/>
      <c r="M595" s="142"/>
      <c r="N595" s="142"/>
      <c r="O595" s="96"/>
      <c r="P595" s="96"/>
      <c r="Q595" s="142"/>
      <c r="R595" s="142"/>
      <c r="U595" s="149"/>
      <c r="V595" s="149"/>
      <c r="AC595" s="98"/>
      <c r="AD595" s="98"/>
      <c r="AE595" s="98"/>
      <c r="AF595" s="98"/>
    </row>
    <row r="596" spans="8:32" s="95" customFormat="1" ht="20" customHeight="1" x14ac:dyDescent="0.15">
      <c r="H596" s="96"/>
      <c r="I596" s="142"/>
      <c r="J596" s="142"/>
      <c r="K596" s="96"/>
      <c r="L596" s="96"/>
      <c r="M596" s="142"/>
      <c r="N596" s="142"/>
      <c r="O596" s="96"/>
      <c r="P596" s="96"/>
      <c r="Q596" s="142"/>
      <c r="R596" s="142"/>
      <c r="U596" s="149"/>
      <c r="V596" s="149"/>
      <c r="AC596" s="98"/>
      <c r="AD596" s="98"/>
      <c r="AE596" s="98"/>
      <c r="AF596" s="98"/>
    </row>
    <row r="597" spans="8:32" s="95" customFormat="1" ht="20" customHeight="1" x14ac:dyDescent="0.15">
      <c r="H597" s="96"/>
      <c r="I597" s="142"/>
      <c r="J597" s="142"/>
      <c r="K597" s="96"/>
      <c r="L597" s="96"/>
      <c r="M597" s="142"/>
      <c r="N597" s="142"/>
      <c r="O597" s="96"/>
      <c r="P597" s="96"/>
      <c r="Q597" s="142"/>
      <c r="R597" s="142"/>
      <c r="U597" s="149"/>
      <c r="V597" s="149"/>
      <c r="AC597" s="98"/>
      <c r="AD597" s="98"/>
      <c r="AE597" s="98"/>
      <c r="AF597" s="98"/>
    </row>
    <row r="598" spans="8:32" s="95" customFormat="1" ht="20" customHeight="1" x14ac:dyDescent="0.15">
      <c r="H598" s="96"/>
      <c r="I598" s="142"/>
      <c r="J598" s="142"/>
      <c r="K598" s="96"/>
      <c r="L598" s="96"/>
      <c r="M598" s="142"/>
      <c r="N598" s="142"/>
      <c r="O598" s="96"/>
      <c r="P598" s="96"/>
      <c r="Q598" s="142"/>
      <c r="R598" s="142"/>
      <c r="U598" s="149"/>
      <c r="V598" s="149"/>
      <c r="AC598" s="98"/>
      <c r="AD598" s="98"/>
      <c r="AE598" s="98"/>
      <c r="AF598" s="98"/>
    </row>
    <row r="599" spans="8:32" s="95" customFormat="1" ht="20" customHeight="1" x14ac:dyDescent="0.15">
      <c r="H599" s="96"/>
      <c r="I599" s="142"/>
      <c r="J599" s="142"/>
      <c r="K599" s="96"/>
      <c r="L599" s="96"/>
      <c r="M599" s="142"/>
      <c r="N599" s="142"/>
      <c r="O599" s="96"/>
      <c r="P599" s="96"/>
      <c r="Q599" s="142"/>
      <c r="R599" s="142"/>
      <c r="U599" s="149"/>
      <c r="V599" s="149"/>
      <c r="AC599" s="98"/>
      <c r="AD599" s="98"/>
      <c r="AE599" s="98"/>
      <c r="AF599" s="98"/>
    </row>
    <row r="600" spans="8:32" s="95" customFormat="1" ht="20" customHeight="1" x14ac:dyDescent="0.15">
      <c r="H600" s="96"/>
      <c r="I600" s="142"/>
      <c r="J600" s="142"/>
      <c r="K600" s="96"/>
      <c r="L600" s="96"/>
      <c r="M600" s="142"/>
      <c r="N600" s="142"/>
      <c r="O600" s="96"/>
      <c r="P600" s="96"/>
      <c r="Q600" s="142"/>
      <c r="R600" s="142"/>
      <c r="U600" s="149"/>
      <c r="V600" s="149"/>
      <c r="AC600" s="98"/>
      <c r="AD600" s="98"/>
      <c r="AE600" s="98"/>
      <c r="AF600" s="98"/>
    </row>
    <row r="601" spans="8:32" s="95" customFormat="1" ht="20" customHeight="1" x14ac:dyDescent="0.15">
      <c r="H601" s="96"/>
      <c r="I601" s="142"/>
      <c r="J601" s="142"/>
      <c r="K601" s="96"/>
      <c r="L601" s="96"/>
      <c r="M601" s="142"/>
      <c r="N601" s="142"/>
      <c r="O601" s="96"/>
      <c r="P601" s="96"/>
      <c r="Q601" s="142"/>
      <c r="R601" s="142"/>
      <c r="U601" s="149"/>
      <c r="V601" s="149"/>
      <c r="AC601" s="98"/>
      <c r="AD601" s="98"/>
      <c r="AE601" s="98"/>
      <c r="AF601" s="98"/>
    </row>
    <row r="602" spans="8:32" s="95" customFormat="1" ht="20" customHeight="1" x14ac:dyDescent="0.15">
      <c r="H602" s="96"/>
      <c r="I602" s="142"/>
      <c r="J602" s="142"/>
      <c r="K602" s="96"/>
      <c r="L602" s="96"/>
      <c r="M602" s="142"/>
      <c r="N602" s="142"/>
      <c r="O602" s="96"/>
      <c r="P602" s="96"/>
      <c r="Q602" s="142"/>
      <c r="R602" s="142"/>
      <c r="U602" s="149"/>
      <c r="V602" s="149"/>
      <c r="AC602" s="98"/>
      <c r="AD602" s="98"/>
      <c r="AE602" s="98"/>
      <c r="AF602" s="98"/>
    </row>
    <row r="603" spans="8:32" s="95" customFormat="1" ht="20" customHeight="1" x14ac:dyDescent="0.15">
      <c r="H603" s="96"/>
      <c r="I603" s="142"/>
      <c r="J603" s="142"/>
      <c r="K603" s="96"/>
      <c r="L603" s="96"/>
      <c r="M603" s="142"/>
      <c r="N603" s="142"/>
      <c r="O603" s="96"/>
      <c r="P603" s="96"/>
      <c r="Q603" s="142"/>
      <c r="R603" s="142"/>
      <c r="U603" s="149"/>
      <c r="V603" s="149"/>
      <c r="AC603" s="98"/>
      <c r="AD603" s="98"/>
      <c r="AE603" s="98"/>
      <c r="AF603" s="98"/>
    </row>
    <row r="604" spans="8:32" s="95" customFormat="1" ht="20" customHeight="1" x14ac:dyDescent="0.15">
      <c r="H604" s="96"/>
      <c r="I604" s="142"/>
      <c r="J604" s="142"/>
      <c r="K604" s="96"/>
      <c r="L604" s="96"/>
      <c r="M604" s="142"/>
      <c r="N604" s="142"/>
      <c r="O604" s="96"/>
      <c r="P604" s="96"/>
      <c r="Q604" s="142"/>
      <c r="R604" s="142"/>
      <c r="U604" s="149"/>
      <c r="V604" s="149"/>
      <c r="AC604" s="98"/>
      <c r="AD604" s="98"/>
      <c r="AE604" s="98"/>
      <c r="AF604" s="98"/>
    </row>
    <row r="605" spans="8:32" s="95" customFormat="1" ht="20" customHeight="1" x14ac:dyDescent="0.15">
      <c r="H605" s="96"/>
      <c r="I605" s="142"/>
      <c r="J605" s="142"/>
      <c r="K605" s="96"/>
      <c r="L605" s="96"/>
      <c r="M605" s="142"/>
      <c r="N605" s="142"/>
      <c r="O605" s="96"/>
      <c r="P605" s="96"/>
      <c r="Q605" s="142"/>
      <c r="R605" s="142"/>
      <c r="U605" s="149"/>
      <c r="V605" s="149"/>
      <c r="AC605" s="98"/>
      <c r="AD605" s="98"/>
      <c r="AE605" s="98"/>
      <c r="AF605" s="98"/>
    </row>
    <row r="606" spans="8:32" s="95" customFormat="1" ht="20" customHeight="1" x14ac:dyDescent="0.15">
      <c r="H606" s="96"/>
      <c r="I606" s="142"/>
      <c r="J606" s="142"/>
      <c r="K606" s="96"/>
      <c r="L606" s="96"/>
      <c r="M606" s="142"/>
      <c r="N606" s="142"/>
      <c r="O606" s="96"/>
      <c r="P606" s="96"/>
      <c r="Q606" s="142"/>
      <c r="R606" s="142"/>
      <c r="U606" s="149"/>
      <c r="V606" s="149"/>
      <c r="AC606" s="98"/>
      <c r="AD606" s="98"/>
      <c r="AE606" s="98"/>
      <c r="AF606" s="98"/>
    </row>
    <row r="607" spans="8:32" s="95" customFormat="1" ht="20" customHeight="1" x14ac:dyDescent="0.15">
      <c r="H607" s="96"/>
      <c r="I607" s="142"/>
      <c r="J607" s="142"/>
      <c r="K607" s="96"/>
      <c r="L607" s="96"/>
      <c r="M607" s="142"/>
      <c r="N607" s="142"/>
      <c r="O607" s="96"/>
      <c r="P607" s="96"/>
      <c r="Q607" s="142"/>
      <c r="R607" s="142"/>
      <c r="U607" s="149"/>
      <c r="V607" s="149"/>
      <c r="AC607" s="98"/>
      <c r="AD607" s="98"/>
      <c r="AE607" s="98"/>
      <c r="AF607" s="98"/>
    </row>
    <row r="608" spans="8:32" s="95" customFormat="1" ht="20" customHeight="1" x14ac:dyDescent="0.15">
      <c r="H608" s="96"/>
      <c r="I608" s="142"/>
      <c r="J608" s="142"/>
      <c r="K608" s="96"/>
      <c r="L608" s="96"/>
      <c r="M608" s="142"/>
      <c r="N608" s="142"/>
      <c r="O608" s="96"/>
      <c r="P608" s="96"/>
      <c r="Q608" s="142"/>
      <c r="R608" s="142"/>
      <c r="U608" s="149"/>
      <c r="V608" s="149"/>
      <c r="AC608" s="98"/>
      <c r="AD608" s="98"/>
      <c r="AE608" s="98"/>
      <c r="AF608" s="98"/>
    </row>
    <row r="609" spans="8:32" s="95" customFormat="1" ht="20" customHeight="1" x14ac:dyDescent="0.15">
      <c r="H609" s="96"/>
      <c r="I609" s="142"/>
      <c r="J609" s="142"/>
      <c r="K609" s="96"/>
      <c r="L609" s="96"/>
      <c r="M609" s="142"/>
      <c r="N609" s="142"/>
      <c r="O609" s="96"/>
      <c r="P609" s="96"/>
      <c r="Q609" s="142"/>
      <c r="R609" s="142"/>
      <c r="U609" s="149"/>
      <c r="V609" s="149"/>
      <c r="AC609" s="98"/>
      <c r="AD609" s="98"/>
      <c r="AE609" s="98"/>
      <c r="AF609" s="98"/>
    </row>
    <row r="610" spans="8:32" s="95" customFormat="1" ht="20" customHeight="1" x14ac:dyDescent="0.15">
      <c r="H610" s="96"/>
      <c r="I610" s="142"/>
      <c r="J610" s="142"/>
      <c r="K610" s="96"/>
      <c r="L610" s="96"/>
      <c r="M610" s="142"/>
      <c r="N610" s="142"/>
      <c r="O610" s="96"/>
      <c r="P610" s="96"/>
      <c r="Q610" s="142"/>
      <c r="R610" s="142"/>
      <c r="U610" s="149"/>
      <c r="V610" s="149"/>
      <c r="AC610" s="98"/>
      <c r="AD610" s="98"/>
      <c r="AE610" s="98"/>
      <c r="AF610" s="98"/>
    </row>
    <row r="611" spans="8:32" s="95" customFormat="1" ht="20" customHeight="1" x14ac:dyDescent="0.15">
      <c r="H611" s="96"/>
      <c r="I611" s="142"/>
      <c r="J611" s="142"/>
      <c r="K611" s="96"/>
      <c r="L611" s="96"/>
      <c r="M611" s="142"/>
      <c r="N611" s="142"/>
      <c r="O611" s="96"/>
      <c r="P611" s="96"/>
      <c r="Q611" s="142"/>
      <c r="R611" s="142"/>
      <c r="U611" s="149"/>
      <c r="V611" s="149"/>
      <c r="AC611" s="98"/>
      <c r="AD611" s="98"/>
      <c r="AE611" s="98"/>
      <c r="AF611" s="98"/>
    </row>
    <row r="612" spans="8:32" s="95" customFormat="1" ht="20" customHeight="1" x14ac:dyDescent="0.15">
      <c r="H612" s="96"/>
      <c r="I612" s="142"/>
      <c r="J612" s="142"/>
      <c r="K612" s="96"/>
      <c r="L612" s="96"/>
      <c r="M612" s="142"/>
      <c r="N612" s="142"/>
      <c r="O612" s="96"/>
      <c r="P612" s="96"/>
      <c r="Q612" s="142"/>
      <c r="R612" s="142"/>
      <c r="U612" s="149"/>
      <c r="V612" s="149"/>
      <c r="AC612" s="98"/>
      <c r="AD612" s="98"/>
      <c r="AE612" s="98"/>
      <c r="AF612" s="98"/>
    </row>
    <row r="613" spans="8:32" s="95" customFormat="1" ht="20" customHeight="1" x14ac:dyDescent="0.15">
      <c r="H613" s="96"/>
      <c r="I613" s="142"/>
      <c r="J613" s="142"/>
      <c r="K613" s="96"/>
      <c r="L613" s="96"/>
      <c r="M613" s="142"/>
      <c r="N613" s="142"/>
      <c r="O613" s="96"/>
      <c r="P613" s="96"/>
      <c r="Q613" s="142"/>
      <c r="R613" s="142"/>
      <c r="U613" s="149"/>
      <c r="V613" s="149"/>
      <c r="AC613" s="98"/>
      <c r="AD613" s="98"/>
      <c r="AE613" s="98"/>
      <c r="AF613" s="98"/>
    </row>
    <row r="614" spans="8:32" s="95" customFormat="1" ht="20" customHeight="1" x14ac:dyDescent="0.15">
      <c r="H614" s="96"/>
      <c r="I614" s="142"/>
      <c r="J614" s="142"/>
      <c r="K614" s="96"/>
      <c r="L614" s="96"/>
      <c r="M614" s="142"/>
      <c r="N614" s="142"/>
      <c r="O614" s="96"/>
      <c r="P614" s="96"/>
      <c r="Q614" s="142"/>
      <c r="R614" s="142"/>
      <c r="U614" s="149"/>
      <c r="V614" s="149"/>
      <c r="AC614" s="98"/>
      <c r="AD614" s="98"/>
      <c r="AE614" s="98"/>
      <c r="AF614" s="98"/>
    </row>
    <row r="615" spans="8:32" s="95" customFormat="1" ht="20" customHeight="1" x14ac:dyDescent="0.15">
      <c r="H615" s="96"/>
      <c r="I615" s="142"/>
      <c r="J615" s="142"/>
      <c r="K615" s="96"/>
      <c r="L615" s="96"/>
      <c r="M615" s="142"/>
      <c r="N615" s="142"/>
      <c r="O615" s="96"/>
      <c r="P615" s="96"/>
      <c r="Q615" s="142"/>
      <c r="R615" s="142"/>
      <c r="U615" s="149"/>
      <c r="V615" s="149"/>
      <c r="AC615" s="98"/>
      <c r="AD615" s="98"/>
      <c r="AE615" s="98"/>
      <c r="AF615" s="98"/>
    </row>
    <row r="616" spans="8:32" s="95" customFormat="1" ht="20" customHeight="1" x14ac:dyDescent="0.15">
      <c r="H616" s="96"/>
      <c r="I616" s="142"/>
      <c r="J616" s="142"/>
      <c r="K616" s="96"/>
      <c r="L616" s="96"/>
      <c r="M616" s="142"/>
      <c r="N616" s="142"/>
      <c r="O616" s="96"/>
      <c r="P616" s="96"/>
      <c r="Q616" s="142"/>
      <c r="R616" s="142"/>
      <c r="U616" s="149"/>
      <c r="V616" s="149"/>
      <c r="AC616" s="98"/>
      <c r="AD616" s="98"/>
      <c r="AE616" s="98"/>
      <c r="AF616" s="98"/>
    </row>
    <row r="617" spans="8:32" s="95" customFormat="1" ht="20" customHeight="1" x14ac:dyDescent="0.15">
      <c r="H617" s="96"/>
      <c r="I617" s="142"/>
      <c r="J617" s="142"/>
      <c r="K617" s="96"/>
      <c r="L617" s="96"/>
      <c r="M617" s="142"/>
      <c r="N617" s="142"/>
      <c r="O617" s="96"/>
      <c r="P617" s="96"/>
      <c r="Q617" s="142"/>
      <c r="R617" s="142"/>
      <c r="U617" s="149"/>
      <c r="V617" s="149"/>
      <c r="AC617" s="98"/>
      <c r="AD617" s="98"/>
      <c r="AE617" s="98"/>
      <c r="AF617" s="98"/>
    </row>
    <row r="618" spans="8:32" s="95" customFormat="1" ht="20" customHeight="1" x14ac:dyDescent="0.15">
      <c r="H618" s="96"/>
      <c r="I618" s="142"/>
      <c r="J618" s="142"/>
      <c r="K618" s="96"/>
      <c r="L618" s="96"/>
      <c r="M618" s="142"/>
      <c r="N618" s="142"/>
      <c r="O618" s="96"/>
      <c r="P618" s="96"/>
      <c r="Q618" s="142"/>
      <c r="R618" s="142"/>
      <c r="U618" s="149"/>
      <c r="V618" s="149"/>
      <c r="AC618" s="98"/>
      <c r="AD618" s="98"/>
      <c r="AE618" s="98"/>
      <c r="AF618" s="98"/>
    </row>
    <row r="619" spans="8:32" s="95" customFormat="1" ht="20" customHeight="1" x14ac:dyDescent="0.15">
      <c r="H619" s="96"/>
      <c r="I619" s="142"/>
      <c r="J619" s="142"/>
      <c r="K619" s="96"/>
      <c r="L619" s="96"/>
      <c r="M619" s="142"/>
      <c r="N619" s="142"/>
      <c r="O619" s="96"/>
      <c r="P619" s="96"/>
      <c r="Q619" s="142"/>
      <c r="R619" s="142"/>
      <c r="U619" s="149"/>
      <c r="V619" s="149"/>
      <c r="AC619" s="98"/>
      <c r="AD619" s="98"/>
      <c r="AE619" s="98"/>
      <c r="AF619" s="98"/>
    </row>
    <row r="620" spans="8:32" s="95" customFormat="1" ht="20" customHeight="1" x14ac:dyDescent="0.15">
      <c r="H620" s="96"/>
      <c r="I620" s="142"/>
      <c r="J620" s="142"/>
      <c r="K620" s="96"/>
      <c r="L620" s="96"/>
      <c r="M620" s="142"/>
      <c r="N620" s="142"/>
      <c r="O620" s="96"/>
      <c r="P620" s="96"/>
      <c r="Q620" s="142"/>
      <c r="R620" s="142"/>
      <c r="U620" s="149"/>
      <c r="V620" s="149"/>
      <c r="AC620" s="98"/>
      <c r="AD620" s="98"/>
      <c r="AE620" s="98"/>
      <c r="AF620" s="98"/>
    </row>
    <row r="621" spans="8:32" s="95" customFormat="1" ht="20" customHeight="1" x14ac:dyDescent="0.15">
      <c r="H621" s="96"/>
      <c r="I621" s="142"/>
      <c r="J621" s="142"/>
      <c r="K621" s="96"/>
      <c r="L621" s="96"/>
      <c r="M621" s="142"/>
      <c r="N621" s="142"/>
      <c r="O621" s="96"/>
      <c r="P621" s="96"/>
      <c r="Q621" s="142"/>
      <c r="R621" s="142"/>
      <c r="U621" s="149"/>
      <c r="V621" s="149"/>
      <c r="AC621" s="98"/>
      <c r="AD621" s="98"/>
      <c r="AE621" s="98"/>
      <c r="AF621" s="98"/>
    </row>
    <row r="622" spans="8:32" s="95" customFormat="1" ht="20" customHeight="1" x14ac:dyDescent="0.15">
      <c r="H622" s="96"/>
      <c r="I622" s="142"/>
      <c r="J622" s="142"/>
      <c r="K622" s="96"/>
      <c r="L622" s="96"/>
      <c r="M622" s="142"/>
      <c r="N622" s="142"/>
      <c r="O622" s="96"/>
      <c r="P622" s="96"/>
      <c r="Q622" s="142"/>
      <c r="R622" s="142"/>
      <c r="U622" s="149"/>
      <c r="V622" s="149"/>
      <c r="AC622" s="98"/>
      <c r="AD622" s="98"/>
      <c r="AE622" s="98"/>
      <c r="AF622" s="98"/>
    </row>
    <row r="623" spans="8:32" s="95" customFormat="1" ht="20" customHeight="1" x14ac:dyDescent="0.15">
      <c r="H623" s="96"/>
      <c r="I623" s="142"/>
      <c r="J623" s="142"/>
      <c r="K623" s="96"/>
      <c r="L623" s="96"/>
      <c r="M623" s="142"/>
      <c r="N623" s="142"/>
      <c r="O623" s="96"/>
      <c r="P623" s="96"/>
      <c r="Q623" s="142"/>
      <c r="R623" s="142"/>
      <c r="U623" s="149"/>
      <c r="V623" s="149"/>
      <c r="AC623" s="98"/>
      <c r="AD623" s="98"/>
      <c r="AE623" s="98"/>
      <c r="AF623" s="98"/>
    </row>
    <row r="624" spans="8:32" s="95" customFormat="1" ht="20" customHeight="1" x14ac:dyDescent="0.15">
      <c r="H624" s="96"/>
      <c r="I624" s="142"/>
      <c r="J624" s="142"/>
      <c r="K624" s="96"/>
      <c r="L624" s="96"/>
      <c r="M624" s="142"/>
      <c r="N624" s="142"/>
      <c r="O624" s="96"/>
      <c r="P624" s="96"/>
      <c r="Q624" s="142"/>
      <c r="R624" s="142"/>
      <c r="U624" s="149"/>
      <c r="V624" s="149"/>
      <c r="AC624" s="98"/>
      <c r="AD624" s="98"/>
      <c r="AE624" s="98"/>
      <c r="AF624" s="98"/>
    </row>
    <row r="625" spans="8:32" s="95" customFormat="1" ht="20" customHeight="1" x14ac:dyDescent="0.15">
      <c r="H625" s="96"/>
      <c r="I625" s="142"/>
      <c r="J625" s="142"/>
      <c r="K625" s="96"/>
      <c r="L625" s="96"/>
      <c r="M625" s="142"/>
      <c r="N625" s="142"/>
      <c r="O625" s="96"/>
      <c r="P625" s="96"/>
      <c r="Q625" s="142"/>
      <c r="R625" s="142"/>
      <c r="U625" s="149"/>
      <c r="V625" s="149"/>
      <c r="AC625" s="98"/>
      <c r="AD625" s="98"/>
      <c r="AE625" s="98"/>
      <c r="AF625" s="98"/>
    </row>
    <row r="626" spans="8:32" s="95" customFormat="1" ht="20" customHeight="1" x14ac:dyDescent="0.15">
      <c r="H626" s="96"/>
      <c r="I626" s="142"/>
      <c r="J626" s="142"/>
      <c r="K626" s="96"/>
      <c r="L626" s="96"/>
      <c r="M626" s="142"/>
      <c r="N626" s="142"/>
      <c r="O626" s="96"/>
      <c r="P626" s="96"/>
      <c r="Q626" s="142"/>
      <c r="R626" s="142"/>
      <c r="U626" s="149"/>
      <c r="V626" s="149"/>
      <c r="AC626" s="98"/>
      <c r="AD626" s="98"/>
      <c r="AE626" s="98"/>
      <c r="AF626" s="98"/>
    </row>
    <row r="627" spans="8:32" s="95" customFormat="1" ht="20" customHeight="1" x14ac:dyDescent="0.15">
      <c r="H627" s="96"/>
      <c r="I627" s="142"/>
      <c r="J627" s="142"/>
      <c r="K627" s="96"/>
      <c r="L627" s="96"/>
      <c r="M627" s="142"/>
      <c r="N627" s="142"/>
      <c r="O627" s="96"/>
      <c r="P627" s="96"/>
      <c r="Q627" s="142"/>
      <c r="R627" s="142"/>
      <c r="U627" s="149"/>
      <c r="V627" s="149"/>
      <c r="AC627" s="98"/>
      <c r="AD627" s="98"/>
      <c r="AE627" s="98"/>
      <c r="AF627" s="98"/>
    </row>
    <row r="628" spans="8:32" s="95" customFormat="1" ht="20" customHeight="1" x14ac:dyDescent="0.15">
      <c r="H628" s="96"/>
      <c r="I628" s="142"/>
      <c r="J628" s="142"/>
      <c r="K628" s="96"/>
      <c r="L628" s="96"/>
      <c r="M628" s="142"/>
      <c r="N628" s="142"/>
      <c r="O628" s="96"/>
      <c r="P628" s="96"/>
      <c r="Q628" s="142"/>
      <c r="R628" s="142"/>
      <c r="U628" s="149"/>
      <c r="V628" s="149"/>
      <c r="AC628" s="98"/>
      <c r="AD628" s="98"/>
      <c r="AE628" s="98"/>
      <c r="AF628" s="98"/>
    </row>
    <row r="629" spans="8:32" s="95" customFormat="1" ht="20" customHeight="1" x14ac:dyDescent="0.15">
      <c r="H629" s="96"/>
      <c r="I629" s="142"/>
      <c r="J629" s="142"/>
      <c r="K629" s="96"/>
      <c r="L629" s="96"/>
      <c r="M629" s="142"/>
      <c r="N629" s="142"/>
      <c r="O629" s="96"/>
      <c r="P629" s="96"/>
      <c r="Q629" s="142"/>
      <c r="R629" s="142"/>
      <c r="U629" s="149"/>
      <c r="V629" s="149"/>
      <c r="AC629" s="98"/>
      <c r="AD629" s="98"/>
      <c r="AE629" s="98"/>
      <c r="AF629" s="98"/>
    </row>
    <row r="630" spans="8:32" s="95" customFormat="1" ht="20" customHeight="1" x14ac:dyDescent="0.15">
      <c r="H630" s="96"/>
      <c r="I630" s="142"/>
      <c r="J630" s="142"/>
      <c r="K630" s="96"/>
      <c r="L630" s="96"/>
      <c r="M630" s="142"/>
      <c r="N630" s="142"/>
      <c r="O630" s="96"/>
      <c r="P630" s="96"/>
      <c r="Q630" s="142"/>
      <c r="R630" s="142"/>
      <c r="U630" s="149"/>
      <c r="V630" s="149"/>
      <c r="AC630" s="98"/>
      <c r="AD630" s="98"/>
      <c r="AE630" s="98"/>
      <c r="AF630" s="98"/>
    </row>
    <row r="631" spans="8:32" s="95" customFormat="1" ht="20" customHeight="1" x14ac:dyDescent="0.15">
      <c r="H631" s="96"/>
      <c r="I631" s="142"/>
      <c r="J631" s="142"/>
      <c r="K631" s="96"/>
      <c r="L631" s="96"/>
      <c r="M631" s="142"/>
      <c r="N631" s="142"/>
      <c r="O631" s="96"/>
      <c r="P631" s="96"/>
      <c r="Q631" s="142"/>
      <c r="R631" s="142"/>
      <c r="U631" s="149"/>
      <c r="V631" s="149"/>
      <c r="AC631" s="98"/>
      <c r="AD631" s="98"/>
      <c r="AE631" s="98"/>
      <c r="AF631" s="98"/>
    </row>
    <row r="632" spans="8:32" s="95" customFormat="1" ht="20" customHeight="1" x14ac:dyDescent="0.15">
      <c r="H632" s="96"/>
      <c r="I632" s="142"/>
      <c r="J632" s="142"/>
      <c r="K632" s="96"/>
      <c r="L632" s="96"/>
      <c r="M632" s="142"/>
      <c r="N632" s="142"/>
      <c r="O632" s="96"/>
      <c r="P632" s="96"/>
      <c r="Q632" s="142"/>
      <c r="R632" s="142"/>
      <c r="U632" s="149"/>
      <c r="V632" s="149"/>
      <c r="AC632" s="98"/>
      <c r="AD632" s="98"/>
      <c r="AE632" s="98"/>
      <c r="AF632" s="98"/>
    </row>
    <row r="633" spans="8:32" s="95" customFormat="1" ht="20" customHeight="1" x14ac:dyDescent="0.15">
      <c r="H633" s="96"/>
      <c r="I633" s="142"/>
      <c r="J633" s="142"/>
      <c r="K633" s="96"/>
      <c r="L633" s="96"/>
      <c r="M633" s="142"/>
      <c r="N633" s="142"/>
      <c r="O633" s="96"/>
      <c r="P633" s="96"/>
      <c r="Q633" s="142"/>
      <c r="R633" s="142"/>
      <c r="U633" s="149"/>
      <c r="V633" s="149"/>
      <c r="AC633" s="98"/>
      <c r="AD633" s="98"/>
      <c r="AE633" s="98"/>
      <c r="AF633" s="98"/>
    </row>
    <row r="634" spans="8:32" s="95" customFormat="1" ht="20" customHeight="1" x14ac:dyDescent="0.15">
      <c r="H634" s="96"/>
      <c r="I634" s="142"/>
      <c r="J634" s="142"/>
      <c r="K634" s="96"/>
      <c r="L634" s="96"/>
      <c r="M634" s="142"/>
      <c r="N634" s="142"/>
      <c r="O634" s="96"/>
      <c r="P634" s="96"/>
      <c r="Q634" s="142"/>
      <c r="R634" s="142"/>
      <c r="U634" s="149"/>
      <c r="V634" s="149"/>
      <c r="AC634" s="98"/>
      <c r="AD634" s="98"/>
      <c r="AE634" s="98"/>
      <c r="AF634" s="98"/>
    </row>
    <row r="635" spans="8:32" s="95" customFormat="1" ht="20" customHeight="1" x14ac:dyDescent="0.15">
      <c r="H635" s="96"/>
      <c r="I635" s="142"/>
      <c r="J635" s="142"/>
      <c r="K635" s="96"/>
      <c r="L635" s="96"/>
      <c r="M635" s="142"/>
      <c r="N635" s="142"/>
      <c r="O635" s="96"/>
      <c r="P635" s="96"/>
      <c r="Q635" s="142"/>
      <c r="R635" s="142"/>
      <c r="U635" s="149"/>
      <c r="V635" s="149"/>
      <c r="AC635" s="98"/>
      <c r="AD635" s="98"/>
      <c r="AE635" s="98"/>
      <c r="AF635" s="98"/>
    </row>
    <row r="636" spans="8:32" s="95" customFormat="1" ht="20" customHeight="1" x14ac:dyDescent="0.15">
      <c r="H636" s="96"/>
      <c r="I636" s="142"/>
      <c r="J636" s="142"/>
      <c r="K636" s="96"/>
      <c r="L636" s="96"/>
      <c r="M636" s="142"/>
      <c r="N636" s="142"/>
      <c r="O636" s="96"/>
      <c r="P636" s="96"/>
      <c r="Q636" s="142"/>
      <c r="R636" s="142"/>
      <c r="U636" s="149"/>
      <c r="V636" s="149"/>
      <c r="AC636" s="98"/>
      <c r="AD636" s="98"/>
      <c r="AE636" s="98"/>
      <c r="AF636" s="98"/>
    </row>
    <row r="637" spans="8:32" s="95" customFormat="1" ht="20" customHeight="1" x14ac:dyDescent="0.15">
      <c r="H637" s="96"/>
      <c r="I637" s="142"/>
      <c r="J637" s="142"/>
      <c r="K637" s="96"/>
      <c r="L637" s="96"/>
      <c r="M637" s="142"/>
      <c r="N637" s="142"/>
      <c r="O637" s="96"/>
      <c r="P637" s="96"/>
      <c r="Q637" s="142"/>
      <c r="R637" s="142"/>
      <c r="U637" s="149"/>
      <c r="V637" s="149"/>
      <c r="AC637" s="98"/>
      <c r="AD637" s="98"/>
      <c r="AE637" s="98"/>
      <c r="AF637" s="98"/>
    </row>
    <row r="638" spans="8:32" s="95" customFormat="1" ht="20" customHeight="1" x14ac:dyDescent="0.15">
      <c r="H638" s="96"/>
      <c r="I638" s="142"/>
      <c r="J638" s="142"/>
      <c r="K638" s="96"/>
      <c r="L638" s="96"/>
      <c r="M638" s="142"/>
      <c r="N638" s="142"/>
      <c r="O638" s="96"/>
      <c r="P638" s="96"/>
      <c r="Q638" s="142"/>
      <c r="R638" s="142"/>
      <c r="U638" s="149"/>
      <c r="V638" s="149"/>
      <c r="AC638" s="98"/>
      <c r="AD638" s="98"/>
      <c r="AE638" s="98"/>
      <c r="AF638" s="98"/>
    </row>
    <row r="639" spans="8:32" s="95" customFormat="1" ht="20" customHeight="1" x14ac:dyDescent="0.15">
      <c r="H639" s="96"/>
      <c r="I639" s="142"/>
      <c r="J639" s="142"/>
      <c r="K639" s="96"/>
      <c r="L639" s="96"/>
      <c r="M639" s="142"/>
      <c r="N639" s="142"/>
      <c r="O639" s="96"/>
      <c r="P639" s="96"/>
      <c r="Q639" s="142"/>
      <c r="R639" s="142"/>
      <c r="U639" s="149"/>
      <c r="V639" s="149"/>
      <c r="AC639" s="98"/>
      <c r="AD639" s="98"/>
      <c r="AE639" s="98"/>
      <c r="AF639" s="98"/>
    </row>
    <row r="640" spans="8:32" s="95" customFormat="1" ht="20" customHeight="1" x14ac:dyDescent="0.15">
      <c r="H640" s="96"/>
      <c r="I640" s="142"/>
      <c r="J640" s="142"/>
      <c r="K640" s="96"/>
      <c r="L640" s="96"/>
      <c r="M640" s="142"/>
      <c r="N640" s="142"/>
      <c r="O640" s="96"/>
      <c r="P640" s="96"/>
      <c r="Q640" s="142"/>
      <c r="R640" s="142"/>
      <c r="U640" s="149"/>
      <c r="V640" s="149"/>
      <c r="AC640" s="98"/>
      <c r="AD640" s="98"/>
      <c r="AE640" s="98"/>
      <c r="AF640" s="98"/>
    </row>
    <row r="641" spans="8:32" s="95" customFormat="1" ht="20" customHeight="1" x14ac:dyDescent="0.15">
      <c r="H641" s="96"/>
      <c r="I641" s="142"/>
      <c r="J641" s="142"/>
      <c r="K641" s="96"/>
      <c r="L641" s="96"/>
      <c r="M641" s="142"/>
      <c r="N641" s="142"/>
      <c r="O641" s="96"/>
      <c r="P641" s="96"/>
      <c r="Q641" s="142"/>
      <c r="R641" s="142"/>
      <c r="U641" s="149"/>
      <c r="V641" s="149"/>
      <c r="AC641" s="98"/>
      <c r="AD641" s="98"/>
      <c r="AE641" s="98"/>
      <c r="AF641" s="98"/>
    </row>
    <row r="642" spans="8:32" s="95" customFormat="1" ht="20" customHeight="1" x14ac:dyDescent="0.15">
      <c r="H642" s="96"/>
      <c r="I642" s="142"/>
      <c r="J642" s="142"/>
      <c r="K642" s="96"/>
      <c r="L642" s="96"/>
      <c r="M642" s="142"/>
      <c r="N642" s="142"/>
      <c r="O642" s="96"/>
      <c r="P642" s="96"/>
      <c r="Q642" s="142"/>
      <c r="R642" s="142"/>
      <c r="U642" s="149"/>
      <c r="V642" s="149"/>
      <c r="AC642" s="98"/>
      <c r="AD642" s="98"/>
      <c r="AE642" s="98"/>
      <c r="AF642" s="98"/>
    </row>
    <row r="643" spans="8:32" s="95" customFormat="1" ht="20" customHeight="1" x14ac:dyDescent="0.15">
      <c r="H643" s="96"/>
      <c r="I643" s="142"/>
      <c r="J643" s="142"/>
      <c r="K643" s="96"/>
      <c r="L643" s="96"/>
      <c r="M643" s="142"/>
      <c r="N643" s="142"/>
      <c r="O643" s="96"/>
      <c r="P643" s="96"/>
      <c r="Q643" s="142"/>
      <c r="R643" s="142"/>
      <c r="U643" s="149"/>
      <c r="V643" s="149"/>
      <c r="AC643" s="98"/>
      <c r="AD643" s="98"/>
      <c r="AE643" s="98"/>
      <c r="AF643" s="98"/>
    </row>
    <row r="644" spans="8:32" ht="13" x14ac:dyDescent="0.15">
      <c r="H644" s="62"/>
      <c r="I644" s="143"/>
      <c r="J644" s="143"/>
      <c r="K644" s="62"/>
      <c r="L644" s="62"/>
      <c r="M644" s="143"/>
      <c r="N644" s="143"/>
      <c r="O644" s="62"/>
      <c r="P644" s="62"/>
      <c r="Q644" s="143"/>
      <c r="R644" s="143"/>
    </row>
    <row r="645" spans="8:32" ht="13" x14ac:dyDescent="0.15">
      <c r="H645" s="62"/>
      <c r="I645" s="143"/>
      <c r="J645" s="143"/>
      <c r="K645" s="62"/>
      <c r="L645" s="62"/>
      <c r="M645" s="143"/>
      <c r="N645" s="143"/>
      <c r="O645" s="62"/>
      <c r="P645" s="62"/>
      <c r="Q645" s="143"/>
      <c r="R645" s="143"/>
    </row>
    <row r="646" spans="8:32" ht="13" x14ac:dyDescent="0.15">
      <c r="H646" s="62"/>
      <c r="I646" s="143"/>
      <c r="J646" s="143"/>
      <c r="K646" s="62"/>
      <c r="L646" s="62"/>
      <c r="M646" s="143"/>
      <c r="N646" s="143"/>
      <c r="O646" s="62"/>
      <c r="P646" s="62"/>
      <c r="Q646" s="143"/>
      <c r="R646" s="143"/>
    </row>
    <row r="647" spans="8:32" ht="13" x14ac:dyDescent="0.15">
      <c r="H647" s="62"/>
      <c r="I647" s="143"/>
      <c r="J647" s="143"/>
      <c r="K647" s="62"/>
      <c r="L647" s="62"/>
      <c r="M647" s="143"/>
      <c r="N647" s="143"/>
      <c r="O647" s="62"/>
      <c r="P647" s="62"/>
      <c r="Q647" s="143"/>
      <c r="R647" s="143"/>
    </row>
    <row r="648" spans="8:32" ht="13" x14ac:dyDescent="0.15">
      <c r="H648" s="62"/>
      <c r="I648" s="143"/>
      <c r="J648" s="143"/>
      <c r="K648" s="62"/>
      <c r="L648" s="62"/>
      <c r="M648" s="143"/>
      <c r="N648" s="143"/>
      <c r="O648" s="62"/>
      <c r="P648" s="62"/>
      <c r="Q648" s="143"/>
      <c r="R648" s="143"/>
    </row>
    <row r="649" spans="8:32" ht="13" x14ac:dyDescent="0.15">
      <c r="H649" s="62"/>
      <c r="I649" s="143"/>
      <c r="J649" s="143"/>
      <c r="K649" s="62"/>
      <c r="L649" s="62"/>
      <c r="M649" s="143"/>
      <c r="N649" s="143"/>
      <c r="O649" s="62"/>
      <c r="P649" s="62"/>
      <c r="Q649" s="143"/>
      <c r="R649" s="143"/>
    </row>
    <row r="650" spans="8:32" ht="13" x14ac:dyDescent="0.15">
      <c r="H650" s="62"/>
      <c r="I650" s="143"/>
      <c r="J650" s="143"/>
      <c r="K650" s="62"/>
      <c r="L650" s="62"/>
      <c r="M650" s="143"/>
      <c r="N650" s="143"/>
      <c r="O650" s="62"/>
      <c r="P650" s="62"/>
      <c r="Q650" s="143"/>
      <c r="R650" s="143"/>
    </row>
    <row r="651" spans="8:32" ht="13" x14ac:dyDescent="0.15">
      <c r="H651" s="62"/>
      <c r="I651" s="143"/>
      <c r="J651" s="143"/>
      <c r="K651" s="62"/>
      <c r="L651" s="62"/>
      <c r="M651" s="143"/>
      <c r="N651" s="143"/>
      <c r="O651" s="62"/>
      <c r="P651" s="62"/>
      <c r="Q651" s="143"/>
      <c r="R651" s="143"/>
    </row>
    <row r="652" spans="8:32" ht="13" x14ac:dyDescent="0.15">
      <c r="H652" s="62"/>
      <c r="I652" s="143"/>
      <c r="J652" s="143"/>
      <c r="K652" s="62"/>
      <c r="L652" s="62"/>
      <c r="M652" s="143"/>
      <c r="N652" s="143"/>
      <c r="O652" s="62"/>
      <c r="P652" s="62"/>
      <c r="Q652" s="143"/>
      <c r="R652" s="143"/>
    </row>
    <row r="653" spans="8:32" ht="13" x14ac:dyDescent="0.15">
      <c r="H653" s="62"/>
      <c r="I653" s="143"/>
      <c r="J653" s="143"/>
      <c r="K653" s="62"/>
      <c r="L653" s="62"/>
      <c r="M653" s="143"/>
      <c r="N653" s="143"/>
      <c r="O653" s="62"/>
      <c r="P653" s="62"/>
      <c r="Q653" s="143"/>
      <c r="R653" s="143"/>
    </row>
    <row r="654" spans="8:32" ht="13" x14ac:dyDescent="0.15">
      <c r="H654" s="62"/>
      <c r="I654" s="143"/>
      <c r="J654" s="143"/>
      <c r="K654" s="62"/>
      <c r="L654" s="62"/>
      <c r="M654" s="143"/>
      <c r="N654" s="143"/>
      <c r="O654" s="62"/>
      <c r="P654" s="62"/>
      <c r="Q654" s="143"/>
      <c r="R654" s="143"/>
    </row>
  </sheetData>
  <autoFilter ref="A1:F4" xr:uid="{00000000-0009-0000-0000-000005000000}"/>
  <mergeCells count="7">
    <mergeCell ref="S1:T1"/>
    <mergeCell ref="U1:V1"/>
    <mergeCell ref="I1:J1"/>
    <mergeCell ref="K1:L1"/>
    <mergeCell ref="M1:N1"/>
    <mergeCell ref="O1:P1"/>
    <mergeCell ref="Q1:R1"/>
  </mergeCells>
  <dataValidations count="1">
    <dataValidation type="list" allowBlank="1" showDropDown="1" showErrorMessage="1" sqref="AC3:AF4" xr:uid="{DBE8BEA8-6A3B-E64D-B41A-C21CE4870A6A}">
      <formula1>"OK"</formula1>
    </dataValidation>
  </dataValidations>
  <printOptions horizontalCentered="1" gridLines="1"/>
  <pageMargins left="0.25" right="0.25" top="0.75" bottom="0.75" header="0" footer="0"/>
  <pageSetup paperSize="8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C8C5-2DA5-E94B-B2A1-24BDF2B73C68}">
  <dimension ref="B4:K9"/>
  <sheetViews>
    <sheetView topLeftCell="C1" workbookViewId="0">
      <selection activeCell="C4" sqref="C4:K9"/>
    </sheetView>
  </sheetViews>
  <sheetFormatPr baseColWidth="10" defaultRowHeight="13" x14ac:dyDescent="0.15"/>
  <cols>
    <col min="1" max="1" width="3.6640625" customWidth="1"/>
    <col min="2" max="2" width="12" style="98" customWidth="1"/>
    <col min="3" max="3" width="18.33203125" style="98" customWidth="1"/>
    <col min="4" max="4" width="9.33203125" style="98" customWidth="1"/>
    <col min="5" max="5" width="12.6640625" style="98" customWidth="1"/>
    <col min="6" max="6" width="13" style="98" customWidth="1"/>
    <col min="7" max="7" width="24.6640625" style="98" customWidth="1"/>
    <col min="8" max="8" width="14.1640625" style="98" customWidth="1"/>
    <col min="9" max="9" width="14.6640625" style="98" customWidth="1"/>
    <col min="10" max="10" width="11.33203125" style="98" customWidth="1"/>
    <col min="11" max="11" width="24" style="98" customWidth="1"/>
  </cols>
  <sheetData>
    <row r="4" spans="2:11" ht="70" customHeight="1" x14ac:dyDescent="0.15">
      <c r="B4" s="153" t="s">
        <v>257</v>
      </c>
      <c r="C4" s="154" t="s">
        <v>258</v>
      </c>
      <c r="D4" s="154" t="s">
        <v>259</v>
      </c>
      <c r="E4" s="154" t="s">
        <v>260</v>
      </c>
      <c r="F4" s="154" t="s">
        <v>261</v>
      </c>
      <c r="G4" s="154" t="s">
        <v>262</v>
      </c>
      <c r="H4" s="154" t="s">
        <v>263</v>
      </c>
      <c r="I4" s="155" t="s">
        <v>264</v>
      </c>
      <c r="J4" s="155" t="s">
        <v>265</v>
      </c>
      <c r="K4" s="132"/>
    </row>
    <row r="5" spans="2:11" ht="62" customHeight="1" x14ac:dyDescent="0.15">
      <c r="B5" s="153">
        <v>1159238</v>
      </c>
      <c r="C5" s="155" t="s">
        <v>266</v>
      </c>
      <c r="D5" s="154">
        <v>915530</v>
      </c>
      <c r="E5" s="154" t="s">
        <v>267</v>
      </c>
      <c r="F5" s="155" t="s">
        <v>268</v>
      </c>
      <c r="G5" s="155" t="s">
        <v>269</v>
      </c>
      <c r="H5" s="155" t="s">
        <v>270</v>
      </c>
      <c r="I5" s="154">
        <v>20250307</v>
      </c>
      <c r="J5" s="156">
        <v>9804</v>
      </c>
      <c r="K5" s="157" t="s">
        <v>281</v>
      </c>
    </row>
    <row r="6" spans="2:11" ht="58" customHeight="1" x14ac:dyDescent="0.15">
      <c r="B6" s="153">
        <v>1159598</v>
      </c>
      <c r="C6" s="155" t="s">
        <v>271</v>
      </c>
      <c r="D6" s="154">
        <v>999630</v>
      </c>
      <c r="E6" s="154" t="s">
        <v>272</v>
      </c>
      <c r="F6" s="155" t="s">
        <v>273</v>
      </c>
      <c r="G6" s="155" t="s">
        <v>269</v>
      </c>
      <c r="H6" s="155" t="s">
        <v>270</v>
      </c>
      <c r="I6" s="154">
        <v>20250303</v>
      </c>
      <c r="J6" s="156">
        <v>5512</v>
      </c>
      <c r="K6" s="157" t="s">
        <v>282</v>
      </c>
    </row>
    <row r="7" spans="2:11" ht="55" customHeight="1" x14ac:dyDescent="0.15">
      <c r="B7" s="153">
        <v>1159600</v>
      </c>
      <c r="C7" s="155" t="s">
        <v>274</v>
      </c>
      <c r="D7" s="154">
        <v>999567</v>
      </c>
      <c r="E7" s="154" t="s">
        <v>275</v>
      </c>
      <c r="F7" s="155" t="s">
        <v>273</v>
      </c>
      <c r="G7" s="155" t="s">
        <v>269</v>
      </c>
      <c r="H7" s="155" t="s">
        <v>270</v>
      </c>
      <c r="I7" s="154">
        <v>20250303</v>
      </c>
      <c r="J7" s="156">
        <v>5493</v>
      </c>
      <c r="K7" s="157" t="s">
        <v>283</v>
      </c>
    </row>
    <row r="8" spans="2:11" ht="61" customHeight="1" x14ac:dyDescent="0.15">
      <c r="B8" s="153">
        <v>1159602</v>
      </c>
      <c r="C8" s="155" t="s">
        <v>276</v>
      </c>
      <c r="D8" s="154">
        <v>1001725</v>
      </c>
      <c r="E8" s="154" t="s">
        <v>277</v>
      </c>
      <c r="F8" s="155" t="s">
        <v>273</v>
      </c>
      <c r="G8" s="155" t="s">
        <v>269</v>
      </c>
      <c r="H8" s="155" t="s">
        <v>278</v>
      </c>
      <c r="I8" s="154">
        <v>20250303</v>
      </c>
      <c r="J8" s="156">
        <v>4101</v>
      </c>
      <c r="K8" s="157" t="s">
        <v>284</v>
      </c>
    </row>
    <row r="9" spans="2:11" ht="50" customHeight="1" x14ac:dyDescent="0.15">
      <c r="B9" s="153">
        <v>1159635</v>
      </c>
      <c r="C9" s="155" t="s">
        <v>279</v>
      </c>
      <c r="D9" s="154">
        <v>999941</v>
      </c>
      <c r="E9" s="154" t="s">
        <v>280</v>
      </c>
      <c r="F9" s="155" t="s">
        <v>273</v>
      </c>
      <c r="G9" s="155" t="s">
        <v>269</v>
      </c>
      <c r="H9" s="155" t="s">
        <v>270</v>
      </c>
      <c r="I9" s="154">
        <v>20250303</v>
      </c>
      <c r="J9" s="156">
        <v>5534</v>
      </c>
      <c r="K9" s="157" t="s">
        <v>285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W946"/>
  <sheetViews>
    <sheetView workbookViewId="0">
      <pane xSplit="6" topLeftCell="G1" activePane="topRight" state="frozen"/>
      <selection pane="topRight" activeCell="H2" sqref="H2"/>
    </sheetView>
  </sheetViews>
  <sheetFormatPr baseColWidth="10" defaultColWidth="12.6640625" defaultRowHeight="15.75" customHeight="1" x14ac:dyDescent="0.15"/>
  <cols>
    <col min="1" max="1" width="5.5" customWidth="1"/>
    <col min="2" max="2" width="7.6640625" customWidth="1"/>
    <col min="3" max="3" width="10.1640625" customWidth="1"/>
    <col min="4" max="4" width="16.33203125" customWidth="1"/>
    <col min="5" max="5" width="7.83203125" customWidth="1"/>
    <col min="6" max="6" width="15.1640625" customWidth="1"/>
    <col min="7" max="7" width="5.83203125" customWidth="1"/>
    <col min="8" max="8" width="5.1640625" customWidth="1"/>
    <col min="9" max="9" width="5.6640625" customWidth="1"/>
    <col min="10" max="16" width="5.1640625" customWidth="1"/>
    <col min="17" max="17" width="5.6640625" customWidth="1"/>
    <col min="18" max="18" width="9.33203125" customWidth="1"/>
    <col min="19" max="19" width="5" customWidth="1"/>
    <col min="20" max="21" width="9.5" customWidth="1"/>
    <col min="22" max="22" width="4.83203125" customWidth="1"/>
    <col min="23" max="23" width="8" customWidth="1"/>
    <col min="24" max="25" width="10.6640625" customWidth="1"/>
    <col min="26" max="26" width="9.83203125" customWidth="1"/>
    <col min="27" max="27" width="3.5" customWidth="1"/>
    <col min="28" max="28" width="3.6640625" customWidth="1"/>
    <col min="29" max="29" width="3.5" customWidth="1"/>
    <col min="30" max="30" width="3.33203125" customWidth="1"/>
    <col min="31" max="32" width="3.5" customWidth="1"/>
    <col min="33" max="33" width="150.5" customWidth="1"/>
    <col min="34" max="34" width="15.1640625" customWidth="1"/>
    <col min="35" max="35" width="14.1640625" customWidth="1"/>
    <col min="36" max="36" width="12.33203125" customWidth="1"/>
    <col min="37" max="37" width="12.6640625" customWidth="1"/>
    <col min="38" max="38" width="19.83203125" customWidth="1"/>
    <col min="39" max="39" width="9.6640625" customWidth="1"/>
    <col min="40" max="40" width="17.1640625" customWidth="1"/>
    <col min="41" max="41" width="20.6640625" customWidth="1"/>
    <col min="42" max="42" width="59.5" customWidth="1"/>
    <col min="43" max="43" width="13.6640625" customWidth="1"/>
    <col min="44" max="44" width="21.6640625" customWidth="1"/>
    <col min="45" max="45" width="16.83203125" customWidth="1"/>
    <col min="46" max="46" width="12.1640625" customWidth="1"/>
    <col min="47" max="47" width="16.1640625" customWidth="1"/>
    <col min="48" max="48" width="15.1640625" customWidth="1"/>
    <col min="49" max="49" width="22.1640625" customWidth="1"/>
  </cols>
  <sheetData>
    <row r="1" spans="1:49" ht="15" x14ac:dyDescent="0.2">
      <c r="A1" s="214" t="s">
        <v>86</v>
      </c>
      <c r="B1" s="213"/>
      <c r="C1" s="211"/>
      <c r="D1" s="34">
        <v>45432</v>
      </c>
      <c r="E1" s="35"/>
      <c r="F1" s="35"/>
      <c r="G1" s="36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7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7"/>
      <c r="AO1" s="35"/>
      <c r="AP1" s="35"/>
      <c r="AQ1" s="35"/>
      <c r="AR1" s="35"/>
      <c r="AS1" s="37"/>
      <c r="AT1" s="37"/>
      <c r="AU1" s="37"/>
      <c r="AV1" s="37"/>
      <c r="AW1" s="37"/>
    </row>
    <row r="2" spans="1:49" ht="15.75" customHeight="1" x14ac:dyDescent="0.15">
      <c r="A2" s="215" t="s">
        <v>87</v>
      </c>
      <c r="B2" s="38" t="s">
        <v>89</v>
      </c>
      <c r="C2" s="38" t="s">
        <v>2</v>
      </c>
      <c r="D2" s="38" t="s">
        <v>3</v>
      </c>
      <c r="E2" s="39" t="s">
        <v>4</v>
      </c>
      <c r="F2" s="39" t="s">
        <v>5</v>
      </c>
      <c r="G2" s="40" t="s">
        <v>6</v>
      </c>
      <c r="H2" s="40" t="s">
        <v>90</v>
      </c>
      <c r="I2" s="40" t="s">
        <v>91</v>
      </c>
      <c r="J2" s="40" t="s">
        <v>92</v>
      </c>
      <c r="K2" s="40" t="s">
        <v>93</v>
      </c>
      <c r="L2" s="40" t="s">
        <v>94</v>
      </c>
      <c r="M2" s="40" t="s">
        <v>95</v>
      </c>
      <c r="N2" s="40" t="s">
        <v>96</v>
      </c>
      <c r="O2" s="40" t="s">
        <v>97</v>
      </c>
      <c r="P2" s="40" t="s">
        <v>98</v>
      </c>
      <c r="Q2" s="40" t="s">
        <v>99</v>
      </c>
      <c r="R2" s="41" t="s">
        <v>7</v>
      </c>
      <c r="S2" s="41" t="s">
        <v>8</v>
      </c>
      <c r="T2" s="41" t="s">
        <v>9</v>
      </c>
      <c r="U2" s="41" t="s">
        <v>10</v>
      </c>
      <c r="V2" s="41" t="s">
        <v>100</v>
      </c>
      <c r="W2" s="41" t="s">
        <v>101</v>
      </c>
      <c r="X2" s="41" t="s">
        <v>102</v>
      </c>
      <c r="Y2" s="41" t="s">
        <v>103</v>
      </c>
      <c r="Z2" s="41" t="s">
        <v>104</v>
      </c>
      <c r="AA2" s="41" t="s">
        <v>105</v>
      </c>
      <c r="AB2" s="41" t="s">
        <v>106</v>
      </c>
      <c r="AC2" s="41" t="s">
        <v>107</v>
      </c>
      <c r="AD2" s="41" t="s">
        <v>108</v>
      </c>
      <c r="AE2" s="41" t="s">
        <v>109</v>
      </c>
      <c r="AF2" s="41" t="s">
        <v>110</v>
      </c>
      <c r="AG2" s="39" t="s">
        <v>111</v>
      </c>
      <c r="AH2" s="210" t="s">
        <v>112</v>
      </c>
      <c r="AI2" s="213"/>
      <c r="AJ2" s="213"/>
      <c r="AK2" s="211"/>
      <c r="AL2" s="217" t="s">
        <v>113</v>
      </c>
      <c r="AM2" s="211"/>
      <c r="AN2" s="217" t="s">
        <v>114</v>
      </c>
      <c r="AO2" s="211"/>
      <c r="AP2" s="210" t="s">
        <v>115</v>
      </c>
      <c r="AQ2" s="211"/>
      <c r="AR2" s="212" t="s">
        <v>116</v>
      </c>
      <c r="AS2" s="213"/>
      <c r="AT2" s="213"/>
      <c r="AU2" s="211"/>
      <c r="AV2" s="84" t="s">
        <v>151</v>
      </c>
      <c r="AW2" s="84" t="s">
        <v>117</v>
      </c>
    </row>
    <row r="3" spans="1:49" ht="15" x14ac:dyDescent="0.2">
      <c r="A3" s="216"/>
      <c r="B3" s="42" t="s">
        <v>133</v>
      </c>
      <c r="C3" s="44">
        <v>1044498</v>
      </c>
      <c r="D3" s="44" t="s">
        <v>152</v>
      </c>
      <c r="E3" s="43" t="s">
        <v>147</v>
      </c>
      <c r="F3" s="43" t="s">
        <v>145</v>
      </c>
      <c r="G3" s="87">
        <v>19922</v>
      </c>
      <c r="H3" s="83">
        <v>21546</v>
      </c>
      <c r="I3" s="45">
        <f t="shared" ref="I3:I5" si="0">H3-G3</f>
        <v>1624</v>
      </c>
      <c r="J3" s="85">
        <v>6384</v>
      </c>
      <c r="K3" s="83">
        <v>9744</v>
      </c>
      <c r="L3" s="83">
        <v>4270</v>
      </c>
      <c r="M3" s="55"/>
      <c r="N3" s="55">
        <v>1002</v>
      </c>
      <c r="O3" s="55">
        <v>13</v>
      </c>
      <c r="P3" s="55">
        <v>120</v>
      </c>
      <c r="Q3" s="46">
        <f>H3-J3-K3-L3-$M$3-N3-O3-P3</f>
        <v>13</v>
      </c>
      <c r="R3" s="88">
        <v>45404</v>
      </c>
      <c r="S3" s="55">
        <v>3900</v>
      </c>
      <c r="T3" s="77">
        <v>45401</v>
      </c>
      <c r="U3" s="77">
        <v>45412</v>
      </c>
      <c r="V3" s="58" t="b">
        <v>1</v>
      </c>
      <c r="W3" s="48" t="s">
        <v>118</v>
      </c>
      <c r="X3" s="48" t="s">
        <v>119</v>
      </c>
      <c r="Y3" s="49" t="s">
        <v>120</v>
      </c>
      <c r="Z3" s="49" t="s">
        <v>121</v>
      </c>
      <c r="AA3" s="78" t="s">
        <v>122</v>
      </c>
      <c r="AB3" s="78" t="s">
        <v>122</v>
      </c>
      <c r="AC3" s="78" t="s">
        <v>122</v>
      </c>
      <c r="AD3" s="78" t="s">
        <v>122</v>
      </c>
      <c r="AE3" s="78" t="s">
        <v>122</v>
      </c>
      <c r="AF3" s="78" t="s">
        <v>122</v>
      </c>
      <c r="AG3" s="89" t="s">
        <v>153</v>
      </c>
      <c r="AH3" s="59" t="s">
        <v>123</v>
      </c>
      <c r="AI3" s="46" t="s">
        <v>124</v>
      </c>
      <c r="AJ3" s="53" t="s">
        <v>125</v>
      </c>
      <c r="AK3" s="53" t="s">
        <v>126</v>
      </c>
      <c r="AL3" s="55" t="s">
        <v>127</v>
      </c>
      <c r="AM3" s="79" t="s">
        <v>128</v>
      </c>
      <c r="AN3" s="51" t="s">
        <v>127</v>
      </c>
      <c r="AO3" s="46" t="s">
        <v>128</v>
      </c>
      <c r="AP3" s="55" t="s">
        <v>127</v>
      </c>
      <c r="AQ3" s="54" t="s">
        <v>129</v>
      </c>
      <c r="AR3" s="52" t="s">
        <v>131</v>
      </c>
      <c r="AS3" s="52" t="s">
        <v>132</v>
      </c>
      <c r="AT3" s="52" t="s">
        <v>142</v>
      </c>
      <c r="AU3" s="46" t="s">
        <v>146</v>
      </c>
      <c r="AV3" s="1" t="s">
        <v>154</v>
      </c>
      <c r="AW3" s="1" t="s">
        <v>155</v>
      </c>
    </row>
    <row r="4" spans="1:49" ht="15" x14ac:dyDescent="0.2">
      <c r="A4" s="216"/>
      <c r="B4" s="82"/>
      <c r="C4" s="86"/>
      <c r="D4" s="86"/>
      <c r="E4" s="60"/>
      <c r="F4" s="60"/>
      <c r="G4" s="90"/>
      <c r="H4" s="81"/>
      <c r="I4" s="53">
        <f t="shared" si="0"/>
        <v>0</v>
      </c>
      <c r="J4" s="75"/>
      <c r="K4" s="76"/>
      <c r="L4" s="76"/>
      <c r="M4" s="76"/>
      <c r="N4" s="76"/>
      <c r="O4" s="76"/>
      <c r="P4" s="76"/>
      <c r="Q4" s="46"/>
      <c r="R4" s="80"/>
      <c r="S4" s="51"/>
      <c r="T4" s="57"/>
      <c r="U4" s="57"/>
      <c r="V4" s="58" t="b">
        <v>0</v>
      </c>
      <c r="W4" s="48"/>
      <c r="X4" s="48"/>
      <c r="Y4" s="49"/>
      <c r="Z4" s="49"/>
      <c r="AA4" s="56"/>
      <c r="AB4" s="56"/>
      <c r="AC4" s="56"/>
      <c r="AD4" s="56"/>
      <c r="AE4" s="56"/>
      <c r="AF4" s="56"/>
      <c r="AG4" s="56"/>
      <c r="AH4" s="59"/>
      <c r="AI4" s="46"/>
      <c r="AJ4" s="53"/>
      <c r="AK4" s="53"/>
      <c r="AL4" s="56"/>
      <c r="AM4" s="79"/>
      <c r="AN4" s="51"/>
      <c r="AO4" s="46"/>
      <c r="AP4" s="51"/>
      <c r="AQ4" s="54"/>
      <c r="AR4" s="52"/>
      <c r="AS4" s="52"/>
      <c r="AT4" s="52"/>
      <c r="AU4" s="46"/>
    </row>
    <row r="5" spans="1:49" ht="15" x14ac:dyDescent="0.2">
      <c r="A5" s="216"/>
      <c r="B5" s="82"/>
      <c r="C5" s="86"/>
      <c r="D5" s="86"/>
      <c r="E5" s="51"/>
      <c r="F5" s="51"/>
      <c r="G5" s="61"/>
      <c r="H5" s="56"/>
      <c r="I5" s="53">
        <f t="shared" si="0"/>
        <v>0</v>
      </c>
      <c r="J5" s="75"/>
      <c r="K5" s="76"/>
      <c r="L5" s="76"/>
      <c r="M5" s="76"/>
      <c r="N5" s="76"/>
      <c r="O5" s="76"/>
      <c r="P5" s="76"/>
      <c r="Q5" s="46"/>
      <c r="R5" s="80"/>
      <c r="S5" s="51"/>
      <c r="T5" s="57"/>
      <c r="U5" s="57"/>
      <c r="V5" s="58" t="b">
        <v>0</v>
      </c>
      <c r="W5" s="48"/>
      <c r="X5" s="48"/>
      <c r="Y5" s="49"/>
      <c r="Z5" s="49"/>
      <c r="AA5" s="56"/>
      <c r="AB5" s="56"/>
      <c r="AC5" s="56"/>
      <c r="AD5" s="56"/>
      <c r="AE5" s="56"/>
      <c r="AF5" s="56"/>
      <c r="AG5" s="56"/>
      <c r="AH5" s="59"/>
      <c r="AI5" s="46"/>
      <c r="AJ5" s="53"/>
      <c r="AK5" s="53"/>
      <c r="AL5" s="56"/>
      <c r="AM5" s="79"/>
      <c r="AN5" s="51"/>
      <c r="AO5" s="46"/>
      <c r="AP5" s="51"/>
      <c r="AQ5" s="54"/>
      <c r="AR5" s="52"/>
      <c r="AS5" s="52"/>
      <c r="AT5" s="52"/>
      <c r="AU5" s="46"/>
      <c r="AV5" s="46"/>
      <c r="AW5" s="46"/>
    </row>
    <row r="6" spans="1:49" ht="15.75" customHeight="1" x14ac:dyDescent="0.15">
      <c r="G6" s="62"/>
      <c r="R6" s="63"/>
      <c r="S6" s="64"/>
      <c r="T6" s="65"/>
      <c r="U6" s="65"/>
      <c r="V6" s="65"/>
      <c r="W6" s="1"/>
      <c r="X6" s="1"/>
      <c r="Y6" s="1"/>
      <c r="Z6" s="1"/>
      <c r="AA6" s="1"/>
      <c r="AN6" s="64"/>
    </row>
    <row r="7" spans="1:49" ht="15.75" customHeight="1" x14ac:dyDescent="0.15">
      <c r="G7" s="62"/>
      <c r="R7" s="63"/>
      <c r="S7" s="64"/>
      <c r="T7" s="65"/>
      <c r="U7" s="65"/>
      <c r="V7" s="65"/>
      <c r="W7" s="1"/>
      <c r="X7" s="1"/>
      <c r="Y7" s="1"/>
      <c r="Z7" s="1"/>
      <c r="AA7" s="1"/>
      <c r="AN7" s="64"/>
    </row>
    <row r="8" spans="1:49" ht="15.75" customHeight="1" x14ac:dyDescent="0.15">
      <c r="G8" s="62"/>
      <c r="R8" s="63"/>
      <c r="S8" s="64"/>
      <c r="T8" s="65"/>
      <c r="U8" s="65"/>
      <c r="V8" s="65"/>
      <c r="W8" s="1"/>
      <c r="X8" s="1"/>
      <c r="Y8" s="1"/>
      <c r="Z8" s="1"/>
      <c r="AA8" s="1"/>
      <c r="AN8" s="64"/>
    </row>
    <row r="9" spans="1:49" ht="15.75" customHeight="1" x14ac:dyDescent="0.15">
      <c r="G9" s="62"/>
      <c r="R9" s="63"/>
      <c r="S9" s="64"/>
      <c r="T9" s="65"/>
      <c r="U9" s="65"/>
      <c r="V9" s="65"/>
      <c r="W9" s="1"/>
      <c r="X9" s="1"/>
      <c r="Y9" s="1"/>
      <c r="Z9" s="1"/>
      <c r="AA9" s="1"/>
      <c r="AN9" s="64"/>
    </row>
    <row r="10" spans="1:49" ht="15.75" customHeight="1" x14ac:dyDescent="0.15">
      <c r="G10" s="62"/>
      <c r="R10" s="63"/>
      <c r="S10" s="64"/>
      <c r="T10" s="65"/>
      <c r="U10" s="65"/>
      <c r="V10" s="65"/>
      <c r="W10" s="1"/>
      <c r="X10" s="1"/>
      <c r="Y10" s="1"/>
      <c r="Z10" s="1"/>
      <c r="AA10" s="1"/>
      <c r="AN10" s="64"/>
    </row>
    <row r="11" spans="1:49" ht="15.75" customHeight="1" x14ac:dyDescent="0.15">
      <c r="G11" s="62"/>
      <c r="L11" s="1" t="s">
        <v>156</v>
      </c>
      <c r="Q11" s="1" t="s">
        <v>157</v>
      </c>
      <c r="R11" s="63"/>
      <c r="S11" s="64"/>
      <c r="T11" s="65"/>
      <c r="U11" s="65"/>
      <c r="V11" s="65"/>
      <c r="W11" s="1"/>
      <c r="X11" s="1"/>
      <c r="Y11" s="1"/>
      <c r="Z11" s="1"/>
      <c r="AA11" s="1"/>
      <c r="AN11" s="64"/>
    </row>
    <row r="12" spans="1:49" ht="15.75" customHeight="1" x14ac:dyDescent="0.15">
      <c r="G12" s="62"/>
      <c r="L12" s="1" t="s">
        <v>158</v>
      </c>
      <c r="R12" s="63"/>
      <c r="S12" s="64"/>
      <c r="T12" s="65"/>
      <c r="U12" s="65"/>
      <c r="V12" s="65"/>
      <c r="W12" s="1"/>
      <c r="X12" s="1"/>
      <c r="Y12" s="1"/>
      <c r="Z12" s="1"/>
      <c r="AA12" s="1"/>
      <c r="AN12" s="64"/>
    </row>
    <row r="13" spans="1:49" ht="15.75" customHeight="1" x14ac:dyDescent="0.15">
      <c r="G13" s="62"/>
      <c r="L13" s="1" t="s">
        <v>159</v>
      </c>
      <c r="R13" s="63"/>
      <c r="S13" s="64"/>
      <c r="T13" s="65"/>
      <c r="U13" s="65"/>
      <c r="V13" s="65"/>
      <c r="W13" s="1"/>
      <c r="X13" s="1"/>
      <c r="Y13" s="1"/>
      <c r="Z13" s="1"/>
      <c r="AA13" s="1"/>
      <c r="AN13" s="64"/>
    </row>
    <row r="14" spans="1:49" ht="15.75" customHeight="1" x14ac:dyDescent="0.15">
      <c r="G14" s="62"/>
      <c r="R14" s="63"/>
      <c r="S14" s="64"/>
      <c r="T14" s="65"/>
      <c r="U14" s="65"/>
      <c r="V14" s="65"/>
      <c r="W14" s="1"/>
      <c r="X14" s="1"/>
      <c r="Y14" s="1"/>
      <c r="Z14" s="1"/>
      <c r="AA14" s="1"/>
      <c r="AN14" s="64"/>
    </row>
    <row r="15" spans="1:49" ht="15.75" customHeight="1" x14ac:dyDescent="0.15">
      <c r="G15" s="62"/>
      <c r="R15" s="63"/>
      <c r="S15" s="64"/>
      <c r="T15" s="65"/>
      <c r="U15" s="65"/>
      <c r="V15" s="65"/>
      <c r="W15" s="1"/>
      <c r="X15" s="1"/>
      <c r="Y15" s="1"/>
      <c r="Z15" s="1"/>
      <c r="AA15" s="1"/>
      <c r="AN15" s="64"/>
    </row>
    <row r="16" spans="1:49" ht="15.75" customHeight="1" x14ac:dyDescent="0.15">
      <c r="G16" s="62"/>
      <c r="R16" s="63"/>
      <c r="S16" s="64"/>
      <c r="T16" s="65"/>
      <c r="U16" s="65"/>
      <c r="V16" s="65"/>
      <c r="W16" s="1"/>
      <c r="X16" s="1"/>
      <c r="Y16" s="1"/>
      <c r="Z16" s="1"/>
      <c r="AA16" s="1"/>
      <c r="AN16" s="64"/>
    </row>
    <row r="17" spans="7:40" ht="15.75" customHeight="1" x14ac:dyDescent="0.15">
      <c r="G17" s="62"/>
      <c r="R17" s="63"/>
      <c r="S17" s="64"/>
      <c r="T17" s="65"/>
      <c r="U17" s="65"/>
      <c r="V17" s="65"/>
      <c r="W17" s="1"/>
      <c r="X17" s="1"/>
      <c r="Y17" s="1"/>
      <c r="Z17" s="1"/>
      <c r="AA17" s="1"/>
      <c r="AN17" s="64"/>
    </row>
    <row r="18" spans="7:40" ht="15.75" customHeight="1" x14ac:dyDescent="0.15">
      <c r="G18" s="62"/>
      <c r="R18" s="63"/>
      <c r="S18" s="64"/>
      <c r="T18" s="65"/>
      <c r="U18" s="65"/>
      <c r="V18" s="65"/>
      <c r="W18" s="1"/>
      <c r="X18" s="1"/>
      <c r="Y18" s="1"/>
      <c r="Z18" s="1"/>
      <c r="AA18" s="1"/>
      <c r="AN18" s="64"/>
    </row>
    <row r="19" spans="7:40" ht="15.75" customHeight="1" x14ac:dyDescent="0.15">
      <c r="G19" s="62"/>
      <c r="R19" s="63"/>
      <c r="S19" s="64"/>
      <c r="T19" s="65"/>
      <c r="U19" s="65"/>
      <c r="V19" s="65"/>
      <c r="W19" s="1"/>
      <c r="X19" s="1"/>
      <c r="Y19" s="1"/>
      <c r="Z19" s="1"/>
      <c r="AA19" s="1"/>
      <c r="AN19" s="64"/>
    </row>
    <row r="20" spans="7:40" ht="15.75" customHeight="1" x14ac:dyDescent="0.15">
      <c r="G20" s="62"/>
      <c r="R20" s="63"/>
      <c r="S20" s="64"/>
      <c r="T20" s="65"/>
      <c r="U20" s="65"/>
      <c r="V20" s="65"/>
      <c r="W20" s="1"/>
      <c r="X20" s="1"/>
      <c r="Y20" s="1"/>
      <c r="Z20" s="1"/>
      <c r="AA20" s="1"/>
      <c r="AN20" s="64"/>
    </row>
    <row r="21" spans="7:40" ht="15.75" customHeight="1" x14ac:dyDescent="0.15">
      <c r="G21" s="62"/>
      <c r="R21" s="63"/>
      <c r="S21" s="64"/>
      <c r="T21" s="65"/>
      <c r="U21" s="65"/>
      <c r="V21" s="65"/>
      <c r="W21" s="1"/>
      <c r="X21" s="1"/>
      <c r="Y21" s="1"/>
      <c r="Z21" s="1"/>
      <c r="AA21" s="1"/>
      <c r="AN21" s="64"/>
    </row>
    <row r="22" spans="7:40" ht="15.75" customHeight="1" x14ac:dyDescent="0.15">
      <c r="G22" s="62"/>
      <c r="R22" s="63"/>
      <c r="S22" s="64"/>
      <c r="T22" s="65"/>
      <c r="U22" s="65"/>
      <c r="V22" s="65"/>
      <c r="W22" s="1"/>
      <c r="X22" s="1"/>
      <c r="Y22" s="1"/>
      <c r="Z22" s="1"/>
      <c r="AA22" s="1"/>
      <c r="AN22" s="64"/>
    </row>
    <row r="23" spans="7:40" ht="15.75" customHeight="1" x14ac:dyDescent="0.15">
      <c r="G23" s="62"/>
      <c r="R23" s="63"/>
      <c r="S23" s="64"/>
      <c r="T23" s="65"/>
      <c r="U23" s="65"/>
      <c r="V23" s="65"/>
      <c r="W23" s="1"/>
      <c r="X23" s="1"/>
      <c r="Y23" s="1"/>
      <c r="Z23" s="1"/>
      <c r="AA23" s="1"/>
      <c r="AN23" s="64"/>
    </row>
    <row r="24" spans="7:40" ht="15.75" customHeight="1" x14ac:dyDescent="0.15">
      <c r="G24" s="62"/>
      <c r="R24" s="63"/>
      <c r="S24" s="64"/>
      <c r="T24" s="65"/>
      <c r="U24" s="65"/>
      <c r="V24" s="65"/>
      <c r="W24" s="1"/>
      <c r="X24" s="1"/>
      <c r="Y24" s="1"/>
      <c r="Z24" s="1"/>
      <c r="AA24" s="1"/>
      <c r="AN24" s="64"/>
    </row>
    <row r="25" spans="7:40" ht="15.75" customHeight="1" x14ac:dyDescent="0.15">
      <c r="G25" s="62"/>
      <c r="R25" s="63"/>
      <c r="S25" s="64"/>
      <c r="T25" s="65"/>
      <c r="U25" s="65"/>
      <c r="V25" s="65"/>
      <c r="W25" s="1"/>
      <c r="X25" s="1"/>
      <c r="Y25" s="1"/>
      <c r="Z25" s="1"/>
      <c r="AA25" s="1"/>
      <c r="AN25" s="64"/>
    </row>
    <row r="26" spans="7:40" ht="15.75" customHeight="1" x14ac:dyDescent="0.15">
      <c r="G26" s="62"/>
      <c r="R26" s="63"/>
      <c r="S26" s="64"/>
      <c r="T26" s="65"/>
      <c r="U26" s="65"/>
      <c r="V26" s="65"/>
      <c r="W26" s="1"/>
      <c r="X26" s="1"/>
      <c r="Y26" s="1"/>
      <c r="Z26" s="1"/>
      <c r="AA26" s="1"/>
      <c r="AN26" s="64"/>
    </row>
    <row r="27" spans="7:40" ht="15.75" customHeight="1" x14ac:dyDescent="0.15">
      <c r="G27" s="62"/>
      <c r="R27" s="63"/>
      <c r="S27" s="64"/>
      <c r="T27" s="65"/>
      <c r="U27" s="65"/>
      <c r="V27" s="65"/>
      <c r="W27" s="1"/>
      <c r="X27" s="1"/>
      <c r="Y27" s="1"/>
      <c r="Z27" s="1"/>
      <c r="AA27" s="1"/>
      <c r="AN27" s="64"/>
    </row>
    <row r="28" spans="7:40" ht="15.75" customHeight="1" x14ac:dyDescent="0.15">
      <c r="G28" s="62"/>
      <c r="R28" s="63"/>
      <c r="S28" s="64"/>
      <c r="T28" s="65"/>
      <c r="U28" s="65"/>
      <c r="V28" s="65"/>
      <c r="W28" s="1"/>
      <c r="X28" s="1"/>
      <c r="Y28" s="1"/>
      <c r="Z28" s="1"/>
      <c r="AA28" s="1"/>
      <c r="AN28" s="64"/>
    </row>
    <row r="29" spans="7:40" ht="15.75" customHeight="1" x14ac:dyDescent="0.15">
      <c r="G29" s="62"/>
      <c r="R29" s="63"/>
      <c r="S29" s="64"/>
      <c r="T29" s="65"/>
      <c r="U29" s="65"/>
      <c r="V29" s="65"/>
      <c r="W29" s="1"/>
      <c r="X29" s="1"/>
      <c r="Y29" s="1"/>
      <c r="Z29" s="1"/>
      <c r="AA29" s="1"/>
      <c r="AN29" s="64"/>
    </row>
    <row r="30" spans="7:40" ht="15.75" customHeight="1" x14ac:dyDescent="0.15">
      <c r="G30" s="62"/>
      <c r="R30" s="63"/>
      <c r="S30" s="64"/>
      <c r="T30" s="65"/>
      <c r="U30" s="65"/>
      <c r="V30" s="65"/>
      <c r="W30" s="1"/>
      <c r="X30" s="1"/>
      <c r="Y30" s="1"/>
      <c r="Z30" s="1"/>
      <c r="AA30" s="1"/>
      <c r="AN30" s="64"/>
    </row>
    <row r="31" spans="7:40" ht="15.75" customHeight="1" x14ac:dyDescent="0.15">
      <c r="G31" s="62"/>
      <c r="R31" s="63"/>
      <c r="S31" s="64"/>
      <c r="T31" s="65"/>
      <c r="U31" s="65"/>
      <c r="V31" s="65"/>
      <c r="W31" s="1"/>
      <c r="X31" s="1"/>
      <c r="Y31" s="1"/>
      <c r="Z31" s="1"/>
      <c r="AA31" s="1"/>
      <c r="AN31" s="64"/>
    </row>
    <row r="32" spans="7:40" ht="15.75" customHeight="1" x14ac:dyDescent="0.15">
      <c r="G32" s="62"/>
      <c r="R32" s="63"/>
      <c r="S32" s="64"/>
      <c r="T32" s="65"/>
      <c r="U32" s="65"/>
      <c r="V32" s="65"/>
      <c r="W32" s="1"/>
      <c r="X32" s="1"/>
      <c r="Y32" s="1"/>
      <c r="Z32" s="1"/>
      <c r="AA32" s="1"/>
      <c r="AN32" s="64"/>
    </row>
    <row r="33" spans="7:40" ht="15.75" customHeight="1" x14ac:dyDescent="0.15">
      <c r="G33" s="62"/>
      <c r="R33" s="63"/>
      <c r="S33" s="64"/>
      <c r="T33" s="65"/>
      <c r="U33" s="65"/>
      <c r="V33" s="65"/>
      <c r="W33" s="1"/>
      <c r="X33" s="1"/>
      <c r="Y33" s="1"/>
      <c r="Z33" s="1"/>
      <c r="AA33" s="1"/>
      <c r="AN33" s="64"/>
    </row>
    <row r="34" spans="7:40" ht="15.75" customHeight="1" x14ac:dyDescent="0.15">
      <c r="G34" s="62"/>
      <c r="R34" s="63"/>
      <c r="S34" s="64"/>
      <c r="T34" s="65"/>
      <c r="U34" s="65"/>
      <c r="V34" s="65"/>
      <c r="W34" s="1"/>
      <c r="X34" s="1"/>
      <c r="Y34" s="1"/>
      <c r="Z34" s="1"/>
      <c r="AA34" s="1"/>
      <c r="AN34" s="64"/>
    </row>
    <row r="35" spans="7:40" ht="15.75" customHeight="1" x14ac:dyDescent="0.15">
      <c r="G35" s="62"/>
      <c r="R35" s="63"/>
      <c r="S35" s="64"/>
      <c r="T35" s="65"/>
      <c r="U35" s="65"/>
      <c r="V35" s="65"/>
      <c r="W35" s="1"/>
      <c r="X35" s="1"/>
      <c r="Y35" s="1"/>
      <c r="Z35" s="1"/>
      <c r="AA35" s="1"/>
      <c r="AN35" s="64"/>
    </row>
    <row r="36" spans="7:40" ht="15.75" customHeight="1" x14ac:dyDescent="0.15">
      <c r="G36" s="62"/>
      <c r="R36" s="63"/>
      <c r="S36" s="64"/>
      <c r="T36" s="65"/>
      <c r="U36" s="65"/>
      <c r="V36" s="65"/>
      <c r="W36" s="1"/>
      <c r="X36" s="1"/>
      <c r="Y36" s="1"/>
      <c r="Z36" s="1"/>
      <c r="AA36" s="1"/>
      <c r="AN36" s="64"/>
    </row>
    <row r="37" spans="7:40" ht="15.75" customHeight="1" x14ac:dyDescent="0.15">
      <c r="G37" s="62"/>
      <c r="R37" s="63"/>
      <c r="S37" s="64"/>
      <c r="T37" s="65"/>
      <c r="U37" s="65"/>
      <c r="V37" s="65"/>
      <c r="W37" s="1"/>
      <c r="X37" s="1"/>
      <c r="Y37" s="1"/>
      <c r="Z37" s="1"/>
      <c r="AA37" s="1"/>
      <c r="AN37" s="64"/>
    </row>
    <row r="38" spans="7:40" ht="15.75" customHeight="1" x14ac:dyDescent="0.15">
      <c r="G38" s="62"/>
      <c r="R38" s="63"/>
      <c r="S38" s="64"/>
      <c r="T38" s="65"/>
      <c r="U38" s="65"/>
      <c r="V38" s="65"/>
      <c r="W38" s="1"/>
      <c r="X38" s="1"/>
      <c r="Y38" s="1"/>
      <c r="Z38" s="1"/>
      <c r="AA38" s="1"/>
      <c r="AN38" s="64"/>
    </row>
    <row r="39" spans="7:40" ht="15.75" customHeight="1" x14ac:dyDescent="0.15">
      <c r="G39" s="62"/>
      <c r="R39" s="63"/>
      <c r="S39" s="64"/>
      <c r="T39" s="65"/>
      <c r="U39" s="65"/>
      <c r="V39" s="65"/>
      <c r="W39" s="1"/>
      <c r="X39" s="1"/>
      <c r="Y39" s="1"/>
      <c r="Z39" s="1"/>
      <c r="AA39" s="1"/>
      <c r="AN39" s="64"/>
    </row>
    <row r="40" spans="7:40" ht="15.75" customHeight="1" x14ac:dyDescent="0.15">
      <c r="G40" s="62"/>
      <c r="R40" s="63"/>
      <c r="S40" s="64"/>
      <c r="T40" s="65"/>
      <c r="U40" s="65"/>
      <c r="V40" s="65"/>
      <c r="W40" s="1"/>
      <c r="X40" s="1"/>
      <c r="Y40" s="1"/>
      <c r="Z40" s="1"/>
      <c r="AA40" s="1"/>
      <c r="AN40" s="64"/>
    </row>
    <row r="41" spans="7:40" ht="15.75" customHeight="1" x14ac:dyDescent="0.15">
      <c r="G41" s="62"/>
      <c r="R41" s="63"/>
      <c r="S41" s="64"/>
      <c r="T41" s="65"/>
      <c r="U41" s="65"/>
      <c r="V41" s="65"/>
      <c r="W41" s="1"/>
      <c r="X41" s="1"/>
      <c r="Y41" s="1"/>
      <c r="Z41" s="1"/>
      <c r="AA41" s="1"/>
      <c r="AN41" s="64"/>
    </row>
    <row r="42" spans="7:40" ht="15.75" customHeight="1" x14ac:dyDescent="0.15">
      <c r="G42" s="62"/>
      <c r="R42" s="63"/>
      <c r="S42" s="64"/>
      <c r="T42" s="65"/>
      <c r="U42" s="65"/>
      <c r="V42" s="65"/>
      <c r="W42" s="1"/>
      <c r="X42" s="1"/>
      <c r="Y42" s="1"/>
      <c r="Z42" s="1"/>
      <c r="AA42" s="1"/>
      <c r="AN42" s="64"/>
    </row>
    <row r="43" spans="7:40" ht="15.75" customHeight="1" x14ac:dyDescent="0.15">
      <c r="G43" s="62"/>
      <c r="R43" s="63"/>
      <c r="S43" s="64"/>
      <c r="T43" s="65"/>
      <c r="U43" s="65"/>
      <c r="V43" s="65"/>
      <c r="W43" s="1"/>
      <c r="X43" s="1"/>
      <c r="Y43" s="1"/>
      <c r="Z43" s="1"/>
      <c r="AA43" s="1"/>
      <c r="AN43" s="64"/>
    </row>
    <row r="44" spans="7:40" ht="15.75" customHeight="1" x14ac:dyDescent="0.15">
      <c r="G44" s="62"/>
      <c r="R44" s="63"/>
      <c r="S44" s="64"/>
      <c r="T44" s="65"/>
      <c r="U44" s="65"/>
      <c r="V44" s="65"/>
      <c r="W44" s="1"/>
      <c r="X44" s="1"/>
      <c r="Y44" s="1"/>
      <c r="Z44" s="1"/>
      <c r="AA44" s="1"/>
      <c r="AN44" s="64"/>
    </row>
    <row r="45" spans="7:40" ht="15.75" customHeight="1" x14ac:dyDescent="0.15">
      <c r="G45" s="62"/>
      <c r="R45" s="63"/>
      <c r="S45" s="64"/>
      <c r="T45" s="65"/>
      <c r="U45" s="65"/>
      <c r="V45" s="65"/>
      <c r="W45" s="1"/>
      <c r="X45" s="1"/>
      <c r="Y45" s="1"/>
      <c r="Z45" s="1"/>
      <c r="AA45" s="1"/>
      <c r="AN45" s="64"/>
    </row>
    <row r="46" spans="7:40" ht="15.75" customHeight="1" x14ac:dyDescent="0.15">
      <c r="G46" s="62"/>
      <c r="R46" s="63"/>
      <c r="S46" s="64"/>
      <c r="T46" s="65"/>
      <c r="U46" s="65"/>
      <c r="V46" s="65"/>
      <c r="W46" s="1"/>
      <c r="X46" s="1"/>
      <c r="Y46" s="1"/>
      <c r="Z46" s="1"/>
      <c r="AA46" s="1"/>
      <c r="AN46" s="64"/>
    </row>
    <row r="47" spans="7:40" ht="13" x14ac:dyDescent="0.15">
      <c r="G47" s="62"/>
      <c r="R47" s="63"/>
      <c r="S47" s="64"/>
      <c r="T47" s="65"/>
      <c r="U47" s="65"/>
      <c r="V47" s="65"/>
      <c r="W47" s="1"/>
      <c r="X47" s="1"/>
      <c r="Y47" s="1"/>
      <c r="Z47" s="1"/>
      <c r="AA47" s="1"/>
      <c r="AN47" s="64"/>
    </row>
    <row r="48" spans="7:40" ht="13" x14ac:dyDescent="0.15">
      <c r="G48" s="62"/>
      <c r="R48" s="63"/>
      <c r="S48" s="64"/>
      <c r="T48" s="65"/>
      <c r="U48" s="65"/>
      <c r="V48" s="65"/>
      <c r="W48" s="1"/>
      <c r="X48" s="1"/>
      <c r="Y48" s="1"/>
      <c r="Z48" s="1"/>
      <c r="AA48" s="1"/>
      <c r="AN48" s="64"/>
    </row>
    <row r="49" spans="7:40" ht="13" x14ac:dyDescent="0.15">
      <c r="G49" s="62"/>
      <c r="R49" s="63"/>
      <c r="S49" s="64"/>
      <c r="T49" s="65"/>
      <c r="U49" s="65"/>
      <c r="V49" s="65"/>
      <c r="W49" s="1"/>
      <c r="X49" s="1"/>
      <c r="Y49" s="1"/>
      <c r="Z49" s="1"/>
      <c r="AA49" s="1"/>
      <c r="AN49" s="64"/>
    </row>
    <row r="50" spans="7:40" ht="13" x14ac:dyDescent="0.15">
      <c r="G50" s="62"/>
      <c r="R50" s="63"/>
      <c r="S50" s="64"/>
      <c r="T50" s="65"/>
      <c r="U50" s="65"/>
      <c r="V50" s="65"/>
      <c r="W50" s="1"/>
      <c r="X50" s="1"/>
      <c r="Y50" s="1"/>
      <c r="Z50" s="1"/>
      <c r="AA50" s="1"/>
      <c r="AN50" s="64"/>
    </row>
    <row r="51" spans="7:40" ht="13" x14ac:dyDescent="0.15">
      <c r="G51" s="62"/>
      <c r="R51" s="63"/>
      <c r="S51" s="64"/>
      <c r="T51" s="65"/>
      <c r="U51" s="65"/>
      <c r="V51" s="65"/>
      <c r="W51" s="1"/>
      <c r="X51" s="1"/>
      <c r="Y51" s="1"/>
      <c r="Z51" s="1"/>
      <c r="AA51" s="1"/>
      <c r="AN51" s="64"/>
    </row>
    <row r="52" spans="7:40" ht="13" x14ac:dyDescent="0.15">
      <c r="G52" s="62"/>
      <c r="R52" s="63"/>
      <c r="S52" s="64"/>
      <c r="T52" s="65"/>
      <c r="U52" s="65"/>
      <c r="V52" s="65"/>
      <c r="W52" s="1"/>
      <c r="X52" s="1"/>
      <c r="Y52" s="1"/>
      <c r="Z52" s="1"/>
      <c r="AA52" s="1"/>
      <c r="AN52" s="64"/>
    </row>
    <row r="53" spans="7:40" ht="13" x14ac:dyDescent="0.15">
      <c r="G53" s="62"/>
      <c r="R53" s="63"/>
      <c r="S53" s="64"/>
      <c r="T53" s="65"/>
      <c r="U53" s="65"/>
      <c r="V53" s="65"/>
      <c r="W53" s="1"/>
      <c r="X53" s="1"/>
      <c r="Y53" s="1"/>
      <c r="Z53" s="1"/>
      <c r="AA53" s="1"/>
      <c r="AN53" s="64"/>
    </row>
    <row r="54" spans="7:40" ht="13" x14ac:dyDescent="0.15">
      <c r="G54" s="62"/>
      <c r="R54" s="63"/>
      <c r="S54" s="64"/>
      <c r="T54" s="65"/>
      <c r="U54" s="65"/>
      <c r="V54" s="65"/>
      <c r="W54" s="1"/>
      <c r="X54" s="1"/>
      <c r="Y54" s="1"/>
      <c r="Z54" s="1"/>
      <c r="AA54" s="1"/>
      <c r="AN54" s="64"/>
    </row>
    <row r="55" spans="7:40" ht="13" x14ac:dyDescent="0.15">
      <c r="G55" s="62"/>
      <c r="R55" s="63"/>
      <c r="S55" s="64"/>
      <c r="T55" s="65"/>
      <c r="U55" s="65"/>
      <c r="V55" s="65"/>
      <c r="W55" s="1"/>
      <c r="X55" s="1"/>
      <c r="Y55" s="1"/>
      <c r="Z55" s="1"/>
      <c r="AA55" s="1"/>
      <c r="AN55" s="64"/>
    </row>
    <row r="56" spans="7:40" ht="13" x14ac:dyDescent="0.15">
      <c r="G56" s="62"/>
      <c r="R56" s="63"/>
      <c r="S56" s="64"/>
      <c r="T56" s="65"/>
      <c r="U56" s="65"/>
      <c r="V56" s="65"/>
      <c r="W56" s="1"/>
      <c r="X56" s="1"/>
      <c r="Y56" s="1"/>
      <c r="Z56" s="1"/>
      <c r="AA56" s="1"/>
      <c r="AN56" s="64"/>
    </row>
    <row r="57" spans="7:40" ht="13" x14ac:dyDescent="0.15">
      <c r="G57" s="62"/>
      <c r="R57" s="63"/>
      <c r="S57" s="64"/>
      <c r="T57" s="65"/>
      <c r="U57" s="65"/>
      <c r="V57" s="65"/>
      <c r="W57" s="1"/>
      <c r="X57" s="1"/>
      <c r="Y57" s="1"/>
      <c r="Z57" s="1"/>
      <c r="AA57" s="1"/>
      <c r="AN57" s="64"/>
    </row>
    <row r="58" spans="7:40" ht="13" x14ac:dyDescent="0.15">
      <c r="G58" s="62"/>
      <c r="R58" s="63"/>
      <c r="S58" s="64"/>
      <c r="T58" s="65"/>
      <c r="U58" s="65"/>
      <c r="V58" s="65"/>
      <c r="W58" s="1"/>
      <c r="X58" s="1"/>
      <c r="Y58" s="1"/>
      <c r="Z58" s="1"/>
      <c r="AA58" s="1"/>
      <c r="AN58" s="64"/>
    </row>
    <row r="59" spans="7:40" ht="13" x14ac:dyDescent="0.15">
      <c r="G59" s="62"/>
      <c r="R59" s="63"/>
      <c r="S59" s="64"/>
      <c r="T59" s="65"/>
      <c r="U59" s="65"/>
      <c r="V59" s="65"/>
      <c r="W59" s="1"/>
      <c r="X59" s="1"/>
      <c r="Y59" s="1"/>
      <c r="Z59" s="1"/>
      <c r="AA59" s="1"/>
      <c r="AN59" s="64"/>
    </row>
    <row r="60" spans="7:40" ht="13" x14ac:dyDescent="0.15">
      <c r="G60" s="62"/>
      <c r="R60" s="63"/>
      <c r="S60" s="64"/>
      <c r="T60" s="65"/>
      <c r="U60" s="65"/>
      <c r="V60" s="65"/>
      <c r="W60" s="1"/>
      <c r="X60" s="1"/>
      <c r="Y60" s="1"/>
      <c r="Z60" s="1"/>
      <c r="AA60" s="1"/>
      <c r="AN60" s="64"/>
    </row>
    <row r="61" spans="7:40" ht="13" x14ac:dyDescent="0.15">
      <c r="G61" s="62"/>
      <c r="R61" s="63"/>
      <c r="S61" s="64"/>
      <c r="T61" s="65"/>
      <c r="U61" s="65"/>
      <c r="V61" s="65"/>
      <c r="W61" s="1"/>
      <c r="X61" s="1"/>
      <c r="Y61" s="1"/>
      <c r="Z61" s="1"/>
      <c r="AA61" s="1"/>
      <c r="AN61" s="64"/>
    </row>
    <row r="62" spans="7:40" ht="13" x14ac:dyDescent="0.15">
      <c r="G62" s="62"/>
      <c r="R62" s="63"/>
      <c r="S62" s="64"/>
      <c r="T62" s="65"/>
      <c r="U62" s="65"/>
      <c r="V62" s="65"/>
      <c r="W62" s="1"/>
      <c r="X62" s="1"/>
      <c r="Y62" s="1"/>
      <c r="Z62" s="1"/>
      <c r="AA62" s="1"/>
      <c r="AN62" s="64"/>
    </row>
    <row r="63" spans="7:40" ht="13" x14ac:dyDescent="0.15">
      <c r="G63" s="62"/>
      <c r="R63" s="63"/>
      <c r="S63" s="64"/>
      <c r="T63" s="65"/>
      <c r="U63" s="65"/>
      <c r="V63" s="65"/>
      <c r="W63" s="1"/>
      <c r="X63" s="1"/>
      <c r="Y63" s="1"/>
      <c r="Z63" s="1"/>
      <c r="AA63" s="1"/>
      <c r="AN63" s="64"/>
    </row>
    <row r="64" spans="7:40" ht="13" x14ac:dyDescent="0.15">
      <c r="G64" s="62"/>
      <c r="R64" s="63"/>
      <c r="S64" s="64"/>
      <c r="T64" s="65"/>
      <c r="U64" s="65"/>
      <c r="V64" s="65"/>
      <c r="W64" s="1"/>
      <c r="X64" s="1"/>
      <c r="Y64" s="1"/>
      <c r="Z64" s="1"/>
      <c r="AA64" s="1"/>
      <c r="AN64" s="64"/>
    </row>
    <row r="65" spans="7:40" ht="13" x14ac:dyDescent="0.15">
      <c r="G65" s="62"/>
      <c r="R65" s="63"/>
      <c r="S65" s="64"/>
      <c r="T65" s="65"/>
      <c r="U65" s="65"/>
      <c r="V65" s="65"/>
      <c r="W65" s="1"/>
      <c r="X65" s="1"/>
      <c r="Y65" s="1"/>
      <c r="Z65" s="1"/>
      <c r="AA65" s="1"/>
      <c r="AN65" s="64"/>
    </row>
    <row r="66" spans="7:40" ht="13" x14ac:dyDescent="0.15">
      <c r="G66" s="62"/>
      <c r="R66" s="63"/>
      <c r="S66" s="64"/>
      <c r="T66" s="65"/>
      <c r="U66" s="65"/>
      <c r="V66" s="65"/>
      <c r="W66" s="1"/>
      <c r="X66" s="1"/>
      <c r="Y66" s="1"/>
      <c r="Z66" s="1"/>
      <c r="AA66" s="1"/>
      <c r="AN66" s="64"/>
    </row>
    <row r="67" spans="7:40" ht="13" x14ac:dyDescent="0.15">
      <c r="G67" s="62"/>
      <c r="R67" s="63"/>
      <c r="S67" s="64"/>
      <c r="T67" s="65"/>
      <c r="U67" s="65"/>
      <c r="V67" s="65"/>
      <c r="W67" s="1"/>
      <c r="X67" s="1"/>
      <c r="Y67" s="1"/>
      <c r="Z67" s="1"/>
      <c r="AA67" s="1"/>
      <c r="AN67" s="64"/>
    </row>
    <row r="68" spans="7:40" ht="13" x14ac:dyDescent="0.15">
      <c r="G68" s="62"/>
      <c r="R68" s="63"/>
      <c r="S68" s="64"/>
      <c r="T68" s="65"/>
      <c r="U68" s="65"/>
      <c r="V68" s="65"/>
      <c r="W68" s="1"/>
      <c r="X68" s="1"/>
      <c r="Y68" s="1"/>
      <c r="Z68" s="1"/>
      <c r="AA68" s="1"/>
      <c r="AN68" s="64"/>
    </row>
    <row r="69" spans="7:40" ht="13" x14ac:dyDescent="0.15">
      <c r="G69" s="62"/>
      <c r="R69" s="63"/>
      <c r="S69" s="64"/>
      <c r="T69" s="65"/>
      <c r="U69" s="65"/>
      <c r="V69" s="65"/>
      <c r="W69" s="1"/>
      <c r="X69" s="1"/>
      <c r="Y69" s="1"/>
      <c r="Z69" s="1"/>
      <c r="AA69" s="1"/>
      <c r="AN69" s="64"/>
    </row>
    <row r="70" spans="7:40" ht="13" x14ac:dyDescent="0.15">
      <c r="G70" s="62"/>
      <c r="R70" s="63"/>
      <c r="S70" s="64"/>
      <c r="T70" s="65"/>
      <c r="U70" s="65"/>
      <c r="V70" s="65"/>
      <c r="W70" s="1"/>
      <c r="X70" s="1"/>
      <c r="Y70" s="1"/>
      <c r="Z70" s="1"/>
      <c r="AA70" s="1"/>
      <c r="AN70" s="64"/>
    </row>
    <row r="71" spans="7:40" ht="13" x14ac:dyDescent="0.15">
      <c r="G71" s="62"/>
      <c r="R71" s="63"/>
      <c r="S71" s="64"/>
      <c r="T71" s="65"/>
      <c r="U71" s="65"/>
      <c r="V71" s="65"/>
      <c r="W71" s="1"/>
      <c r="X71" s="1"/>
      <c r="Y71" s="1"/>
      <c r="Z71" s="1"/>
      <c r="AA71" s="1"/>
      <c r="AN71" s="64"/>
    </row>
    <row r="72" spans="7:40" ht="13" x14ac:dyDescent="0.15">
      <c r="G72" s="62"/>
      <c r="R72" s="63"/>
      <c r="S72" s="64"/>
      <c r="T72" s="65"/>
      <c r="U72" s="65"/>
      <c r="V72" s="65"/>
      <c r="W72" s="1"/>
      <c r="X72" s="1"/>
      <c r="Y72" s="1"/>
      <c r="Z72" s="1"/>
      <c r="AA72" s="1"/>
      <c r="AN72" s="64"/>
    </row>
    <row r="73" spans="7:40" ht="13" x14ac:dyDescent="0.15">
      <c r="G73" s="62"/>
      <c r="R73" s="63"/>
      <c r="S73" s="64"/>
      <c r="T73" s="65"/>
      <c r="U73" s="65"/>
      <c r="V73" s="65"/>
      <c r="W73" s="1"/>
      <c r="X73" s="1"/>
      <c r="Y73" s="1"/>
      <c r="Z73" s="1"/>
      <c r="AA73" s="1"/>
      <c r="AN73" s="64"/>
    </row>
    <row r="74" spans="7:40" ht="13" x14ac:dyDescent="0.15">
      <c r="G74" s="62"/>
      <c r="R74" s="63"/>
      <c r="S74" s="64"/>
      <c r="T74" s="65"/>
      <c r="U74" s="65"/>
      <c r="V74" s="65"/>
      <c r="W74" s="1"/>
      <c r="X74" s="1"/>
      <c r="Y74" s="1"/>
      <c r="Z74" s="1"/>
      <c r="AA74" s="1"/>
      <c r="AN74" s="64"/>
    </row>
    <row r="75" spans="7:40" ht="13" x14ac:dyDescent="0.15">
      <c r="G75" s="62"/>
      <c r="R75" s="63"/>
      <c r="S75" s="64"/>
      <c r="T75" s="65"/>
      <c r="U75" s="65"/>
      <c r="V75" s="65"/>
      <c r="W75" s="1"/>
      <c r="X75" s="1"/>
      <c r="Y75" s="1"/>
      <c r="Z75" s="1"/>
      <c r="AA75" s="1"/>
      <c r="AN75" s="64"/>
    </row>
    <row r="76" spans="7:40" ht="13" x14ac:dyDescent="0.15">
      <c r="G76" s="62"/>
      <c r="R76" s="63"/>
      <c r="S76" s="64"/>
      <c r="T76" s="65"/>
      <c r="U76" s="65"/>
      <c r="V76" s="65"/>
      <c r="W76" s="1"/>
      <c r="X76" s="1"/>
      <c r="Y76" s="1"/>
      <c r="Z76" s="1"/>
      <c r="AA76" s="1"/>
      <c r="AN76" s="64"/>
    </row>
    <row r="77" spans="7:40" ht="13" x14ac:dyDescent="0.15">
      <c r="G77" s="62"/>
      <c r="R77" s="63"/>
      <c r="S77" s="64"/>
      <c r="T77" s="65"/>
      <c r="U77" s="65"/>
      <c r="V77" s="65"/>
      <c r="W77" s="1"/>
      <c r="X77" s="1"/>
      <c r="Y77" s="1"/>
      <c r="Z77" s="1"/>
      <c r="AA77" s="1"/>
      <c r="AN77" s="64"/>
    </row>
    <row r="78" spans="7:40" ht="13" x14ac:dyDescent="0.15">
      <c r="G78" s="62"/>
      <c r="R78" s="63"/>
      <c r="S78" s="64"/>
      <c r="T78" s="65"/>
      <c r="U78" s="65"/>
      <c r="V78" s="65"/>
      <c r="W78" s="1"/>
      <c r="X78" s="1"/>
      <c r="Y78" s="1"/>
      <c r="Z78" s="1"/>
      <c r="AA78" s="1"/>
      <c r="AN78" s="64"/>
    </row>
    <row r="79" spans="7:40" ht="13" x14ac:dyDescent="0.15">
      <c r="G79" s="62"/>
      <c r="R79" s="63"/>
      <c r="S79" s="64"/>
      <c r="T79" s="65"/>
      <c r="U79" s="65"/>
      <c r="V79" s="65"/>
      <c r="W79" s="1"/>
      <c r="X79" s="1"/>
      <c r="Y79" s="1"/>
      <c r="Z79" s="1"/>
      <c r="AA79" s="1"/>
      <c r="AN79" s="64"/>
    </row>
    <row r="80" spans="7:40" ht="13" x14ac:dyDescent="0.15">
      <c r="G80" s="62"/>
      <c r="R80" s="63"/>
      <c r="S80" s="64"/>
      <c r="T80" s="65"/>
      <c r="U80" s="65"/>
      <c r="V80" s="65"/>
      <c r="W80" s="1"/>
      <c r="X80" s="1"/>
      <c r="Y80" s="1"/>
      <c r="Z80" s="1"/>
      <c r="AA80" s="1"/>
      <c r="AN80" s="64"/>
    </row>
    <row r="81" spans="7:40" ht="13" x14ac:dyDescent="0.15">
      <c r="G81" s="62"/>
      <c r="R81" s="63"/>
      <c r="S81" s="64"/>
      <c r="T81" s="65"/>
      <c r="U81" s="65"/>
      <c r="V81" s="65"/>
      <c r="W81" s="1"/>
      <c r="X81" s="1"/>
      <c r="Y81" s="1"/>
      <c r="Z81" s="1"/>
      <c r="AA81" s="1"/>
      <c r="AN81" s="64"/>
    </row>
    <row r="82" spans="7:40" ht="13" x14ac:dyDescent="0.15">
      <c r="G82" s="62"/>
      <c r="R82" s="63"/>
      <c r="S82" s="64"/>
      <c r="T82" s="65"/>
      <c r="U82" s="65"/>
      <c r="V82" s="65"/>
      <c r="W82" s="1"/>
      <c r="X82" s="1"/>
      <c r="Y82" s="1"/>
      <c r="Z82" s="1"/>
      <c r="AA82" s="1"/>
      <c r="AN82" s="64"/>
    </row>
    <row r="83" spans="7:40" ht="13" x14ac:dyDescent="0.15">
      <c r="G83" s="62"/>
      <c r="R83" s="63"/>
      <c r="S83" s="64"/>
      <c r="T83" s="65"/>
      <c r="U83" s="65"/>
      <c r="V83" s="65"/>
      <c r="W83" s="1"/>
      <c r="X83" s="1"/>
      <c r="Y83" s="1"/>
      <c r="Z83" s="1"/>
      <c r="AA83" s="1"/>
      <c r="AN83" s="64"/>
    </row>
    <row r="84" spans="7:40" ht="13" x14ac:dyDescent="0.15">
      <c r="G84" s="62"/>
      <c r="R84" s="63"/>
      <c r="S84" s="64"/>
      <c r="T84" s="65"/>
      <c r="U84" s="65"/>
      <c r="V84" s="65"/>
      <c r="W84" s="1"/>
      <c r="X84" s="1"/>
      <c r="Y84" s="1"/>
      <c r="Z84" s="1"/>
      <c r="AA84" s="1"/>
      <c r="AN84" s="64"/>
    </row>
    <row r="85" spans="7:40" ht="13" x14ac:dyDescent="0.15">
      <c r="G85" s="62"/>
      <c r="R85" s="63"/>
      <c r="S85" s="64"/>
      <c r="T85" s="65"/>
      <c r="U85" s="65"/>
      <c r="V85" s="65"/>
      <c r="W85" s="1"/>
      <c r="X85" s="1"/>
      <c r="Y85" s="1"/>
      <c r="Z85" s="1"/>
      <c r="AA85" s="1"/>
      <c r="AN85" s="64"/>
    </row>
    <row r="86" spans="7:40" ht="13" x14ac:dyDescent="0.15">
      <c r="G86" s="62"/>
      <c r="R86" s="63"/>
      <c r="S86" s="64"/>
      <c r="T86" s="65"/>
      <c r="U86" s="65"/>
      <c r="V86" s="65"/>
      <c r="W86" s="1"/>
      <c r="X86" s="1"/>
      <c r="Y86" s="1"/>
      <c r="Z86" s="1"/>
      <c r="AA86" s="1"/>
      <c r="AN86" s="64"/>
    </row>
    <row r="87" spans="7:40" ht="13" x14ac:dyDescent="0.15">
      <c r="G87" s="62"/>
      <c r="R87" s="63"/>
      <c r="S87" s="64"/>
      <c r="T87" s="65"/>
      <c r="U87" s="65"/>
      <c r="V87" s="65"/>
      <c r="W87" s="1"/>
      <c r="X87" s="1"/>
      <c r="Y87" s="1"/>
      <c r="Z87" s="1"/>
      <c r="AA87" s="1"/>
      <c r="AN87" s="64"/>
    </row>
    <row r="88" spans="7:40" ht="13" x14ac:dyDescent="0.15">
      <c r="G88" s="62"/>
      <c r="R88" s="63"/>
      <c r="S88" s="64"/>
      <c r="T88" s="65"/>
      <c r="U88" s="65"/>
      <c r="V88" s="65"/>
      <c r="W88" s="1"/>
      <c r="X88" s="1"/>
      <c r="Y88" s="1"/>
      <c r="Z88" s="1"/>
      <c r="AA88" s="1"/>
      <c r="AN88" s="64"/>
    </row>
    <row r="89" spans="7:40" ht="13" x14ac:dyDescent="0.15">
      <c r="G89" s="62"/>
      <c r="R89" s="63"/>
      <c r="S89" s="64"/>
      <c r="T89" s="65"/>
      <c r="U89" s="65"/>
      <c r="V89" s="65"/>
      <c r="W89" s="1"/>
      <c r="X89" s="1"/>
      <c r="Y89" s="1"/>
      <c r="Z89" s="1"/>
      <c r="AA89" s="1"/>
      <c r="AN89" s="64"/>
    </row>
    <row r="90" spans="7:40" ht="13" x14ac:dyDescent="0.15">
      <c r="G90" s="62"/>
      <c r="R90" s="63"/>
      <c r="S90" s="64"/>
      <c r="T90" s="65"/>
      <c r="U90" s="65"/>
      <c r="V90" s="65"/>
      <c r="W90" s="1"/>
      <c r="X90" s="1"/>
      <c r="Y90" s="1"/>
      <c r="Z90" s="1"/>
      <c r="AA90" s="1"/>
      <c r="AN90" s="64"/>
    </row>
    <row r="91" spans="7:40" ht="13" x14ac:dyDescent="0.15">
      <c r="G91" s="62"/>
      <c r="R91" s="63"/>
      <c r="S91" s="64"/>
      <c r="T91" s="65"/>
      <c r="U91" s="65"/>
      <c r="V91" s="65"/>
      <c r="W91" s="1"/>
      <c r="X91" s="1"/>
      <c r="Y91" s="1"/>
      <c r="Z91" s="1"/>
      <c r="AA91" s="1"/>
      <c r="AN91" s="64"/>
    </row>
    <row r="92" spans="7:40" ht="13" x14ac:dyDescent="0.15">
      <c r="G92" s="62"/>
      <c r="R92" s="63"/>
      <c r="S92" s="64"/>
      <c r="T92" s="65"/>
      <c r="U92" s="65"/>
      <c r="V92" s="65"/>
      <c r="W92" s="1"/>
      <c r="X92" s="1"/>
      <c r="Y92" s="1"/>
      <c r="Z92" s="1"/>
      <c r="AA92" s="1"/>
      <c r="AN92" s="64"/>
    </row>
    <row r="93" spans="7:40" ht="13" x14ac:dyDescent="0.15">
      <c r="G93" s="62"/>
      <c r="R93" s="63"/>
      <c r="S93" s="64"/>
      <c r="T93" s="65"/>
      <c r="U93" s="65"/>
      <c r="V93" s="65"/>
      <c r="W93" s="1"/>
      <c r="X93" s="1"/>
      <c r="Y93" s="1"/>
      <c r="Z93" s="1"/>
      <c r="AA93" s="1"/>
      <c r="AN93" s="64"/>
    </row>
    <row r="94" spans="7:40" ht="13" x14ac:dyDescent="0.15">
      <c r="G94" s="62"/>
      <c r="R94" s="63"/>
      <c r="S94" s="64"/>
      <c r="T94" s="65"/>
      <c r="U94" s="65"/>
      <c r="V94" s="65"/>
      <c r="W94" s="1"/>
      <c r="X94" s="1"/>
      <c r="Y94" s="1"/>
      <c r="Z94" s="1"/>
      <c r="AA94" s="1"/>
      <c r="AN94" s="64"/>
    </row>
    <row r="95" spans="7:40" ht="13" x14ac:dyDescent="0.15">
      <c r="G95" s="62"/>
      <c r="R95" s="63"/>
      <c r="S95" s="64"/>
      <c r="T95" s="65"/>
      <c r="U95" s="65"/>
      <c r="V95" s="65"/>
      <c r="W95" s="1"/>
      <c r="X95" s="1"/>
      <c r="Y95" s="1"/>
      <c r="Z95" s="1"/>
      <c r="AA95" s="1"/>
      <c r="AN95" s="64"/>
    </row>
    <row r="96" spans="7:40" ht="13" x14ac:dyDescent="0.15">
      <c r="G96" s="62"/>
      <c r="R96" s="63"/>
      <c r="S96" s="64"/>
      <c r="T96" s="65"/>
      <c r="U96" s="65"/>
      <c r="V96" s="65"/>
      <c r="W96" s="1"/>
      <c r="X96" s="1"/>
      <c r="Y96" s="1"/>
      <c r="Z96" s="1"/>
      <c r="AA96" s="1"/>
      <c r="AN96" s="64"/>
    </row>
    <row r="97" spans="7:40" ht="13" x14ac:dyDescent="0.15">
      <c r="G97" s="62"/>
      <c r="R97" s="63"/>
      <c r="S97" s="64"/>
      <c r="T97" s="65"/>
      <c r="U97" s="65"/>
      <c r="V97" s="65"/>
      <c r="W97" s="1"/>
      <c r="X97" s="1"/>
      <c r="Y97" s="1"/>
      <c r="Z97" s="1"/>
      <c r="AA97" s="1"/>
      <c r="AN97" s="64"/>
    </row>
    <row r="98" spans="7:40" ht="13" x14ac:dyDescent="0.15">
      <c r="G98" s="62"/>
      <c r="R98" s="63"/>
      <c r="S98" s="64"/>
      <c r="T98" s="65"/>
      <c r="U98" s="65"/>
      <c r="V98" s="65"/>
      <c r="W98" s="1"/>
      <c r="X98" s="1"/>
      <c r="Y98" s="1"/>
      <c r="Z98" s="1"/>
      <c r="AA98" s="1"/>
      <c r="AN98" s="64"/>
    </row>
    <row r="99" spans="7:40" ht="13" x14ac:dyDescent="0.15">
      <c r="G99" s="62"/>
      <c r="R99" s="63"/>
      <c r="S99" s="64"/>
      <c r="T99" s="65"/>
      <c r="U99" s="65"/>
      <c r="V99" s="65"/>
      <c r="W99" s="1"/>
      <c r="X99" s="1"/>
      <c r="Y99" s="1"/>
      <c r="Z99" s="1"/>
      <c r="AA99" s="1"/>
      <c r="AN99" s="64"/>
    </row>
    <row r="100" spans="7:40" ht="13" x14ac:dyDescent="0.15">
      <c r="G100" s="62"/>
      <c r="R100" s="63"/>
      <c r="S100" s="64"/>
      <c r="T100" s="65"/>
      <c r="U100" s="65"/>
      <c r="V100" s="65"/>
      <c r="W100" s="1"/>
      <c r="X100" s="1"/>
      <c r="Y100" s="1"/>
      <c r="Z100" s="1"/>
      <c r="AA100" s="1"/>
      <c r="AN100" s="64"/>
    </row>
    <row r="101" spans="7:40" ht="13" x14ac:dyDescent="0.15">
      <c r="G101" s="62"/>
      <c r="R101" s="63"/>
      <c r="S101" s="64"/>
      <c r="T101" s="65"/>
      <c r="U101" s="65"/>
      <c r="V101" s="65"/>
      <c r="W101" s="1"/>
      <c r="X101" s="1"/>
      <c r="Y101" s="1"/>
      <c r="Z101" s="1"/>
      <c r="AA101" s="1"/>
      <c r="AN101" s="64"/>
    </row>
    <row r="102" spans="7:40" ht="13" x14ac:dyDescent="0.15">
      <c r="G102" s="62"/>
      <c r="R102" s="63"/>
      <c r="S102" s="64"/>
      <c r="T102" s="65"/>
      <c r="U102" s="65"/>
      <c r="V102" s="65"/>
      <c r="W102" s="1"/>
      <c r="X102" s="1"/>
      <c r="Y102" s="1"/>
      <c r="Z102" s="1"/>
      <c r="AA102" s="1"/>
      <c r="AN102" s="64"/>
    </row>
    <row r="103" spans="7:40" ht="13" x14ac:dyDescent="0.15">
      <c r="G103" s="62"/>
      <c r="R103" s="63"/>
      <c r="S103" s="64"/>
      <c r="T103" s="65"/>
      <c r="U103" s="65"/>
      <c r="V103" s="65"/>
      <c r="W103" s="1"/>
      <c r="X103" s="1"/>
      <c r="Y103" s="1"/>
      <c r="Z103" s="1"/>
      <c r="AA103" s="1"/>
      <c r="AN103" s="64"/>
    </row>
    <row r="104" spans="7:40" ht="13" x14ac:dyDescent="0.15">
      <c r="G104" s="62"/>
      <c r="R104" s="63"/>
      <c r="S104" s="64"/>
      <c r="T104" s="65"/>
      <c r="U104" s="65"/>
      <c r="V104" s="65"/>
      <c r="W104" s="1"/>
      <c r="X104" s="1"/>
      <c r="Y104" s="1"/>
      <c r="Z104" s="1"/>
      <c r="AA104" s="1"/>
      <c r="AN104" s="64"/>
    </row>
    <row r="105" spans="7:40" ht="13" x14ac:dyDescent="0.15">
      <c r="G105" s="62"/>
      <c r="R105" s="63"/>
      <c r="S105" s="64"/>
      <c r="T105" s="65"/>
      <c r="U105" s="65"/>
      <c r="V105" s="65"/>
      <c r="W105" s="1"/>
      <c r="X105" s="1"/>
      <c r="Y105" s="1"/>
      <c r="Z105" s="1"/>
      <c r="AA105" s="1"/>
      <c r="AN105" s="64"/>
    </row>
    <row r="106" spans="7:40" ht="13" x14ac:dyDescent="0.15">
      <c r="G106" s="62"/>
      <c r="R106" s="63"/>
      <c r="S106" s="64"/>
      <c r="T106" s="65"/>
      <c r="U106" s="65"/>
      <c r="V106" s="65"/>
      <c r="W106" s="1"/>
      <c r="X106" s="1"/>
      <c r="Y106" s="1"/>
      <c r="Z106" s="1"/>
      <c r="AA106" s="1"/>
      <c r="AN106" s="64"/>
    </row>
    <row r="107" spans="7:40" ht="13" x14ac:dyDescent="0.15">
      <c r="G107" s="62"/>
      <c r="R107" s="63"/>
      <c r="S107" s="64"/>
      <c r="T107" s="65"/>
      <c r="U107" s="65"/>
      <c r="V107" s="65"/>
      <c r="W107" s="1"/>
      <c r="X107" s="1"/>
      <c r="Y107" s="1"/>
      <c r="Z107" s="1"/>
      <c r="AA107" s="1"/>
      <c r="AN107" s="64"/>
    </row>
    <row r="108" spans="7:40" ht="13" x14ac:dyDescent="0.15">
      <c r="G108" s="62"/>
      <c r="R108" s="63"/>
      <c r="S108" s="64"/>
      <c r="T108" s="65"/>
      <c r="U108" s="65"/>
      <c r="V108" s="65"/>
      <c r="W108" s="1"/>
      <c r="X108" s="1"/>
      <c r="Y108" s="1"/>
      <c r="Z108" s="1"/>
      <c r="AA108" s="1"/>
      <c r="AN108" s="64"/>
    </row>
    <row r="109" spans="7:40" ht="13" x14ac:dyDescent="0.15">
      <c r="G109" s="62"/>
      <c r="R109" s="63"/>
      <c r="S109" s="64"/>
      <c r="T109" s="65"/>
      <c r="U109" s="65"/>
      <c r="V109" s="65"/>
      <c r="W109" s="1"/>
      <c r="X109" s="1"/>
      <c r="Y109" s="1"/>
      <c r="Z109" s="1"/>
      <c r="AA109" s="1"/>
      <c r="AN109" s="64"/>
    </row>
    <row r="110" spans="7:40" ht="13" x14ac:dyDescent="0.15">
      <c r="G110" s="62"/>
      <c r="R110" s="63"/>
      <c r="S110" s="64"/>
      <c r="T110" s="65"/>
      <c r="U110" s="65"/>
      <c r="V110" s="65"/>
      <c r="W110" s="1"/>
      <c r="X110" s="1"/>
      <c r="Y110" s="1"/>
      <c r="Z110" s="1"/>
      <c r="AA110" s="1"/>
      <c r="AN110" s="64"/>
    </row>
    <row r="111" spans="7:40" ht="13" x14ac:dyDescent="0.15">
      <c r="G111" s="62"/>
      <c r="R111" s="63"/>
      <c r="S111" s="64"/>
      <c r="T111" s="65"/>
      <c r="U111" s="65"/>
      <c r="V111" s="65"/>
      <c r="W111" s="1"/>
      <c r="X111" s="1"/>
      <c r="Y111" s="1"/>
      <c r="Z111" s="1"/>
      <c r="AA111" s="1"/>
      <c r="AN111" s="64"/>
    </row>
    <row r="112" spans="7:40" ht="13" x14ac:dyDescent="0.15">
      <c r="G112" s="62"/>
      <c r="R112" s="63"/>
      <c r="S112" s="64"/>
      <c r="T112" s="65"/>
      <c r="U112" s="65"/>
      <c r="V112" s="65"/>
      <c r="W112" s="1"/>
      <c r="X112" s="1"/>
      <c r="Y112" s="1"/>
      <c r="Z112" s="1"/>
      <c r="AA112" s="1"/>
      <c r="AN112" s="64"/>
    </row>
    <row r="113" spans="7:40" ht="13" x14ac:dyDescent="0.15">
      <c r="G113" s="62"/>
      <c r="R113" s="63"/>
      <c r="S113" s="64"/>
      <c r="T113" s="65"/>
      <c r="U113" s="65"/>
      <c r="V113" s="65"/>
      <c r="W113" s="1"/>
      <c r="X113" s="1"/>
      <c r="Y113" s="1"/>
      <c r="Z113" s="1"/>
      <c r="AA113" s="1"/>
      <c r="AN113" s="64"/>
    </row>
    <row r="114" spans="7:40" ht="13" x14ac:dyDescent="0.15">
      <c r="G114" s="62"/>
      <c r="R114" s="63"/>
      <c r="S114" s="64"/>
      <c r="T114" s="65"/>
      <c r="U114" s="65"/>
      <c r="V114" s="65"/>
      <c r="W114" s="1"/>
      <c r="X114" s="1"/>
      <c r="Y114" s="1"/>
      <c r="Z114" s="1"/>
      <c r="AA114" s="1"/>
      <c r="AN114" s="64"/>
    </row>
    <row r="115" spans="7:40" ht="13" x14ac:dyDescent="0.15">
      <c r="G115" s="62"/>
      <c r="R115" s="63"/>
      <c r="S115" s="64"/>
      <c r="T115" s="65"/>
      <c r="U115" s="65"/>
      <c r="V115" s="65"/>
      <c r="W115" s="1"/>
      <c r="X115" s="1"/>
      <c r="Y115" s="1"/>
      <c r="Z115" s="1"/>
      <c r="AA115" s="1"/>
      <c r="AN115" s="64"/>
    </row>
    <row r="116" spans="7:40" ht="13" x14ac:dyDescent="0.15">
      <c r="G116" s="62"/>
      <c r="R116" s="63"/>
      <c r="S116" s="64"/>
      <c r="T116" s="65"/>
      <c r="U116" s="65"/>
      <c r="V116" s="65"/>
      <c r="W116" s="1"/>
      <c r="X116" s="1"/>
      <c r="Y116" s="1"/>
      <c r="Z116" s="1"/>
      <c r="AA116" s="1"/>
      <c r="AN116" s="64"/>
    </row>
    <row r="117" spans="7:40" ht="13" x14ac:dyDescent="0.15">
      <c r="G117" s="62"/>
      <c r="R117" s="63"/>
      <c r="S117" s="64"/>
      <c r="T117" s="65"/>
      <c r="U117" s="65"/>
      <c r="V117" s="65"/>
      <c r="W117" s="1"/>
      <c r="X117" s="1"/>
      <c r="Y117" s="1"/>
      <c r="Z117" s="1"/>
      <c r="AA117" s="1"/>
      <c r="AN117" s="64"/>
    </row>
    <row r="118" spans="7:40" ht="13" x14ac:dyDescent="0.15">
      <c r="G118" s="62"/>
      <c r="R118" s="63"/>
      <c r="S118" s="64"/>
      <c r="T118" s="65"/>
      <c r="U118" s="65"/>
      <c r="V118" s="65"/>
      <c r="W118" s="1"/>
      <c r="X118" s="1"/>
      <c r="Y118" s="1"/>
      <c r="Z118" s="1"/>
      <c r="AA118" s="1"/>
      <c r="AN118" s="64"/>
    </row>
    <row r="119" spans="7:40" ht="13" x14ac:dyDescent="0.15">
      <c r="G119" s="62"/>
      <c r="R119" s="63"/>
      <c r="S119" s="64"/>
      <c r="T119" s="65"/>
      <c r="U119" s="65"/>
      <c r="V119" s="65"/>
      <c r="W119" s="1"/>
      <c r="X119" s="1"/>
      <c r="Y119" s="1"/>
      <c r="Z119" s="1"/>
      <c r="AA119" s="1"/>
      <c r="AN119" s="64"/>
    </row>
    <row r="120" spans="7:40" ht="13" x14ac:dyDescent="0.15">
      <c r="G120" s="62"/>
      <c r="R120" s="63"/>
      <c r="S120" s="64"/>
      <c r="T120" s="65"/>
      <c r="U120" s="65"/>
      <c r="V120" s="65"/>
      <c r="W120" s="1"/>
      <c r="X120" s="1"/>
      <c r="Y120" s="1"/>
      <c r="Z120" s="1"/>
      <c r="AA120" s="1"/>
      <c r="AN120" s="64"/>
    </row>
    <row r="121" spans="7:40" ht="13" x14ac:dyDescent="0.15">
      <c r="G121" s="62"/>
      <c r="R121" s="63"/>
      <c r="S121" s="64"/>
      <c r="T121" s="65"/>
      <c r="U121" s="65"/>
      <c r="V121" s="65"/>
      <c r="W121" s="1"/>
      <c r="X121" s="1"/>
      <c r="Y121" s="1"/>
      <c r="Z121" s="1"/>
      <c r="AA121" s="1"/>
      <c r="AN121" s="64"/>
    </row>
    <row r="122" spans="7:40" ht="13" x14ac:dyDescent="0.15">
      <c r="G122" s="62"/>
      <c r="R122" s="63"/>
      <c r="S122" s="64"/>
      <c r="T122" s="65"/>
      <c r="U122" s="65"/>
      <c r="V122" s="65"/>
      <c r="W122" s="1"/>
      <c r="X122" s="1"/>
      <c r="Y122" s="1"/>
      <c r="Z122" s="1"/>
      <c r="AA122" s="1"/>
      <c r="AN122" s="64"/>
    </row>
    <row r="123" spans="7:40" ht="13" x14ac:dyDescent="0.15">
      <c r="G123" s="62"/>
      <c r="R123" s="63"/>
      <c r="S123" s="64"/>
      <c r="T123" s="65"/>
      <c r="U123" s="65"/>
      <c r="V123" s="65"/>
      <c r="W123" s="1"/>
      <c r="X123" s="1"/>
      <c r="Y123" s="1"/>
      <c r="Z123" s="1"/>
      <c r="AA123" s="1"/>
      <c r="AN123" s="64"/>
    </row>
    <row r="124" spans="7:40" ht="13" x14ac:dyDescent="0.15">
      <c r="G124" s="62"/>
      <c r="R124" s="63"/>
      <c r="S124" s="64"/>
      <c r="T124" s="65"/>
      <c r="U124" s="65"/>
      <c r="V124" s="65"/>
      <c r="W124" s="1"/>
      <c r="X124" s="1"/>
      <c r="Y124" s="1"/>
      <c r="Z124" s="1"/>
      <c r="AA124" s="1"/>
      <c r="AN124" s="64"/>
    </row>
    <row r="125" spans="7:40" ht="13" x14ac:dyDescent="0.15">
      <c r="G125" s="62"/>
      <c r="R125" s="63"/>
      <c r="S125" s="64"/>
      <c r="T125" s="65"/>
      <c r="U125" s="65"/>
      <c r="V125" s="65"/>
      <c r="W125" s="1"/>
      <c r="X125" s="1"/>
      <c r="Y125" s="1"/>
      <c r="Z125" s="1"/>
      <c r="AA125" s="1"/>
      <c r="AN125" s="64"/>
    </row>
    <row r="126" spans="7:40" ht="13" x14ac:dyDescent="0.15">
      <c r="G126" s="62"/>
      <c r="R126" s="63"/>
      <c r="S126" s="64"/>
      <c r="T126" s="65"/>
      <c r="U126" s="65"/>
      <c r="V126" s="65"/>
      <c r="W126" s="1"/>
      <c r="X126" s="1"/>
      <c r="Y126" s="1"/>
      <c r="Z126" s="1"/>
      <c r="AA126" s="1"/>
      <c r="AN126" s="64"/>
    </row>
    <row r="127" spans="7:40" ht="13" x14ac:dyDescent="0.15">
      <c r="G127" s="62"/>
      <c r="R127" s="63"/>
      <c r="S127" s="64"/>
      <c r="T127" s="65"/>
      <c r="U127" s="65"/>
      <c r="V127" s="65"/>
      <c r="W127" s="1"/>
      <c r="X127" s="1"/>
      <c r="Y127" s="1"/>
      <c r="Z127" s="1"/>
      <c r="AA127" s="1"/>
      <c r="AN127" s="64"/>
    </row>
    <row r="128" spans="7:40" ht="13" x14ac:dyDescent="0.15">
      <c r="G128" s="62"/>
      <c r="R128" s="63"/>
      <c r="S128" s="64"/>
      <c r="T128" s="65"/>
      <c r="U128" s="65"/>
      <c r="V128" s="65"/>
      <c r="W128" s="1"/>
      <c r="X128" s="1"/>
      <c r="Y128" s="1"/>
      <c r="Z128" s="1"/>
      <c r="AA128" s="1"/>
      <c r="AN128" s="64"/>
    </row>
    <row r="129" spans="7:40" ht="13" x14ac:dyDescent="0.15">
      <c r="G129" s="62"/>
      <c r="R129" s="63"/>
      <c r="S129" s="64"/>
      <c r="T129" s="65"/>
      <c r="U129" s="65"/>
      <c r="V129" s="65"/>
      <c r="W129" s="1"/>
      <c r="X129" s="1"/>
      <c r="Y129" s="1"/>
      <c r="Z129" s="1"/>
      <c r="AA129" s="1"/>
      <c r="AN129" s="64"/>
    </row>
    <row r="130" spans="7:40" ht="13" x14ac:dyDescent="0.15">
      <c r="G130" s="62"/>
      <c r="R130" s="63"/>
      <c r="S130" s="64"/>
      <c r="T130" s="65"/>
      <c r="U130" s="65"/>
      <c r="V130" s="65"/>
      <c r="W130" s="1"/>
      <c r="X130" s="1"/>
      <c r="Y130" s="1"/>
      <c r="Z130" s="1"/>
      <c r="AA130" s="1"/>
      <c r="AN130" s="64"/>
    </row>
    <row r="131" spans="7:40" ht="13" x14ac:dyDescent="0.15">
      <c r="G131" s="62"/>
      <c r="R131" s="63"/>
      <c r="S131" s="64"/>
      <c r="T131" s="65"/>
      <c r="U131" s="65"/>
      <c r="V131" s="65"/>
      <c r="W131" s="1"/>
      <c r="X131" s="1"/>
      <c r="Y131" s="1"/>
      <c r="Z131" s="1"/>
      <c r="AA131" s="1"/>
      <c r="AN131" s="64"/>
    </row>
    <row r="132" spans="7:40" ht="13" x14ac:dyDescent="0.15">
      <c r="G132" s="62"/>
      <c r="R132" s="63"/>
      <c r="S132" s="64"/>
      <c r="T132" s="65"/>
      <c r="U132" s="65"/>
      <c r="V132" s="65"/>
      <c r="W132" s="1"/>
      <c r="X132" s="1"/>
      <c r="Y132" s="1"/>
      <c r="Z132" s="1"/>
      <c r="AA132" s="1"/>
      <c r="AN132" s="64"/>
    </row>
    <row r="133" spans="7:40" ht="13" x14ac:dyDescent="0.15">
      <c r="G133" s="62"/>
      <c r="R133" s="63"/>
      <c r="S133" s="64"/>
      <c r="T133" s="65"/>
      <c r="U133" s="65"/>
      <c r="V133" s="65"/>
      <c r="W133" s="1"/>
      <c r="X133" s="1"/>
      <c r="Y133" s="1"/>
      <c r="Z133" s="1"/>
      <c r="AA133" s="1"/>
      <c r="AN133" s="64"/>
    </row>
    <row r="134" spans="7:40" ht="13" x14ac:dyDescent="0.15">
      <c r="G134" s="62"/>
      <c r="R134" s="63"/>
      <c r="S134" s="64"/>
      <c r="T134" s="65"/>
      <c r="U134" s="65"/>
      <c r="V134" s="65"/>
      <c r="W134" s="1"/>
      <c r="X134" s="1"/>
      <c r="Y134" s="1"/>
      <c r="Z134" s="1"/>
      <c r="AA134" s="1"/>
      <c r="AN134" s="64"/>
    </row>
    <row r="135" spans="7:40" ht="13" x14ac:dyDescent="0.15">
      <c r="G135" s="62"/>
      <c r="R135" s="63"/>
      <c r="S135" s="64"/>
      <c r="T135" s="65"/>
      <c r="U135" s="65"/>
      <c r="V135" s="65"/>
      <c r="W135" s="1"/>
      <c r="X135" s="1"/>
      <c r="Y135" s="1"/>
      <c r="Z135" s="1"/>
      <c r="AA135" s="1"/>
      <c r="AN135" s="64"/>
    </row>
    <row r="136" spans="7:40" ht="13" x14ac:dyDescent="0.15">
      <c r="G136" s="62"/>
      <c r="R136" s="63"/>
      <c r="S136" s="64"/>
      <c r="T136" s="65"/>
      <c r="U136" s="65"/>
      <c r="V136" s="65"/>
      <c r="W136" s="1"/>
      <c r="X136" s="1"/>
      <c r="Y136" s="1"/>
      <c r="Z136" s="1"/>
      <c r="AA136" s="1"/>
      <c r="AN136" s="64"/>
    </row>
    <row r="137" spans="7:40" ht="13" x14ac:dyDescent="0.15">
      <c r="G137" s="62"/>
      <c r="R137" s="63"/>
      <c r="S137" s="64"/>
      <c r="T137" s="65"/>
      <c r="U137" s="65"/>
      <c r="V137" s="65"/>
      <c r="W137" s="1"/>
      <c r="X137" s="1"/>
      <c r="Y137" s="1"/>
      <c r="Z137" s="1"/>
      <c r="AA137" s="1"/>
      <c r="AN137" s="64"/>
    </row>
    <row r="138" spans="7:40" ht="13" x14ac:dyDescent="0.15">
      <c r="G138" s="62"/>
      <c r="R138" s="63"/>
      <c r="S138" s="64"/>
      <c r="T138" s="65"/>
      <c r="U138" s="65"/>
      <c r="V138" s="65"/>
      <c r="W138" s="1"/>
      <c r="X138" s="1"/>
      <c r="Y138" s="1"/>
      <c r="Z138" s="1"/>
      <c r="AA138" s="1"/>
      <c r="AN138" s="64"/>
    </row>
    <row r="139" spans="7:40" ht="13" x14ac:dyDescent="0.15">
      <c r="G139" s="62"/>
      <c r="R139" s="63"/>
      <c r="S139" s="64"/>
      <c r="T139" s="65"/>
      <c r="U139" s="65"/>
      <c r="V139" s="65"/>
      <c r="W139" s="1"/>
      <c r="X139" s="1"/>
      <c r="Y139" s="1"/>
      <c r="Z139" s="1"/>
      <c r="AA139" s="1"/>
      <c r="AN139" s="64"/>
    </row>
    <row r="140" spans="7:40" ht="13" x14ac:dyDescent="0.15">
      <c r="G140" s="62"/>
      <c r="R140" s="63"/>
      <c r="S140" s="64"/>
      <c r="T140" s="65"/>
      <c r="U140" s="65"/>
      <c r="V140" s="65"/>
      <c r="W140" s="1"/>
      <c r="X140" s="1"/>
      <c r="Y140" s="1"/>
      <c r="Z140" s="1"/>
      <c r="AA140" s="1"/>
      <c r="AN140" s="64"/>
    </row>
    <row r="141" spans="7:40" ht="13" x14ac:dyDescent="0.15">
      <c r="G141" s="62"/>
      <c r="R141" s="63"/>
      <c r="S141" s="64"/>
      <c r="T141" s="65"/>
      <c r="U141" s="65"/>
      <c r="V141" s="65"/>
      <c r="W141" s="1"/>
      <c r="X141" s="1"/>
      <c r="Y141" s="1"/>
      <c r="Z141" s="1"/>
      <c r="AA141" s="1"/>
      <c r="AN141" s="64"/>
    </row>
    <row r="142" spans="7:40" ht="13" x14ac:dyDescent="0.15">
      <c r="G142" s="62"/>
      <c r="R142" s="63"/>
      <c r="S142" s="64"/>
      <c r="T142" s="65"/>
      <c r="U142" s="65"/>
      <c r="V142" s="65"/>
      <c r="W142" s="1"/>
      <c r="X142" s="1"/>
      <c r="Y142" s="1"/>
      <c r="Z142" s="1"/>
      <c r="AA142" s="1"/>
      <c r="AN142" s="64"/>
    </row>
    <row r="143" spans="7:40" ht="13" x14ac:dyDescent="0.15">
      <c r="G143" s="62"/>
      <c r="R143" s="63"/>
      <c r="S143" s="64"/>
      <c r="T143" s="65"/>
      <c r="U143" s="65"/>
      <c r="V143" s="65"/>
      <c r="W143" s="1"/>
      <c r="X143" s="1"/>
      <c r="Y143" s="1"/>
      <c r="Z143" s="1"/>
      <c r="AA143" s="1"/>
      <c r="AN143" s="64"/>
    </row>
    <row r="144" spans="7:40" ht="13" x14ac:dyDescent="0.15">
      <c r="G144" s="62"/>
      <c r="R144" s="63"/>
      <c r="S144" s="64"/>
      <c r="T144" s="65"/>
      <c r="U144" s="65"/>
      <c r="V144" s="65"/>
      <c r="W144" s="1"/>
      <c r="X144" s="1"/>
      <c r="Y144" s="1"/>
      <c r="Z144" s="1"/>
      <c r="AA144" s="1"/>
      <c r="AN144" s="64"/>
    </row>
    <row r="145" spans="7:40" ht="13" x14ac:dyDescent="0.15">
      <c r="G145" s="62"/>
      <c r="R145" s="63"/>
      <c r="S145" s="64"/>
      <c r="T145" s="65"/>
      <c r="U145" s="65"/>
      <c r="V145" s="65"/>
      <c r="W145" s="1"/>
      <c r="X145" s="1"/>
      <c r="Y145" s="1"/>
      <c r="Z145" s="1"/>
      <c r="AA145" s="1"/>
      <c r="AN145" s="64"/>
    </row>
    <row r="146" spans="7:40" ht="13" x14ac:dyDescent="0.15">
      <c r="G146" s="62"/>
      <c r="R146" s="63"/>
      <c r="S146" s="64"/>
      <c r="T146" s="65"/>
      <c r="U146" s="65"/>
      <c r="V146" s="65"/>
      <c r="W146" s="1"/>
      <c r="X146" s="1"/>
      <c r="Y146" s="1"/>
      <c r="Z146" s="1"/>
      <c r="AA146" s="1"/>
      <c r="AN146" s="64"/>
    </row>
    <row r="147" spans="7:40" ht="13" x14ac:dyDescent="0.15">
      <c r="G147" s="62"/>
      <c r="R147" s="63"/>
      <c r="S147" s="64"/>
      <c r="T147" s="65"/>
      <c r="U147" s="65"/>
      <c r="V147" s="65"/>
      <c r="W147" s="1"/>
      <c r="X147" s="1"/>
      <c r="Y147" s="1"/>
      <c r="Z147" s="1"/>
      <c r="AA147" s="1"/>
      <c r="AN147" s="64"/>
    </row>
    <row r="148" spans="7:40" ht="13" x14ac:dyDescent="0.15">
      <c r="G148" s="62"/>
      <c r="R148" s="63"/>
      <c r="S148" s="64"/>
      <c r="T148" s="65"/>
      <c r="U148" s="65"/>
      <c r="V148" s="65"/>
      <c r="W148" s="1"/>
      <c r="X148" s="1"/>
      <c r="Y148" s="1"/>
      <c r="Z148" s="1"/>
      <c r="AA148" s="1"/>
      <c r="AN148" s="64"/>
    </row>
    <row r="149" spans="7:40" ht="13" x14ac:dyDescent="0.15">
      <c r="G149" s="62"/>
      <c r="R149" s="63"/>
      <c r="S149" s="64"/>
      <c r="T149" s="65"/>
      <c r="U149" s="65"/>
      <c r="V149" s="65"/>
      <c r="W149" s="1"/>
      <c r="X149" s="1"/>
      <c r="Y149" s="1"/>
      <c r="Z149" s="1"/>
      <c r="AA149" s="1"/>
      <c r="AN149" s="64"/>
    </row>
    <row r="150" spans="7:40" ht="13" x14ac:dyDescent="0.15">
      <c r="G150" s="62"/>
      <c r="R150" s="63"/>
      <c r="S150" s="64"/>
      <c r="T150" s="65"/>
      <c r="U150" s="65"/>
      <c r="V150" s="65"/>
      <c r="W150" s="1"/>
      <c r="X150" s="1"/>
      <c r="Y150" s="1"/>
      <c r="Z150" s="1"/>
      <c r="AA150" s="1"/>
      <c r="AN150" s="64"/>
    </row>
    <row r="151" spans="7:40" ht="13" x14ac:dyDescent="0.15">
      <c r="G151" s="62"/>
      <c r="R151" s="63"/>
      <c r="S151" s="64"/>
      <c r="T151" s="65"/>
      <c r="U151" s="65"/>
      <c r="V151" s="65"/>
      <c r="W151" s="1"/>
      <c r="X151" s="1"/>
      <c r="Y151" s="1"/>
      <c r="Z151" s="1"/>
      <c r="AA151" s="1"/>
      <c r="AN151" s="64"/>
    </row>
    <row r="152" spans="7:40" ht="13" x14ac:dyDescent="0.15">
      <c r="G152" s="62"/>
      <c r="R152" s="63"/>
      <c r="S152" s="64"/>
      <c r="T152" s="65"/>
      <c r="U152" s="65"/>
      <c r="V152" s="65"/>
      <c r="W152" s="1"/>
      <c r="X152" s="1"/>
      <c r="Y152" s="1"/>
      <c r="Z152" s="1"/>
      <c r="AA152" s="1"/>
      <c r="AN152" s="64"/>
    </row>
    <row r="153" spans="7:40" ht="13" x14ac:dyDescent="0.15">
      <c r="G153" s="62"/>
      <c r="R153" s="63"/>
      <c r="S153" s="64"/>
      <c r="T153" s="65"/>
      <c r="U153" s="65"/>
      <c r="V153" s="65"/>
      <c r="W153" s="1"/>
      <c r="X153" s="1"/>
      <c r="Y153" s="1"/>
      <c r="Z153" s="1"/>
      <c r="AA153" s="1"/>
      <c r="AN153" s="64"/>
    </row>
    <row r="154" spans="7:40" ht="13" x14ac:dyDescent="0.15">
      <c r="G154" s="62"/>
      <c r="R154" s="63"/>
      <c r="S154" s="64"/>
      <c r="T154" s="65"/>
      <c r="U154" s="65"/>
      <c r="V154" s="65"/>
      <c r="W154" s="1"/>
      <c r="X154" s="1"/>
      <c r="Y154" s="1"/>
      <c r="Z154" s="1"/>
      <c r="AA154" s="1"/>
      <c r="AN154" s="64"/>
    </row>
    <row r="155" spans="7:40" ht="13" x14ac:dyDescent="0.15">
      <c r="G155" s="62"/>
      <c r="R155" s="63"/>
      <c r="S155" s="64"/>
      <c r="T155" s="65"/>
      <c r="U155" s="65"/>
      <c r="V155" s="65"/>
      <c r="W155" s="1"/>
      <c r="X155" s="1"/>
      <c r="Y155" s="1"/>
      <c r="Z155" s="1"/>
      <c r="AA155" s="1"/>
      <c r="AN155" s="64"/>
    </row>
    <row r="156" spans="7:40" ht="13" x14ac:dyDescent="0.15">
      <c r="G156" s="62"/>
      <c r="R156" s="63"/>
      <c r="S156" s="64"/>
      <c r="T156" s="65"/>
      <c r="U156" s="65"/>
      <c r="V156" s="65"/>
      <c r="W156" s="1"/>
      <c r="X156" s="1"/>
      <c r="Y156" s="1"/>
      <c r="Z156" s="1"/>
      <c r="AA156" s="1"/>
      <c r="AN156" s="64"/>
    </row>
    <row r="157" spans="7:40" ht="13" x14ac:dyDescent="0.15">
      <c r="G157" s="62"/>
      <c r="R157" s="63"/>
      <c r="S157" s="64"/>
      <c r="T157" s="65"/>
      <c r="U157" s="65"/>
      <c r="V157" s="65"/>
      <c r="W157" s="1"/>
      <c r="X157" s="1"/>
      <c r="Y157" s="1"/>
      <c r="Z157" s="1"/>
      <c r="AA157" s="1"/>
      <c r="AN157" s="64"/>
    </row>
    <row r="158" spans="7:40" ht="13" x14ac:dyDescent="0.15">
      <c r="G158" s="62"/>
      <c r="R158" s="63"/>
      <c r="S158" s="64"/>
      <c r="T158" s="65"/>
      <c r="U158" s="65"/>
      <c r="V158" s="65"/>
      <c r="W158" s="1"/>
      <c r="X158" s="1"/>
      <c r="Y158" s="1"/>
      <c r="Z158" s="1"/>
      <c r="AA158" s="1"/>
      <c r="AN158" s="64"/>
    </row>
    <row r="159" spans="7:40" ht="13" x14ac:dyDescent="0.15">
      <c r="G159" s="62"/>
      <c r="R159" s="63"/>
      <c r="S159" s="64"/>
      <c r="T159" s="65"/>
      <c r="U159" s="65"/>
      <c r="V159" s="65"/>
      <c r="W159" s="1"/>
      <c r="X159" s="1"/>
      <c r="Y159" s="1"/>
      <c r="Z159" s="1"/>
      <c r="AA159" s="1"/>
      <c r="AN159" s="64"/>
    </row>
    <row r="160" spans="7:40" ht="13" x14ac:dyDescent="0.15">
      <c r="G160" s="62"/>
      <c r="R160" s="63"/>
      <c r="S160" s="64"/>
      <c r="T160" s="65"/>
      <c r="U160" s="65"/>
      <c r="V160" s="65"/>
      <c r="W160" s="1"/>
      <c r="X160" s="1"/>
      <c r="Y160" s="1"/>
      <c r="Z160" s="1"/>
      <c r="AA160" s="1"/>
      <c r="AN160" s="64"/>
    </row>
    <row r="161" spans="7:40" ht="13" x14ac:dyDescent="0.15">
      <c r="G161" s="62"/>
      <c r="R161" s="63"/>
      <c r="S161" s="64"/>
      <c r="T161" s="65"/>
      <c r="U161" s="65"/>
      <c r="V161" s="65"/>
      <c r="W161" s="1"/>
      <c r="X161" s="1"/>
      <c r="Y161" s="1"/>
      <c r="Z161" s="1"/>
      <c r="AA161" s="1"/>
      <c r="AN161" s="64"/>
    </row>
    <row r="162" spans="7:40" ht="13" x14ac:dyDescent="0.15">
      <c r="G162" s="62"/>
      <c r="R162" s="63"/>
      <c r="S162" s="64"/>
      <c r="T162" s="65"/>
      <c r="U162" s="65"/>
      <c r="V162" s="65"/>
      <c r="W162" s="1"/>
      <c r="X162" s="1"/>
      <c r="Y162" s="1"/>
      <c r="Z162" s="1"/>
      <c r="AA162" s="1"/>
      <c r="AN162" s="64"/>
    </row>
    <row r="163" spans="7:40" ht="13" x14ac:dyDescent="0.15">
      <c r="G163" s="62"/>
      <c r="R163" s="63"/>
      <c r="S163" s="64"/>
      <c r="T163" s="65"/>
      <c r="U163" s="65"/>
      <c r="V163" s="65"/>
      <c r="W163" s="1"/>
      <c r="X163" s="1"/>
      <c r="Y163" s="1"/>
      <c r="Z163" s="1"/>
      <c r="AA163" s="1"/>
      <c r="AN163" s="64"/>
    </row>
    <row r="164" spans="7:40" ht="13" x14ac:dyDescent="0.15">
      <c r="G164" s="62"/>
      <c r="R164" s="63"/>
      <c r="S164" s="64"/>
      <c r="T164" s="65"/>
      <c r="U164" s="65"/>
      <c r="V164" s="65"/>
      <c r="W164" s="1"/>
      <c r="X164" s="1"/>
      <c r="Y164" s="1"/>
      <c r="Z164" s="1"/>
      <c r="AA164" s="1"/>
      <c r="AN164" s="64"/>
    </row>
    <row r="165" spans="7:40" ht="13" x14ac:dyDescent="0.15">
      <c r="G165" s="62"/>
      <c r="R165" s="63"/>
      <c r="S165" s="64"/>
      <c r="T165" s="65"/>
      <c r="U165" s="65"/>
      <c r="V165" s="65"/>
      <c r="W165" s="1"/>
      <c r="X165" s="1"/>
      <c r="Y165" s="1"/>
      <c r="Z165" s="1"/>
      <c r="AA165" s="1"/>
      <c r="AN165" s="64"/>
    </row>
    <row r="166" spans="7:40" ht="13" x14ac:dyDescent="0.15">
      <c r="G166" s="62"/>
      <c r="R166" s="63"/>
      <c r="S166" s="64"/>
      <c r="T166" s="65"/>
      <c r="U166" s="65"/>
      <c r="V166" s="65"/>
      <c r="W166" s="1"/>
      <c r="X166" s="1"/>
      <c r="Y166" s="1"/>
      <c r="Z166" s="1"/>
      <c r="AA166" s="1"/>
      <c r="AN166" s="64"/>
    </row>
    <row r="167" spans="7:40" ht="13" x14ac:dyDescent="0.15">
      <c r="G167" s="62"/>
      <c r="R167" s="63"/>
      <c r="S167" s="64"/>
      <c r="T167" s="65"/>
      <c r="U167" s="65"/>
      <c r="V167" s="65"/>
      <c r="W167" s="1"/>
      <c r="X167" s="1"/>
      <c r="Y167" s="1"/>
      <c r="Z167" s="1"/>
      <c r="AA167" s="1"/>
      <c r="AN167" s="64"/>
    </row>
    <row r="168" spans="7:40" ht="13" x14ac:dyDescent="0.15">
      <c r="G168" s="62"/>
      <c r="R168" s="63"/>
      <c r="S168" s="64"/>
      <c r="T168" s="65"/>
      <c r="U168" s="65"/>
      <c r="V168" s="65"/>
      <c r="W168" s="1"/>
      <c r="X168" s="1"/>
      <c r="Y168" s="1"/>
      <c r="Z168" s="1"/>
      <c r="AA168" s="1"/>
      <c r="AN168" s="64"/>
    </row>
    <row r="169" spans="7:40" ht="13" x14ac:dyDescent="0.15">
      <c r="G169" s="62"/>
      <c r="R169" s="63"/>
      <c r="S169" s="64"/>
      <c r="T169" s="65"/>
      <c r="U169" s="65"/>
      <c r="V169" s="65"/>
      <c r="W169" s="1"/>
      <c r="X169" s="1"/>
      <c r="Y169" s="1"/>
      <c r="Z169" s="1"/>
      <c r="AA169" s="1"/>
      <c r="AN169" s="64"/>
    </row>
    <row r="170" spans="7:40" ht="13" x14ac:dyDescent="0.15">
      <c r="G170" s="62"/>
      <c r="R170" s="63"/>
      <c r="S170" s="64"/>
      <c r="T170" s="65"/>
      <c r="U170" s="65"/>
      <c r="V170" s="65"/>
      <c r="W170" s="1"/>
      <c r="X170" s="1"/>
      <c r="Y170" s="1"/>
      <c r="Z170" s="1"/>
      <c r="AA170" s="1"/>
      <c r="AN170" s="64"/>
    </row>
    <row r="171" spans="7:40" ht="13" x14ac:dyDescent="0.15">
      <c r="G171" s="62"/>
      <c r="R171" s="63"/>
      <c r="S171" s="64"/>
      <c r="T171" s="65"/>
      <c r="U171" s="65"/>
      <c r="V171" s="65"/>
      <c r="W171" s="1"/>
      <c r="X171" s="1"/>
      <c r="Y171" s="1"/>
      <c r="Z171" s="1"/>
      <c r="AA171" s="1"/>
      <c r="AN171" s="64"/>
    </row>
    <row r="172" spans="7:40" ht="13" x14ac:dyDescent="0.15">
      <c r="G172" s="62"/>
      <c r="R172" s="63"/>
      <c r="S172" s="64"/>
      <c r="T172" s="65"/>
      <c r="U172" s="65"/>
      <c r="V172" s="65"/>
      <c r="W172" s="1"/>
      <c r="X172" s="1"/>
      <c r="Y172" s="1"/>
      <c r="Z172" s="1"/>
      <c r="AA172" s="1"/>
      <c r="AN172" s="64"/>
    </row>
    <row r="173" spans="7:40" ht="13" x14ac:dyDescent="0.15">
      <c r="G173" s="62"/>
      <c r="R173" s="63"/>
      <c r="S173" s="64"/>
      <c r="T173" s="65"/>
      <c r="U173" s="65"/>
      <c r="V173" s="65"/>
      <c r="W173" s="1"/>
      <c r="X173" s="1"/>
      <c r="Y173" s="1"/>
      <c r="Z173" s="1"/>
      <c r="AA173" s="1"/>
      <c r="AN173" s="64"/>
    </row>
    <row r="174" spans="7:40" ht="13" x14ac:dyDescent="0.15">
      <c r="G174" s="62"/>
      <c r="R174" s="63"/>
      <c r="S174" s="64"/>
      <c r="T174" s="65"/>
      <c r="U174" s="65"/>
      <c r="V174" s="65"/>
      <c r="W174" s="1"/>
      <c r="X174" s="1"/>
      <c r="Y174" s="1"/>
      <c r="Z174" s="1"/>
      <c r="AA174" s="1"/>
      <c r="AN174" s="64"/>
    </row>
    <row r="175" spans="7:40" ht="13" x14ac:dyDescent="0.15">
      <c r="G175" s="62"/>
      <c r="R175" s="63"/>
      <c r="S175" s="64"/>
      <c r="T175" s="65"/>
      <c r="U175" s="65"/>
      <c r="V175" s="65"/>
      <c r="W175" s="1"/>
      <c r="X175" s="1"/>
      <c r="Y175" s="1"/>
      <c r="Z175" s="1"/>
      <c r="AA175" s="1"/>
      <c r="AN175" s="64"/>
    </row>
    <row r="176" spans="7:40" ht="13" x14ac:dyDescent="0.15">
      <c r="G176" s="62"/>
      <c r="R176" s="63"/>
      <c r="S176" s="64"/>
      <c r="T176" s="65"/>
      <c r="U176" s="65"/>
      <c r="V176" s="65"/>
      <c r="W176" s="1"/>
      <c r="X176" s="1"/>
      <c r="Y176" s="1"/>
      <c r="Z176" s="1"/>
      <c r="AA176" s="1"/>
      <c r="AN176" s="64"/>
    </row>
    <row r="177" spans="7:40" ht="13" x14ac:dyDescent="0.15">
      <c r="G177" s="62"/>
      <c r="R177" s="63"/>
      <c r="S177" s="64"/>
      <c r="T177" s="65"/>
      <c r="U177" s="65"/>
      <c r="V177" s="65"/>
      <c r="W177" s="1"/>
      <c r="X177" s="1"/>
      <c r="Y177" s="1"/>
      <c r="Z177" s="1"/>
      <c r="AA177" s="1"/>
      <c r="AN177" s="64"/>
    </row>
    <row r="178" spans="7:40" ht="13" x14ac:dyDescent="0.15">
      <c r="G178" s="62"/>
      <c r="R178" s="63"/>
      <c r="S178" s="64"/>
      <c r="T178" s="65"/>
      <c r="U178" s="65"/>
      <c r="V178" s="65"/>
      <c r="W178" s="1"/>
      <c r="X178" s="1"/>
      <c r="Y178" s="1"/>
      <c r="Z178" s="1"/>
      <c r="AA178" s="1"/>
      <c r="AN178" s="64"/>
    </row>
    <row r="179" spans="7:40" ht="13" x14ac:dyDescent="0.15">
      <c r="G179" s="62"/>
      <c r="R179" s="63"/>
      <c r="S179" s="64"/>
      <c r="T179" s="65"/>
      <c r="U179" s="65"/>
      <c r="V179" s="65"/>
      <c r="W179" s="1"/>
      <c r="X179" s="1"/>
      <c r="Y179" s="1"/>
      <c r="Z179" s="1"/>
      <c r="AA179" s="1"/>
      <c r="AN179" s="64"/>
    </row>
    <row r="180" spans="7:40" ht="13" x14ac:dyDescent="0.15">
      <c r="G180" s="62"/>
      <c r="R180" s="63"/>
      <c r="S180" s="64"/>
      <c r="T180" s="65"/>
      <c r="U180" s="65"/>
      <c r="V180" s="65"/>
      <c r="W180" s="1"/>
      <c r="X180" s="1"/>
      <c r="Y180" s="1"/>
      <c r="Z180" s="1"/>
      <c r="AA180" s="1"/>
      <c r="AN180" s="64"/>
    </row>
    <row r="181" spans="7:40" ht="13" x14ac:dyDescent="0.15">
      <c r="G181" s="62"/>
      <c r="R181" s="63"/>
      <c r="S181" s="64"/>
      <c r="T181" s="65"/>
      <c r="U181" s="65"/>
      <c r="V181" s="65"/>
      <c r="W181" s="1"/>
      <c r="X181" s="1"/>
      <c r="Y181" s="1"/>
      <c r="Z181" s="1"/>
      <c r="AA181" s="1"/>
      <c r="AN181" s="64"/>
    </row>
    <row r="182" spans="7:40" ht="13" x14ac:dyDescent="0.15">
      <c r="G182" s="62"/>
      <c r="R182" s="63"/>
      <c r="S182" s="64"/>
      <c r="T182" s="65"/>
      <c r="U182" s="65"/>
      <c r="V182" s="65"/>
      <c r="W182" s="1"/>
      <c r="X182" s="1"/>
      <c r="Y182" s="1"/>
      <c r="Z182" s="1"/>
      <c r="AA182" s="1"/>
      <c r="AN182" s="64"/>
    </row>
    <row r="183" spans="7:40" ht="13" x14ac:dyDescent="0.15">
      <c r="G183" s="62"/>
      <c r="R183" s="63"/>
      <c r="S183" s="64"/>
      <c r="T183" s="65"/>
      <c r="U183" s="65"/>
      <c r="V183" s="65"/>
      <c r="W183" s="1"/>
      <c r="X183" s="1"/>
      <c r="Y183" s="1"/>
      <c r="Z183" s="1"/>
      <c r="AA183" s="1"/>
      <c r="AN183" s="64"/>
    </row>
    <row r="184" spans="7:40" ht="13" x14ac:dyDescent="0.15">
      <c r="G184" s="62"/>
      <c r="R184" s="63"/>
      <c r="S184" s="64"/>
      <c r="T184" s="65"/>
      <c r="U184" s="65"/>
      <c r="V184" s="65"/>
      <c r="W184" s="1"/>
      <c r="X184" s="1"/>
      <c r="Y184" s="1"/>
      <c r="Z184" s="1"/>
      <c r="AA184" s="1"/>
      <c r="AN184" s="64"/>
    </row>
    <row r="185" spans="7:40" ht="13" x14ac:dyDescent="0.15">
      <c r="G185" s="62"/>
      <c r="R185" s="63"/>
      <c r="S185" s="64"/>
      <c r="T185" s="65"/>
      <c r="U185" s="65"/>
      <c r="V185" s="65"/>
      <c r="W185" s="1"/>
      <c r="X185" s="1"/>
      <c r="Y185" s="1"/>
      <c r="Z185" s="1"/>
      <c r="AA185" s="1"/>
      <c r="AN185" s="64"/>
    </row>
    <row r="186" spans="7:40" ht="13" x14ac:dyDescent="0.15">
      <c r="G186" s="62"/>
      <c r="R186" s="63"/>
      <c r="S186" s="64"/>
      <c r="T186" s="65"/>
      <c r="U186" s="65"/>
      <c r="V186" s="65"/>
      <c r="W186" s="1"/>
      <c r="X186" s="1"/>
      <c r="Y186" s="1"/>
      <c r="Z186" s="1"/>
      <c r="AA186" s="1"/>
      <c r="AN186" s="64"/>
    </row>
    <row r="187" spans="7:40" ht="13" x14ac:dyDescent="0.15">
      <c r="G187" s="62"/>
      <c r="R187" s="63"/>
      <c r="S187" s="64"/>
      <c r="T187" s="65"/>
      <c r="U187" s="65"/>
      <c r="V187" s="65"/>
      <c r="W187" s="1"/>
      <c r="X187" s="1"/>
      <c r="Y187" s="1"/>
      <c r="Z187" s="1"/>
      <c r="AA187" s="1"/>
      <c r="AN187" s="64"/>
    </row>
    <row r="188" spans="7:40" ht="13" x14ac:dyDescent="0.15">
      <c r="G188" s="62"/>
      <c r="R188" s="63"/>
      <c r="S188" s="64"/>
      <c r="T188" s="65"/>
      <c r="U188" s="65"/>
      <c r="V188" s="65"/>
      <c r="W188" s="1"/>
      <c r="X188" s="1"/>
      <c r="Y188" s="1"/>
      <c r="Z188" s="1"/>
      <c r="AA188" s="1"/>
      <c r="AN188" s="64"/>
    </row>
    <row r="189" spans="7:40" ht="13" x14ac:dyDescent="0.15">
      <c r="G189" s="62"/>
      <c r="R189" s="63"/>
      <c r="S189" s="64"/>
      <c r="T189" s="65"/>
      <c r="U189" s="65"/>
      <c r="V189" s="65"/>
      <c r="W189" s="1"/>
      <c r="X189" s="1"/>
      <c r="Y189" s="1"/>
      <c r="Z189" s="1"/>
      <c r="AA189" s="1"/>
      <c r="AN189" s="64"/>
    </row>
    <row r="190" spans="7:40" ht="13" x14ac:dyDescent="0.15">
      <c r="G190" s="62"/>
      <c r="R190" s="63"/>
      <c r="S190" s="64"/>
      <c r="T190" s="65"/>
      <c r="U190" s="65"/>
      <c r="V190" s="65"/>
      <c r="W190" s="1"/>
      <c r="X190" s="1"/>
      <c r="Y190" s="1"/>
      <c r="Z190" s="1"/>
      <c r="AA190" s="1"/>
      <c r="AN190" s="64"/>
    </row>
    <row r="191" spans="7:40" ht="13" x14ac:dyDescent="0.15">
      <c r="G191" s="62"/>
      <c r="R191" s="63"/>
      <c r="S191" s="64"/>
      <c r="T191" s="65"/>
      <c r="U191" s="65"/>
      <c r="V191" s="65"/>
      <c r="W191" s="1"/>
      <c r="X191" s="1"/>
      <c r="Y191" s="1"/>
      <c r="Z191" s="1"/>
      <c r="AA191" s="1"/>
      <c r="AN191" s="64"/>
    </row>
    <row r="192" spans="7:40" ht="13" x14ac:dyDescent="0.15">
      <c r="G192" s="62"/>
      <c r="R192" s="63"/>
      <c r="S192" s="64"/>
      <c r="T192" s="65"/>
      <c r="U192" s="65"/>
      <c r="V192" s="65"/>
      <c r="W192" s="1"/>
      <c r="X192" s="1"/>
      <c r="Y192" s="1"/>
      <c r="Z192" s="1"/>
      <c r="AA192" s="1"/>
      <c r="AN192" s="64"/>
    </row>
    <row r="193" spans="7:40" ht="13" x14ac:dyDescent="0.15">
      <c r="G193" s="62"/>
      <c r="R193" s="63"/>
      <c r="S193" s="64"/>
      <c r="T193" s="65"/>
      <c r="U193" s="65"/>
      <c r="V193" s="65"/>
      <c r="W193" s="1"/>
      <c r="X193" s="1"/>
      <c r="Y193" s="1"/>
      <c r="Z193" s="1"/>
      <c r="AA193" s="1"/>
      <c r="AN193" s="64"/>
    </row>
    <row r="194" spans="7:40" ht="13" x14ac:dyDescent="0.15">
      <c r="G194" s="62"/>
      <c r="R194" s="63"/>
      <c r="S194" s="64"/>
      <c r="T194" s="65"/>
      <c r="U194" s="65"/>
      <c r="V194" s="65"/>
      <c r="W194" s="1"/>
      <c r="X194" s="1"/>
      <c r="Y194" s="1"/>
      <c r="Z194" s="1"/>
      <c r="AA194" s="1"/>
      <c r="AN194" s="64"/>
    </row>
    <row r="195" spans="7:40" ht="13" x14ac:dyDescent="0.15">
      <c r="G195" s="62"/>
      <c r="R195" s="63"/>
      <c r="S195" s="64"/>
      <c r="T195" s="65"/>
      <c r="U195" s="65"/>
      <c r="V195" s="65"/>
      <c r="W195" s="1"/>
      <c r="X195" s="1"/>
      <c r="Y195" s="1"/>
      <c r="Z195" s="1"/>
      <c r="AA195" s="1"/>
      <c r="AN195" s="64"/>
    </row>
    <row r="196" spans="7:40" ht="13" x14ac:dyDescent="0.15">
      <c r="G196" s="62"/>
      <c r="R196" s="63"/>
      <c r="S196" s="64"/>
      <c r="T196" s="65"/>
      <c r="U196" s="65"/>
      <c r="V196" s="65"/>
      <c r="W196" s="1"/>
      <c r="X196" s="1"/>
      <c r="Y196" s="1"/>
      <c r="Z196" s="1"/>
      <c r="AA196" s="1"/>
      <c r="AN196" s="64"/>
    </row>
    <row r="197" spans="7:40" ht="13" x14ac:dyDescent="0.15">
      <c r="G197" s="62"/>
      <c r="R197" s="63"/>
      <c r="S197" s="64"/>
      <c r="T197" s="65"/>
      <c r="U197" s="65"/>
      <c r="V197" s="65"/>
      <c r="W197" s="1"/>
      <c r="X197" s="1"/>
      <c r="Y197" s="1"/>
      <c r="Z197" s="1"/>
      <c r="AA197" s="1"/>
      <c r="AN197" s="64"/>
    </row>
    <row r="198" spans="7:40" ht="13" x14ac:dyDescent="0.15">
      <c r="G198" s="62"/>
      <c r="R198" s="63"/>
      <c r="S198" s="64"/>
      <c r="T198" s="65"/>
      <c r="U198" s="65"/>
      <c r="V198" s="65"/>
      <c r="W198" s="1"/>
      <c r="X198" s="1"/>
      <c r="Y198" s="1"/>
      <c r="Z198" s="1"/>
      <c r="AA198" s="1"/>
      <c r="AN198" s="64"/>
    </row>
    <row r="199" spans="7:40" ht="13" x14ac:dyDescent="0.15">
      <c r="G199" s="62"/>
      <c r="R199" s="63"/>
      <c r="S199" s="64"/>
      <c r="T199" s="65"/>
      <c r="U199" s="65"/>
      <c r="V199" s="65"/>
      <c r="W199" s="1"/>
      <c r="X199" s="1"/>
      <c r="Y199" s="1"/>
      <c r="Z199" s="1"/>
      <c r="AA199" s="1"/>
      <c r="AN199" s="64"/>
    </row>
    <row r="200" spans="7:40" ht="13" x14ac:dyDescent="0.15">
      <c r="G200" s="62"/>
      <c r="R200" s="63"/>
      <c r="S200" s="64"/>
      <c r="T200" s="65"/>
      <c r="U200" s="65"/>
      <c r="V200" s="65"/>
      <c r="W200" s="1"/>
      <c r="X200" s="1"/>
      <c r="Y200" s="1"/>
      <c r="Z200" s="1"/>
      <c r="AA200" s="1"/>
      <c r="AN200" s="64"/>
    </row>
    <row r="201" spans="7:40" ht="13" x14ac:dyDescent="0.15">
      <c r="G201" s="62"/>
      <c r="R201" s="63"/>
      <c r="S201" s="64"/>
      <c r="T201" s="65"/>
      <c r="U201" s="65"/>
      <c r="V201" s="65"/>
      <c r="W201" s="1"/>
      <c r="X201" s="1"/>
      <c r="Y201" s="1"/>
      <c r="Z201" s="1"/>
      <c r="AA201" s="1"/>
      <c r="AN201" s="64"/>
    </row>
    <row r="202" spans="7:40" ht="13" x14ac:dyDescent="0.15">
      <c r="G202" s="62"/>
      <c r="R202" s="63"/>
      <c r="S202" s="64"/>
      <c r="T202" s="65"/>
      <c r="U202" s="65"/>
      <c r="V202" s="65"/>
      <c r="W202" s="1"/>
      <c r="X202" s="1"/>
      <c r="Y202" s="1"/>
      <c r="Z202" s="1"/>
      <c r="AA202" s="1"/>
      <c r="AN202" s="64"/>
    </row>
    <row r="203" spans="7:40" ht="13" x14ac:dyDescent="0.15">
      <c r="G203" s="62"/>
      <c r="R203" s="63"/>
      <c r="S203" s="64"/>
      <c r="T203" s="65"/>
      <c r="U203" s="65"/>
      <c r="V203" s="65"/>
      <c r="W203" s="1"/>
      <c r="X203" s="1"/>
      <c r="Y203" s="1"/>
      <c r="Z203" s="1"/>
      <c r="AA203" s="1"/>
      <c r="AN203" s="64"/>
    </row>
    <row r="204" spans="7:40" ht="13" x14ac:dyDescent="0.15">
      <c r="G204" s="62"/>
      <c r="R204" s="63"/>
      <c r="S204" s="64"/>
      <c r="T204" s="65"/>
      <c r="U204" s="65"/>
      <c r="V204" s="65"/>
      <c r="W204" s="1"/>
      <c r="X204" s="1"/>
      <c r="Y204" s="1"/>
      <c r="Z204" s="1"/>
      <c r="AA204" s="1"/>
      <c r="AN204" s="64"/>
    </row>
    <row r="205" spans="7:40" ht="13" x14ac:dyDescent="0.15">
      <c r="G205" s="62"/>
      <c r="R205" s="63"/>
      <c r="S205" s="64"/>
      <c r="T205" s="65"/>
      <c r="U205" s="65"/>
      <c r="V205" s="65"/>
      <c r="W205" s="1"/>
      <c r="X205" s="1"/>
      <c r="Y205" s="1"/>
      <c r="Z205" s="1"/>
      <c r="AA205" s="1"/>
      <c r="AN205" s="64"/>
    </row>
    <row r="206" spans="7:40" ht="13" x14ac:dyDescent="0.15">
      <c r="G206" s="62"/>
      <c r="R206" s="63"/>
      <c r="S206" s="64"/>
      <c r="T206" s="65"/>
      <c r="U206" s="65"/>
      <c r="V206" s="65"/>
      <c r="W206" s="1"/>
      <c r="X206" s="1"/>
      <c r="Y206" s="1"/>
      <c r="Z206" s="1"/>
      <c r="AA206" s="1"/>
      <c r="AN206" s="64"/>
    </row>
    <row r="207" spans="7:40" ht="13" x14ac:dyDescent="0.15">
      <c r="G207" s="62"/>
      <c r="R207" s="63"/>
      <c r="S207" s="64"/>
      <c r="T207" s="65"/>
      <c r="U207" s="65"/>
      <c r="V207" s="65"/>
      <c r="W207" s="1"/>
      <c r="X207" s="1"/>
      <c r="Y207" s="1"/>
      <c r="Z207" s="1"/>
      <c r="AA207" s="1"/>
      <c r="AN207" s="64"/>
    </row>
    <row r="208" spans="7:40" ht="13" x14ac:dyDescent="0.15">
      <c r="G208" s="62"/>
      <c r="R208" s="63"/>
      <c r="S208" s="64"/>
      <c r="T208" s="65"/>
      <c r="U208" s="65"/>
      <c r="V208" s="65"/>
      <c r="W208" s="1"/>
      <c r="X208" s="1"/>
      <c r="Y208" s="1"/>
      <c r="Z208" s="1"/>
      <c r="AA208" s="1"/>
      <c r="AN208" s="64"/>
    </row>
    <row r="209" spans="7:40" ht="13" x14ac:dyDescent="0.15">
      <c r="G209" s="62"/>
      <c r="R209" s="63"/>
      <c r="S209" s="64"/>
      <c r="T209" s="65"/>
      <c r="U209" s="65"/>
      <c r="V209" s="65"/>
      <c r="W209" s="1"/>
      <c r="X209" s="1"/>
      <c r="Y209" s="1"/>
      <c r="Z209" s="1"/>
      <c r="AA209" s="1"/>
      <c r="AN209" s="64"/>
    </row>
    <row r="210" spans="7:40" ht="13" x14ac:dyDescent="0.15">
      <c r="G210" s="62"/>
      <c r="R210" s="63"/>
      <c r="S210" s="64"/>
      <c r="T210" s="65"/>
      <c r="U210" s="65"/>
      <c r="V210" s="65"/>
      <c r="W210" s="1"/>
      <c r="X210" s="1"/>
      <c r="Y210" s="1"/>
      <c r="Z210" s="1"/>
      <c r="AA210" s="1"/>
      <c r="AN210" s="64"/>
    </row>
    <row r="211" spans="7:40" ht="13" x14ac:dyDescent="0.15">
      <c r="G211" s="62"/>
      <c r="R211" s="63"/>
      <c r="S211" s="64"/>
      <c r="T211" s="65"/>
      <c r="U211" s="65"/>
      <c r="V211" s="65"/>
      <c r="W211" s="1"/>
      <c r="X211" s="1"/>
      <c r="Y211" s="1"/>
      <c r="Z211" s="1"/>
      <c r="AA211" s="1"/>
      <c r="AN211" s="64"/>
    </row>
    <row r="212" spans="7:40" ht="13" x14ac:dyDescent="0.15">
      <c r="G212" s="62"/>
      <c r="R212" s="63"/>
      <c r="S212" s="64"/>
      <c r="T212" s="65"/>
      <c r="U212" s="65"/>
      <c r="V212" s="65"/>
      <c r="W212" s="1"/>
      <c r="X212" s="1"/>
      <c r="Y212" s="1"/>
      <c r="Z212" s="1"/>
      <c r="AA212" s="1"/>
      <c r="AN212" s="64"/>
    </row>
    <row r="213" spans="7:40" ht="13" x14ac:dyDescent="0.15">
      <c r="G213" s="62"/>
      <c r="R213" s="63"/>
      <c r="S213" s="64"/>
      <c r="T213" s="65"/>
      <c r="U213" s="65"/>
      <c r="V213" s="65"/>
      <c r="W213" s="1"/>
      <c r="X213" s="1"/>
      <c r="Y213" s="1"/>
      <c r="Z213" s="1"/>
      <c r="AA213" s="1"/>
      <c r="AN213" s="64"/>
    </row>
    <row r="214" spans="7:40" ht="13" x14ac:dyDescent="0.15">
      <c r="G214" s="62"/>
      <c r="R214" s="63"/>
      <c r="S214" s="64"/>
      <c r="T214" s="65"/>
      <c r="U214" s="65"/>
      <c r="V214" s="65"/>
      <c r="W214" s="1"/>
      <c r="X214" s="1"/>
      <c r="Y214" s="1"/>
      <c r="Z214" s="1"/>
      <c r="AA214" s="1"/>
      <c r="AN214" s="64"/>
    </row>
    <row r="215" spans="7:40" ht="13" x14ac:dyDescent="0.15">
      <c r="G215" s="62"/>
      <c r="R215" s="63"/>
      <c r="S215" s="64"/>
      <c r="T215" s="65"/>
      <c r="U215" s="65"/>
      <c r="V215" s="65"/>
      <c r="W215" s="1"/>
      <c r="X215" s="1"/>
      <c r="Y215" s="1"/>
      <c r="Z215" s="1"/>
      <c r="AA215" s="1"/>
      <c r="AN215" s="64"/>
    </row>
    <row r="216" spans="7:40" ht="13" x14ac:dyDescent="0.15">
      <c r="G216" s="62"/>
      <c r="R216" s="63"/>
      <c r="S216" s="64"/>
      <c r="T216" s="65"/>
      <c r="U216" s="65"/>
      <c r="V216" s="65"/>
      <c r="W216" s="1"/>
      <c r="X216" s="1"/>
      <c r="Y216" s="1"/>
      <c r="Z216" s="1"/>
      <c r="AA216" s="1"/>
      <c r="AN216" s="64"/>
    </row>
    <row r="217" spans="7:40" ht="13" x14ac:dyDescent="0.15">
      <c r="G217" s="62"/>
      <c r="R217" s="63"/>
      <c r="S217" s="64"/>
      <c r="T217" s="65"/>
      <c r="U217" s="65"/>
      <c r="V217" s="65"/>
      <c r="W217" s="1"/>
      <c r="X217" s="1"/>
      <c r="Y217" s="1"/>
      <c r="Z217" s="1"/>
      <c r="AA217" s="1"/>
      <c r="AN217" s="64"/>
    </row>
    <row r="218" spans="7:40" ht="13" x14ac:dyDescent="0.15">
      <c r="G218" s="62"/>
      <c r="R218" s="63"/>
      <c r="S218" s="64"/>
      <c r="T218" s="65"/>
      <c r="U218" s="65"/>
      <c r="V218" s="65"/>
      <c r="W218" s="1"/>
      <c r="X218" s="1"/>
      <c r="Y218" s="1"/>
      <c r="Z218" s="1"/>
      <c r="AA218" s="1"/>
      <c r="AN218" s="64"/>
    </row>
    <row r="219" spans="7:40" ht="13" x14ac:dyDescent="0.15">
      <c r="G219" s="62"/>
      <c r="R219" s="63"/>
      <c r="S219" s="64"/>
      <c r="T219" s="65"/>
      <c r="U219" s="65"/>
      <c r="V219" s="65"/>
      <c r="W219" s="1"/>
      <c r="X219" s="1"/>
      <c r="Y219" s="1"/>
      <c r="Z219" s="1"/>
      <c r="AA219" s="1"/>
      <c r="AN219" s="64"/>
    </row>
    <row r="220" spans="7:40" ht="13" x14ac:dyDescent="0.15">
      <c r="G220" s="62"/>
      <c r="R220" s="63"/>
      <c r="S220" s="64"/>
      <c r="T220" s="65"/>
      <c r="U220" s="65"/>
      <c r="V220" s="65"/>
      <c r="W220" s="1"/>
      <c r="X220" s="1"/>
      <c r="Y220" s="1"/>
      <c r="Z220" s="1"/>
      <c r="AA220" s="1"/>
      <c r="AN220" s="64"/>
    </row>
    <row r="221" spans="7:40" ht="13" x14ac:dyDescent="0.15">
      <c r="G221" s="62"/>
      <c r="R221" s="63"/>
      <c r="S221" s="64"/>
      <c r="T221" s="65"/>
      <c r="U221" s="65"/>
      <c r="V221" s="65"/>
      <c r="W221" s="1"/>
      <c r="X221" s="1"/>
      <c r="Y221" s="1"/>
      <c r="Z221" s="1"/>
      <c r="AA221" s="1"/>
      <c r="AN221" s="64"/>
    </row>
    <row r="222" spans="7:40" ht="13" x14ac:dyDescent="0.15">
      <c r="G222" s="62"/>
      <c r="R222" s="63"/>
      <c r="S222" s="64"/>
      <c r="T222" s="65"/>
      <c r="U222" s="65"/>
      <c r="V222" s="65"/>
      <c r="W222" s="1"/>
      <c r="X222" s="1"/>
      <c r="Y222" s="1"/>
      <c r="Z222" s="1"/>
      <c r="AA222" s="1"/>
      <c r="AN222" s="64"/>
    </row>
    <row r="223" spans="7:40" ht="13" x14ac:dyDescent="0.15">
      <c r="G223" s="62"/>
      <c r="R223" s="63"/>
      <c r="S223" s="64"/>
      <c r="T223" s="65"/>
      <c r="U223" s="65"/>
      <c r="V223" s="65"/>
      <c r="W223" s="1"/>
      <c r="X223" s="1"/>
      <c r="Y223" s="1"/>
      <c r="Z223" s="1"/>
      <c r="AA223" s="1"/>
      <c r="AN223" s="64"/>
    </row>
    <row r="224" spans="7:40" ht="13" x14ac:dyDescent="0.15">
      <c r="G224" s="62"/>
      <c r="R224" s="63"/>
      <c r="S224" s="64"/>
      <c r="T224" s="65"/>
      <c r="U224" s="65"/>
      <c r="V224" s="65"/>
      <c r="W224" s="1"/>
      <c r="X224" s="1"/>
      <c r="Y224" s="1"/>
      <c r="Z224" s="1"/>
      <c r="AA224" s="1"/>
      <c r="AN224" s="64"/>
    </row>
    <row r="225" spans="7:40" ht="13" x14ac:dyDescent="0.15">
      <c r="G225" s="62"/>
      <c r="R225" s="63"/>
      <c r="S225" s="64"/>
      <c r="T225" s="65"/>
      <c r="U225" s="65"/>
      <c r="V225" s="65"/>
      <c r="W225" s="1"/>
      <c r="X225" s="1"/>
      <c r="Y225" s="1"/>
      <c r="Z225" s="1"/>
      <c r="AA225" s="1"/>
      <c r="AN225" s="64"/>
    </row>
    <row r="226" spans="7:40" ht="13" x14ac:dyDescent="0.15">
      <c r="G226" s="62"/>
      <c r="R226" s="63"/>
      <c r="S226" s="64"/>
      <c r="T226" s="65"/>
      <c r="U226" s="65"/>
      <c r="V226" s="65"/>
      <c r="W226" s="1"/>
      <c r="X226" s="1"/>
      <c r="Y226" s="1"/>
      <c r="Z226" s="1"/>
      <c r="AA226" s="1"/>
      <c r="AN226" s="64"/>
    </row>
    <row r="227" spans="7:40" ht="13" x14ac:dyDescent="0.15">
      <c r="G227" s="62"/>
      <c r="R227" s="63"/>
      <c r="S227" s="64"/>
      <c r="T227" s="65"/>
      <c r="U227" s="65"/>
      <c r="V227" s="65"/>
      <c r="W227" s="1"/>
      <c r="X227" s="1"/>
      <c r="Y227" s="1"/>
      <c r="Z227" s="1"/>
      <c r="AA227" s="1"/>
      <c r="AN227" s="64"/>
    </row>
    <row r="228" spans="7:40" ht="13" x14ac:dyDescent="0.15">
      <c r="G228" s="62"/>
      <c r="R228" s="63"/>
      <c r="S228" s="64"/>
      <c r="T228" s="65"/>
      <c r="U228" s="65"/>
      <c r="V228" s="65"/>
      <c r="W228" s="1"/>
      <c r="X228" s="1"/>
      <c r="Y228" s="1"/>
      <c r="Z228" s="1"/>
      <c r="AA228" s="1"/>
      <c r="AN228" s="64"/>
    </row>
    <row r="229" spans="7:40" ht="13" x14ac:dyDescent="0.15">
      <c r="G229" s="62"/>
      <c r="R229" s="63"/>
      <c r="S229" s="64"/>
      <c r="T229" s="65"/>
      <c r="U229" s="65"/>
      <c r="V229" s="65"/>
      <c r="W229" s="1"/>
      <c r="X229" s="1"/>
      <c r="Y229" s="1"/>
      <c r="Z229" s="1"/>
      <c r="AA229" s="1"/>
      <c r="AN229" s="64"/>
    </row>
    <row r="230" spans="7:40" ht="13" x14ac:dyDescent="0.15">
      <c r="G230" s="62"/>
      <c r="R230" s="63"/>
      <c r="S230" s="64"/>
      <c r="T230" s="65"/>
      <c r="U230" s="65"/>
      <c r="V230" s="65"/>
      <c r="W230" s="1"/>
      <c r="X230" s="1"/>
      <c r="Y230" s="1"/>
      <c r="Z230" s="1"/>
      <c r="AA230" s="1"/>
      <c r="AN230" s="64"/>
    </row>
    <row r="231" spans="7:40" ht="13" x14ac:dyDescent="0.15">
      <c r="G231" s="62"/>
      <c r="R231" s="63"/>
      <c r="S231" s="64"/>
      <c r="T231" s="65"/>
      <c r="U231" s="65"/>
      <c r="V231" s="65"/>
      <c r="W231" s="1"/>
      <c r="X231" s="1"/>
      <c r="Y231" s="1"/>
      <c r="Z231" s="1"/>
      <c r="AA231" s="1"/>
      <c r="AN231" s="64"/>
    </row>
    <row r="232" spans="7:40" ht="13" x14ac:dyDescent="0.15">
      <c r="G232" s="62"/>
      <c r="R232" s="63"/>
      <c r="S232" s="64"/>
      <c r="T232" s="65"/>
      <c r="U232" s="65"/>
      <c r="V232" s="65"/>
      <c r="W232" s="1"/>
      <c r="X232" s="1"/>
      <c r="Y232" s="1"/>
      <c r="Z232" s="1"/>
      <c r="AA232" s="1"/>
      <c r="AN232" s="64"/>
    </row>
    <row r="233" spans="7:40" ht="13" x14ac:dyDescent="0.15">
      <c r="G233" s="62"/>
      <c r="R233" s="63"/>
      <c r="S233" s="64"/>
      <c r="T233" s="65"/>
      <c r="U233" s="65"/>
      <c r="V233" s="65"/>
      <c r="W233" s="1"/>
      <c r="X233" s="1"/>
      <c r="Y233" s="1"/>
      <c r="Z233" s="1"/>
      <c r="AA233" s="1"/>
      <c r="AN233" s="64"/>
    </row>
    <row r="234" spans="7:40" ht="13" x14ac:dyDescent="0.15">
      <c r="G234" s="62"/>
      <c r="R234" s="63"/>
      <c r="S234" s="64"/>
      <c r="T234" s="65"/>
      <c r="U234" s="65"/>
      <c r="V234" s="65"/>
      <c r="W234" s="1"/>
      <c r="X234" s="1"/>
      <c r="Y234" s="1"/>
      <c r="Z234" s="1"/>
      <c r="AA234" s="1"/>
      <c r="AN234" s="64"/>
    </row>
    <row r="235" spans="7:40" ht="13" x14ac:dyDescent="0.15">
      <c r="G235" s="62"/>
      <c r="R235" s="63"/>
      <c r="S235" s="64"/>
      <c r="T235" s="65"/>
      <c r="U235" s="65"/>
      <c r="V235" s="65"/>
      <c r="W235" s="1"/>
      <c r="X235" s="1"/>
      <c r="Y235" s="1"/>
      <c r="Z235" s="1"/>
      <c r="AA235" s="1"/>
      <c r="AN235" s="64"/>
    </row>
    <row r="236" spans="7:40" ht="13" x14ac:dyDescent="0.15">
      <c r="G236" s="62"/>
      <c r="R236" s="63"/>
      <c r="S236" s="64"/>
      <c r="T236" s="65"/>
      <c r="U236" s="65"/>
      <c r="V236" s="65"/>
      <c r="W236" s="1"/>
      <c r="X236" s="1"/>
      <c r="Y236" s="1"/>
      <c r="Z236" s="1"/>
      <c r="AA236" s="1"/>
      <c r="AN236" s="64"/>
    </row>
    <row r="237" spans="7:40" ht="13" x14ac:dyDescent="0.15">
      <c r="G237" s="62"/>
      <c r="R237" s="63"/>
      <c r="S237" s="64"/>
      <c r="T237" s="65"/>
      <c r="U237" s="65"/>
      <c r="V237" s="65"/>
      <c r="W237" s="1"/>
      <c r="X237" s="1"/>
      <c r="Y237" s="1"/>
      <c r="Z237" s="1"/>
      <c r="AA237" s="1"/>
      <c r="AN237" s="64"/>
    </row>
    <row r="238" spans="7:40" ht="13" x14ac:dyDescent="0.15">
      <c r="G238" s="62"/>
      <c r="R238" s="63"/>
      <c r="S238" s="64"/>
      <c r="T238" s="65"/>
      <c r="U238" s="65"/>
      <c r="V238" s="65"/>
      <c r="W238" s="1"/>
      <c r="X238" s="1"/>
      <c r="Y238" s="1"/>
      <c r="Z238" s="1"/>
      <c r="AA238" s="1"/>
      <c r="AN238" s="64"/>
    </row>
    <row r="239" spans="7:40" ht="13" x14ac:dyDescent="0.15">
      <c r="G239" s="62"/>
      <c r="R239" s="63"/>
      <c r="S239" s="64"/>
      <c r="T239" s="65"/>
      <c r="U239" s="65"/>
      <c r="V239" s="65"/>
      <c r="W239" s="1"/>
      <c r="X239" s="1"/>
      <c r="Y239" s="1"/>
      <c r="Z239" s="1"/>
      <c r="AA239" s="1"/>
      <c r="AN239" s="64"/>
    </row>
    <row r="240" spans="7:40" ht="13" x14ac:dyDescent="0.15">
      <c r="G240" s="62"/>
      <c r="R240" s="63"/>
      <c r="S240" s="64"/>
      <c r="T240" s="65"/>
      <c r="U240" s="65"/>
      <c r="V240" s="65"/>
      <c r="W240" s="1"/>
      <c r="X240" s="1"/>
      <c r="Y240" s="1"/>
      <c r="Z240" s="1"/>
      <c r="AA240" s="1"/>
      <c r="AN240" s="64"/>
    </row>
    <row r="241" spans="7:40" ht="13" x14ac:dyDescent="0.15">
      <c r="G241" s="62"/>
      <c r="R241" s="63"/>
      <c r="S241" s="64"/>
      <c r="T241" s="65"/>
      <c r="U241" s="65"/>
      <c r="V241" s="65"/>
      <c r="W241" s="1"/>
      <c r="X241" s="1"/>
      <c r="Y241" s="1"/>
      <c r="Z241" s="1"/>
      <c r="AA241" s="1"/>
      <c r="AN241" s="64"/>
    </row>
    <row r="242" spans="7:40" ht="13" x14ac:dyDescent="0.15">
      <c r="G242" s="62"/>
      <c r="R242" s="63"/>
      <c r="S242" s="64"/>
      <c r="T242" s="65"/>
      <c r="U242" s="65"/>
      <c r="V242" s="65"/>
      <c r="W242" s="1"/>
      <c r="X242" s="1"/>
      <c r="Y242" s="1"/>
      <c r="Z242" s="1"/>
      <c r="AA242" s="1"/>
      <c r="AN242" s="64"/>
    </row>
    <row r="243" spans="7:40" ht="13" x14ac:dyDescent="0.15">
      <c r="G243" s="62"/>
      <c r="R243" s="63"/>
      <c r="S243" s="64"/>
      <c r="T243" s="65"/>
      <c r="U243" s="65"/>
      <c r="V243" s="65"/>
      <c r="W243" s="1"/>
      <c r="X243" s="1"/>
      <c r="Y243" s="1"/>
      <c r="Z243" s="1"/>
      <c r="AA243" s="1"/>
      <c r="AN243" s="64"/>
    </row>
    <row r="244" spans="7:40" ht="13" x14ac:dyDescent="0.15">
      <c r="G244" s="62"/>
      <c r="R244" s="63"/>
      <c r="S244" s="64"/>
      <c r="T244" s="65"/>
      <c r="U244" s="65"/>
      <c r="V244" s="65"/>
      <c r="W244" s="1"/>
      <c r="X244" s="1"/>
      <c r="Y244" s="1"/>
      <c r="Z244" s="1"/>
      <c r="AA244" s="1"/>
      <c r="AN244" s="64"/>
    </row>
    <row r="245" spans="7:40" ht="13" x14ac:dyDescent="0.15">
      <c r="G245" s="62"/>
      <c r="R245" s="63"/>
      <c r="S245" s="64"/>
      <c r="T245" s="65"/>
      <c r="U245" s="65"/>
      <c r="V245" s="65"/>
      <c r="W245" s="1"/>
      <c r="X245" s="1"/>
      <c r="Y245" s="1"/>
      <c r="Z245" s="1"/>
      <c r="AA245" s="1"/>
      <c r="AN245" s="64"/>
    </row>
    <row r="246" spans="7:40" ht="13" x14ac:dyDescent="0.15">
      <c r="G246" s="62"/>
      <c r="R246" s="63"/>
      <c r="S246" s="64"/>
      <c r="T246" s="65"/>
      <c r="U246" s="65"/>
      <c r="V246" s="65"/>
      <c r="W246" s="1"/>
      <c r="X246" s="1"/>
      <c r="Y246" s="1"/>
      <c r="Z246" s="1"/>
      <c r="AA246" s="1"/>
      <c r="AN246" s="64"/>
    </row>
    <row r="247" spans="7:40" ht="13" x14ac:dyDescent="0.15">
      <c r="G247" s="62"/>
      <c r="R247" s="63"/>
      <c r="S247" s="64"/>
      <c r="T247" s="65"/>
      <c r="U247" s="65"/>
      <c r="V247" s="65"/>
      <c r="W247" s="1"/>
      <c r="X247" s="1"/>
      <c r="Y247" s="1"/>
      <c r="Z247" s="1"/>
      <c r="AA247" s="1"/>
      <c r="AN247" s="64"/>
    </row>
    <row r="248" spans="7:40" ht="13" x14ac:dyDescent="0.15">
      <c r="G248" s="62"/>
      <c r="R248" s="63"/>
      <c r="S248" s="64"/>
      <c r="T248" s="65"/>
      <c r="U248" s="65"/>
      <c r="V248" s="65"/>
      <c r="W248" s="1"/>
      <c r="X248" s="1"/>
      <c r="Y248" s="1"/>
      <c r="Z248" s="1"/>
      <c r="AA248" s="1"/>
      <c r="AN248" s="64"/>
    </row>
    <row r="249" spans="7:40" ht="13" x14ac:dyDescent="0.15">
      <c r="G249" s="62"/>
      <c r="R249" s="63"/>
      <c r="S249" s="64"/>
      <c r="T249" s="65"/>
      <c r="U249" s="65"/>
      <c r="V249" s="65"/>
      <c r="W249" s="1"/>
      <c r="X249" s="1"/>
      <c r="Y249" s="1"/>
      <c r="Z249" s="1"/>
      <c r="AA249" s="1"/>
      <c r="AN249" s="64"/>
    </row>
    <row r="250" spans="7:40" ht="13" x14ac:dyDescent="0.15">
      <c r="G250" s="62"/>
      <c r="R250" s="63"/>
      <c r="S250" s="64"/>
      <c r="T250" s="65"/>
      <c r="U250" s="65"/>
      <c r="V250" s="65"/>
      <c r="W250" s="1"/>
      <c r="X250" s="1"/>
      <c r="Y250" s="1"/>
      <c r="Z250" s="1"/>
      <c r="AA250" s="1"/>
      <c r="AN250" s="64"/>
    </row>
    <row r="251" spans="7:40" ht="13" x14ac:dyDescent="0.15">
      <c r="G251" s="62"/>
      <c r="R251" s="63"/>
      <c r="S251" s="64"/>
      <c r="T251" s="65"/>
      <c r="U251" s="65"/>
      <c r="V251" s="65"/>
      <c r="W251" s="1"/>
      <c r="X251" s="1"/>
      <c r="Y251" s="1"/>
      <c r="Z251" s="1"/>
      <c r="AA251" s="1"/>
      <c r="AN251" s="64"/>
    </row>
    <row r="252" spans="7:40" ht="13" x14ac:dyDescent="0.15">
      <c r="G252" s="62"/>
      <c r="R252" s="63"/>
      <c r="S252" s="64"/>
      <c r="T252" s="65"/>
      <c r="U252" s="65"/>
      <c r="V252" s="65"/>
      <c r="W252" s="1"/>
      <c r="X252" s="1"/>
      <c r="Y252" s="1"/>
      <c r="Z252" s="1"/>
      <c r="AA252" s="1"/>
      <c r="AN252" s="64"/>
    </row>
    <row r="253" spans="7:40" ht="13" x14ac:dyDescent="0.15">
      <c r="G253" s="62"/>
      <c r="R253" s="63"/>
      <c r="S253" s="64"/>
      <c r="T253" s="65"/>
      <c r="U253" s="65"/>
      <c r="V253" s="65"/>
      <c r="W253" s="1"/>
      <c r="X253" s="1"/>
      <c r="Y253" s="1"/>
      <c r="Z253" s="1"/>
      <c r="AA253" s="1"/>
      <c r="AN253" s="64"/>
    </row>
    <row r="254" spans="7:40" ht="13" x14ac:dyDescent="0.15">
      <c r="G254" s="62"/>
      <c r="R254" s="63"/>
      <c r="S254" s="64"/>
      <c r="T254" s="65"/>
      <c r="U254" s="65"/>
      <c r="V254" s="65"/>
      <c r="W254" s="1"/>
      <c r="X254" s="1"/>
      <c r="Y254" s="1"/>
      <c r="Z254" s="1"/>
      <c r="AA254" s="1"/>
      <c r="AN254" s="64"/>
    </row>
    <row r="255" spans="7:40" ht="13" x14ac:dyDescent="0.15">
      <c r="G255" s="62"/>
      <c r="R255" s="63"/>
      <c r="S255" s="64"/>
      <c r="T255" s="65"/>
      <c r="U255" s="65"/>
      <c r="V255" s="65"/>
      <c r="W255" s="1"/>
      <c r="X255" s="1"/>
      <c r="Y255" s="1"/>
      <c r="Z255" s="1"/>
      <c r="AA255" s="1"/>
      <c r="AN255" s="64"/>
    </row>
    <row r="256" spans="7:40" ht="13" x14ac:dyDescent="0.15">
      <c r="G256" s="62"/>
      <c r="R256" s="63"/>
      <c r="S256" s="64"/>
      <c r="T256" s="65"/>
      <c r="U256" s="65"/>
      <c r="V256" s="65"/>
      <c r="W256" s="1"/>
      <c r="X256" s="1"/>
      <c r="Y256" s="1"/>
      <c r="Z256" s="1"/>
      <c r="AA256" s="1"/>
      <c r="AN256" s="64"/>
    </row>
    <row r="257" spans="7:40" ht="13" x14ac:dyDescent="0.15">
      <c r="G257" s="62"/>
      <c r="R257" s="63"/>
      <c r="S257" s="64"/>
      <c r="T257" s="65"/>
      <c r="U257" s="65"/>
      <c r="V257" s="65"/>
      <c r="W257" s="1"/>
      <c r="X257" s="1"/>
      <c r="Y257" s="1"/>
      <c r="Z257" s="1"/>
      <c r="AA257" s="1"/>
      <c r="AN257" s="64"/>
    </row>
    <row r="258" spans="7:40" ht="13" x14ac:dyDescent="0.15">
      <c r="G258" s="62"/>
      <c r="R258" s="63"/>
      <c r="S258" s="64"/>
      <c r="T258" s="65"/>
      <c r="U258" s="65"/>
      <c r="V258" s="65"/>
      <c r="W258" s="1"/>
      <c r="X258" s="1"/>
      <c r="Y258" s="1"/>
      <c r="Z258" s="1"/>
      <c r="AA258" s="1"/>
      <c r="AN258" s="64"/>
    </row>
    <row r="259" spans="7:40" ht="13" x14ac:dyDescent="0.15">
      <c r="G259" s="62"/>
      <c r="R259" s="63"/>
      <c r="S259" s="64"/>
      <c r="T259" s="65"/>
      <c r="U259" s="65"/>
      <c r="V259" s="65"/>
      <c r="W259" s="1"/>
      <c r="X259" s="1"/>
      <c r="Y259" s="1"/>
      <c r="Z259" s="1"/>
      <c r="AA259" s="1"/>
      <c r="AN259" s="64"/>
    </row>
    <row r="260" spans="7:40" ht="13" x14ac:dyDescent="0.15">
      <c r="G260" s="62"/>
      <c r="R260" s="63"/>
      <c r="S260" s="64"/>
      <c r="T260" s="65"/>
      <c r="U260" s="65"/>
      <c r="V260" s="65"/>
      <c r="W260" s="1"/>
      <c r="X260" s="1"/>
      <c r="Y260" s="1"/>
      <c r="Z260" s="1"/>
      <c r="AA260" s="1"/>
      <c r="AN260" s="64"/>
    </row>
    <row r="261" spans="7:40" ht="13" x14ac:dyDescent="0.15">
      <c r="G261" s="62"/>
      <c r="R261" s="63"/>
      <c r="S261" s="64"/>
      <c r="T261" s="65"/>
      <c r="U261" s="65"/>
      <c r="V261" s="65"/>
      <c r="W261" s="1"/>
      <c r="X261" s="1"/>
      <c r="Y261" s="1"/>
      <c r="Z261" s="1"/>
      <c r="AA261" s="1"/>
      <c r="AN261" s="64"/>
    </row>
    <row r="262" spans="7:40" ht="13" x14ac:dyDescent="0.15">
      <c r="G262" s="62"/>
      <c r="R262" s="63"/>
      <c r="S262" s="64"/>
      <c r="T262" s="65"/>
      <c r="U262" s="65"/>
      <c r="V262" s="65"/>
      <c r="W262" s="1"/>
      <c r="X262" s="1"/>
      <c r="Y262" s="1"/>
      <c r="Z262" s="1"/>
      <c r="AA262" s="1"/>
      <c r="AN262" s="64"/>
    </row>
    <row r="263" spans="7:40" ht="13" x14ac:dyDescent="0.15">
      <c r="G263" s="62"/>
      <c r="R263" s="63"/>
      <c r="S263" s="64"/>
      <c r="T263" s="65"/>
      <c r="U263" s="65"/>
      <c r="V263" s="65"/>
      <c r="W263" s="1"/>
      <c r="X263" s="1"/>
      <c r="Y263" s="1"/>
      <c r="Z263" s="1"/>
      <c r="AA263" s="1"/>
      <c r="AN263" s="64"/>
    </row>
    <row r="264" spans="7:40" ht="13" x14ac:dyDescent="0.15">
      <c r="G264" s="62"/>
      <c r="R264" s="63"/>
      <c r="S264" s="64"/>
      <c r="T264" s="65"/>
      <c r="U264" s="65"/>
      <c r="V264" s="65"/>
      <c r="W264" s="1"/>
      <c r="X264" s="1"/>
      <c r="Y264" s="1"/>
      <c r="Z264" s="1"/>
      <c r="AA264" s="1"/>
      <c r="AN264" s="64"/>
    </row>
    <row r="265" spans="7:40" ht="13" x14ac:dyDescent="0.15">
      <c r="G265" s="62"/>
      <c r="R265" s="63"/>
      <c r="S265" s="64"/>
      <c r="T265" s="65"/>
      <c r="U265" s="65"/>
      <c r="V265" s="65"/>
      <c r="W265" s="1"/>
      <c r="X265" s="1"/>
      <c r="Y265" s="1"/>
      <c r="Z265" s="1"/>
      <c r="AA265" s="1"/>
      <c r="AN265" s="64"/>
    </row>
    <row r="266" spans="7:40" ht="13" x14ac:dyDescent="0.15">
      <c r="G266" s="62"/>
      <c r="R266" s="63"/>
      <c r="S266" s="64"/>
      <c r="T266" s="65"/>
      <c r="U266" s="65"/>
      <c r="V266" s="65"/>
      <c r="W266" s="1"/>
      <c r="X266" s="1"/>
      <c r="Y266" s="1"/>
      <c r="Z266" s="1"/>
      <c r="AA266" s="1"/>
      <c r="AN266" s="64"/>
    </row>
    <row r="267" spans="7:40" ht="13" x14ac:dyDescent="0.15">
      <c r="G267" s="62"/>
      <c r="R267" s="63"/>
      <c r="S267" s="64"/>
      <c r="T267" s="65"/>
      <c r="U267" s="65"/>
      <c r="V267" s="65"/>
      <c r="W267" s="1"/>
      <c r="X267" s="1"/>
      <c r="Y267" s="1"/>
      <c r="Z267" s="1"/>
      <c r="AA267" s="1"/>
      <c r="AN267" s="64"/>
    </row>
    <row r="268" spans="7:40" ht="13" x14ac:dyDescent="0.15">
      <c r="G268" s="62"/>
      <c r="R268" s="63"/>
      <c r="S268" s="64"/>
      <c r="T268" s="65"/>
      <c r="U268" s="65"/>
      <c r="V268" s="65"/>
      <c r="W268" s="1"/>
      <c r="X268" s="1"/>
      <c r="Y268" s="1"/>
      <c r="Z268" s="1"/>
      <c r="AA268" s="1"/>
      <c r="AN268" s="64"/>
    </row>
    <row r="269" spans="7:40" ht="13" x14ac:dyDescent="0.15">
      <c r="G269" s="62"/>
      <c r="R269" s="63"/>
      <c r="S269" s="64"/>
      <c r="T269" s="65"/>
      <c r="U269" s="65"/>
      <c r="V269" s="65"/>
      <c r="W269" s="1"/>
      <c r="X269" s="1"/>
      <c r="Y269" s="1"/>
      <c r="Z269" s="1"/>
      <c r="AA269" s="1"/>
      <c r="AN269" s="64"/>
    </row>
    <row r="270" spans="7:40" ht="13" x14ac:dyDescent="0.15">
      <c r="G270" s="62"/>
      <c r="R270" s="63"/>
      <c r="S270" s="64"/>
      <c r="T270" s="65"/>
      <c r="U270" s="65"/>
      <c r="V270" s="65"/>
      <c r="W270" s="1"/>
      <c r="X270" s="1"/>
      <c r="Y270" s="1"/>
      <c r="Z270" s="1"/>
      <c r="AA270" s="1"/>
      <c r="AN270" s="64"/>
    </row>
    <row r="271" spans="7:40" ht="13" x14ac:dyDescent="0.15">
      <c r="G271" s="62"/>
      <c r="R271" s="63"/>
      <c r="S271" s="64"/>
      <c r="T271" s="65"/>
      <c r="U271" s="65"/>
      <c r="V271" s="65"/>
      <c r="W271" s="1"/>
      <c r="X271" s="1"/>
      <c r="Y271" s="1"/>
      <c r="Z271" s="1"/>
      <c r="AA271" s="1"/>
      <c r="AN271" s="64"/>
    </row>
    <row r="272" spans="7:40" ht="13" x14ac:dyDescent="0.15">
      <c r="G272" s="62"/>
      <c r="R272" s="63"/>
      <c r="S272" s="64"/>
      <c r="T272" s="65"/>
      <c r="U272" s="65"/>
      <c r="V272" s="65"/>
      <c r="W272" s="1"/>
      <c r="X272" s="1"/>
      <c r="Y272" s="1"/>
      <c r="Z272" s="1"/>
      <c r="AA272" s="1"/>
      <c r="AN272" s="64"/>
    </row>
    <row r="273" spans="1:46" ht="13" x14ac:dyDescent="0.15">
      <c r="G273" s="62"/>
      <c r="R273" s="63"/>
      <c r="S273" s="64"/>
      <c r="T273" s="65"/>
      <c r="U273" s="65"/>
      <c r="V273" s="65"/>
      <c r="W273" s="1"/>
      <c r="X273" s="1"/>
      <c r="Y273" s="1"/>
      <c r="Z273" s="1"/>
      <c r="AA273" s="1"/>
      <c r="AN273" s="64"/>
    </row>
    <row r="274" spans="1:46" ht="13" x14ac:dyDescent="0.15">
      <c r="G274" s="62"/>
      <c r="R274" s="63"/>
      <c r="S274" s="64"/>
      <c r="T274" s="65"/>
      <c r="U274" s="65"/>
      <c r="V274" s="65"/>
      <c r="W274" s="1"/>
      <c r="X274" s="1"/>
      <c r="Y274" s="1"/>
      <c r="Z274" s="1"/>
      <c r="AA274" s="1"/>
      <c r="AN274" s="64"/>
    </row>
    <row r="275" spans="1:46" ht="13" x14ac:dyDescent="0.15">
      <c r="G275" s="62"/>
      <c r="R275" s="63"/>
      <c r="S275" s="64"/>
      <c r="T275" s="65"/>
      <c r="U275" s="65"/>
      <c r="V275" s="65"/>
      <c r="W275" s="1"/>
      <c r="X275" s="1"/>
      <c r="Y275" s="1"/>
      <c r="Z275" s="1"/>
      <c r="AA275" s="1"/>
      <c r="AN275" s="64"/>
    </row>
    <row r="276" spans="1:46" ht="13" x14ac:dyDescent="0.15">
      <c r="G276" s="62"/>
      <c r="R276" s="63"/>
      <c r="S276" s="64"/>
      <c r="T276" s="65"/>
      <c r="U276" s="65"/>
      <c r="V276" s="65"/>
      <c r="W276" s="1"/>
      <c r="X276" s="1"/>
      <c r="Y276" s="1"/>
      <c r="Z276" s="1"/>
      <c r="AA276" s="1"/>
      <c r="AN276" s="64"/>
    </row>
    <row r="277" spans="1:46" ht="13" x14ac:dyDescent="0.15">
      <c r="G277" s="62"/>
      <c r="R277" s="63"/>
      <c r="S277" s="64"/>
      <c r="T277" s="65"/>
      <c r="U277" s="65"/>
      <c r="V277" s="65"/>
      <c r="W277" s="1"/>
      <c r="X277" s="1"/>
      <c r="Y277" s="1"/>
      <c r="Z277" s="1"/>
      <c r="AA277" s="1"/>
      <c r="AN277" s="64"/>
    </row>
    <row r="278" spans="1:46" ht="13" x14ac:dyDescent="0.15">
      <c r="G278" s="62"/>
      <c r="R278" s="63"/>
      <c r="S278" s="64"/>
      <c r="T278" s="65"/>
      <c r="U278" s="65"/>
      <c r="V278" s="65"/>
      <c r="W278" s="1"/>
      <c r="X278" s="1"/>
      <c r="Y278" s="1"/>
      <c r="Z278" s="1"/>
      <c r="AA278" s="1"/>
      <c r="AN278" s="64"/>
    </row>
    <row r="279" spans="1:46" ht="13" x14ac:dyDescent="0.15">
      <c r="G279" s="62"/>
      <c r="R279" s="63"/>
      <c r="S279" s="64"/>
      <c r="T279" s="65"/>
      <c r="U279" s="65"/>
      <c r="V279" s="65"/>
      <c r="W279" s="1"/>
      <c r="X279" s="1"/>
      <c r="Y279" s="1"/>
      <c r="Z279" s="1"/>
      <c r="AA279" s="1"/>
      <c r="AN279" s="64"/>
    </row>
    <row r="280" spans="1:46" ht="13" x14ac:dyDescent="0.15">
      <c r="G280" s="62"/>
      <c r="R280" s="63"/>
      <c r="S280" s="64"/>
      <c r="T280" s="65"/>
      <c r="U280" s="65"/>
      <c r="V280" s="65"/>
      <c r="W280" s="1"/>
      <c r="X280" s="1"/>
      <c r="Y280" s="1"/>
      <c r="Z280" s="1"/>
      <c r="AA280" s="1"/>
      <c r="AN280" s="64"/>
    </row>
    <row r="281" spans="1:46" ht="13" x14ac:dyDescent="0.15">
      <c r="G281" s="62"/>
      <c r="R281" s="63"/>
      <c r="S281" s="64"/>
      <c r="T281" s="65"/>
      <c r="U281" s="65"/>
      <c r="V281" s="65"/>
      <c r="W281" s="1"/>
      <c r="X281" s="1"/>
      <c r="Y281" s="1"/>
      <c r="Z281" s="1"/>
      <c r="AA281" s="1"/>
      <c r="AN281" s="64"/>
    </row>
    <row r="282" spans="1:46" ht="13" x14ac:dyDescent="0.15">
      <c r="G282" s="62"/>
      <c r="R282" s="63"/>
      <c r="S282" s="64"/>
      <c r="T282" s="65"/>
      <c r="U282" s="65"/>
      <c r="V282" s="65"/>
      <c r="W282" s="1"/>
      <c r="X282" s="1"/>
      <c r="Y282" s="1"/>
      <c r="Z282" s="1"/>
      <c r="AA282" s="1"/>
      <c r="AN282" s="64"/>
    </row>
    <row r="283" spans="1:46" ht="13" x14ac:dyDescent="0.15">
      <c r="G283" s="62"/>
      <c r="R283" s="63"/>
      <c r="S283" s="64"/>
      <c r="T283" s="65"/>
      <c r="U283" s="65"/>
      <c r="V283" s="65"/>
      <c r="W283" s="1"/>
      <c r="X283" s="1"/>
      <c r="Y283" s="1"/>
      <c r="Z283" s="1"/>
      <c r="AA283" s="1"/>
      <c r="AN283" s="64"/>
    </row>
    <row r="284" spans="1:46" ht="13" x14ac:dyDescent="0.15">
      <c r="G284" s="62"/>
      <c r="R284" s="63"/>
      <c r="S284" s="64"/>
      <c r="T284" s="65"/>
      <c r="U284" s="65"/>
      <c r="V284" s="65"/>
      <c r="W284" s="1"/>
      <c r="X284" s="1"/>
      <c r="Y284" s="1"/>
      <c r="Z284" s="1"/>
      <c r="AA284" s="1"/>
      <c r="AN284" s="64"/>
    </row>
    <row r="285" spans="1:46" ht="15" x14ac:dyDescent="0.2">
      <c r="A285" s="66" t="s">
        <v>133</v>
      </c>
      <c r="B285" s="67">
        <v>1016592</v>
      </c>
      <c r="C285" s="67" t="s">
        <v>134</v>
      </c>
      <c r="D285" s="67" t="s">
        <v>135</v>
      </c>
      <c r="E285" s="67" t="s">
        <v>136</v>
      </c>
      <c r="F285" s="68">
        <v>13666</v>
      </c>
      <c r="G285" s="67">
        <f>3684+23808</f>
        <v>27492</v>
      </c>
      <c r="H285" s="67">
        <v>13666</v>
      </c>
      <c r="I285" s="67">
        <v>9920</v>
      </c>
      <c r="J285" s="67">
        <v>1280</v>
      </c>
      <c r="K285" s="67">
        <v>1959</v>
      </c>
      <c r="L285" s="67">
        <f>137+5600</f>
        <v>5737</v>
      </c>
      <c r="M285" s="69">
        <f>60+210+17</f>
        <v>287</v>
      </c>
      <c r="N285" s="52"/>
      <c r="O285" s="52"/>
      <c r="P285" s="70">
        <f>G285-I285-J285-K285-L285-M285-N285-O285</f>
        <v>8309</v>
      </c>
      <c r="Q285" s="71">
        <v>45338</v>
      </c>
      <c r="R285" s="52">
        <v>3000</v>
      </c>
      <c r="S285" s="47">
        <v>45301</v>
      </c>
      <c r="T285" s="47">
        <v>45306</v>
      </c>
      <c r="U285" s="58" t="b">
        <v>1</v>
      </c>
      <c r="V285" s="48" t="s">
        <v>118</v>
      </c>
      <c r="W285" s="72" t="s">
        <v>118</v>
      </c>
      <c r="X285" s="46" t="s">
        <v>120</v>
      </c>
      <c r="Y285" s="59" t="s">
        <v>121</v>
      </c>
      <c r="Z285" s="50" t="s">
        <v>122</v>
      </c>
      <c r="AA285" s="50" t="s">
        <v>122</v>
      </c>
      <c r="AB285" s="50" t="s">
        <v>122</v>
      </c>
      <c r="AC285" s="50" t="s">
        <v>122</v>
      </c>
      <c r="AD285" s="50" t="s">
        <v>122</v>
      </c>
      <c r="AE285" s="50" t="s">
        <v>122</v>
      </c>
      <c r="AF285" s="46"/>
      <c r="AG285" s="46" t="s">
        <v>123</v>
      </c>
      <c r="AH285" s="52" t="s">
        <v>124</v>
      </c>
      <c r="AI285" s="53" t="s">
        <v>125</v>
      </c>
      <c r="AJ285" s="53" t="s">
        <v>126</v>
      </c>
      <c r="AK285" s="73" t="s">
        <v>127</v>
      </c>
      <c r="AL285" s="74" t="s">
        <v>128</v>
      </c>
      <c r="AM285" s="74" t="s">
        <v>127</v>
      </c>
      <c r="AN285" s="46" t="s">
        <v>128</v>
      </c>
      <c r="AO285" s="46" t="s">
        <v>127</v>
      </c>
      <c r="AP285" s="46" t="s">
        <v>137</v>
      </c>
      <c r="AQ285" s="52" t="s">
        <v>138</v>
      </c>
      <c r="AR285" s="52" t="s">
        <v>131</v>
      </c>
      <c r="AS285" s="74" t="s">
        <v>130</v>
      </c>
      <c r="AT285" s="74" t="s">
        <v>130</v>
      </c>
    </row>
    <row r="286" spans="1:46" ht="13" x14ac:dyDescent="0.15">
      <c r="G286" s="62"/>
      <c r="R286" s="63"/>
      <c r="S286" s="64"/>
      <c r="T286" s="65"/>
      <c r="U286" s="65"/>
      <c r="V286" s="65"/>
      <c r="W286" s="1"/>
      <c r="X286" s="1"/>
      <c r="Y286" s="1"/>
      <c r="Z286" s="1"/>
      <c r="AA286" s="1"/>
      <c r="AN286" s="64"/>
    </row>
    <row r="287" spans="1:46" ht="13" x14ac:dyDescent="0.15">
      <c r="G287" s="62"/>
      <c r="R287" s="63"/>
      <c r="S287" s="64"/>
      <c r="T287" s="65"/>
      <c r="U287" s="65"/>
      <c r="V287" s="65"/>
      <c r="W287" s="1"/>
      <c r="X287" s="1"/>
      <c r="Y287" s="1"/>
      <c r="Z287" s="1"/>
      <c r="AA287" s="1"/>
      <c r="AN287" s="64"/>
    </row>
    <row r="288" spans="1:46" ht="13" x14ac:dyDescent="0.15">
      <c r="G288" s="62"/>
      <c r="R288" s="63"/>
      <c r="S288" s="64"/>
      <c r="T288" s="65"/>
      <c r="U288" s="65"/>
      <c r="V288" s="65"/>
      <c r="W288" s="1"/>
      <c r="X288" s="1"/>
      <c r="Y288" s="1"/>
      <c r="Z288" s="1"/>
      <c r="AA288" s="1"/>
      <c r="AN288" s="64"/>
    </row>
    <row r="289" spans="7:40" ht="13" x14ac:dyDescent="0.15">
      <c r="G289" s="62"/>
      <c r="R289" s="63"/>
      <c r="S289" s="64"/>
      <c r="T289" s="65"/>
      <c r="U289" s="65"/>
      <c r="V289" s="65"/>
      <c r="W289" s="1"/>
      <c r="X289" s="1"/>
      <c r="Y289" s="1"/>
      <c r="Z289" s="1"/>
      <c r="AA289" s="1"/>
      <c r="AN289" s="64"/>
    </row>
    <row r="290" spans="7:40" ht="13" x14ac:dyDescent="0.15">
      <c r="G290" s="62"/>
      <c r="R290" s="63"/>
      <c r="S290" s="64"/>
      <c r="T290" s="65"/>
      <c r="U290" s="65"/>
      <c r="V290" s="65"/>
      <c r="W290" s="1"/>
      <c r="X290" s="1"/>
      <c r="Y290" s="1"/>
      <c r="Z290" s="1"/>
      <c r="AA290" s="1"/>
      <c r="AN290" s="64"/>
    </row>
    <row r="291" spans="7:40" ht="13" x14ac:dyDescent="0.15">
      <c r="G291" s="62"/>
      <c r="R291" s="63"/>
      <c r="S291" s="64"/>
      <c r="T291" s="65"/>
      <c r="U291" s="65"/>
      <c r="V291" s="65"/>
      <c r="W291" s="1"/>
      <c r="X291" s="1"/>
      <c r="Y291" s="1"/>
      <c r="Z291" s="1"/>
      <c r="AA291" s="1"/>
      <c r="AN291" s="64"/>
    </row>
    <row r="292" spans="7:40" ht="13" x14ac:dyDescent="0.15">
      <c r="G292" s="62"/>
      <c r="R292" s="63"/>
      <c r="S292" s="64"/>
      <c r="T292" s="65"/>
      <c r="U292" s="65"/>
      <c r="V292" s="65"/>
      <c r="W292" s="1"/>
      <c r="X292" s="1"/>
      <c r="Y292" s="1"/>
      <c r="Z292" s="1"/>
      <c r="AA292" s="1"/>
      <c r="AN292" s="64"/>
    </row>
    <row r="293" spans="7:40" ht="13" x14ac:dyDescent="0.15">
      <c r="G293" s="62"/>
      <c r="R293" s="63"/>
      <c r="S293" s="64"/>
      <c r="T293" s="65"/>
      <c r="U293" s="65"/>
      <c r="V293" s="65"/>
      <c r="W293" s="1"/>
      <c r="X293" s="1"/>
      <c r="Y293" s="1"/>
      <c r="Z293" s="1"/>
      <c r="AA293" s="1"/>
      <c r="AN293" s="64"/>
    </row>
    <row r="294" spans="7:40" ht="13" x14ac:dyDescent="0.15">
      <c r="G294" s="62"/>
      <c r="R294" s="63"/>
      <c r="S294" s="64"/>
      <c r="T294" s="65"/>
      <c r="U294" s="65"/>
      <c r="V294" s="65"/>
      <c r="W294" s="1"/>
      <c r="X294" s="1"/>
      <c r="Y294" s="1"/>
      <c r="Z294" s="1"/>
      <c r="AA294" s="1"/>
      <c r="AN294" s="64"/>
    </row>
    <row r="295" spans="7:40" ht="13" x14ac:dyDescent="0.15">
      <c r="G295" s="62"/>
      <c r="R295" s="63"/>
      <c r="S295" s="64"/>
      <c r="T295" s="65"/>
      <c r="U295" s="65"/>
      <c r="V295" s="65"/>
      <c r="W295" s="1"/>
      <c r="X295" s="1"/>
      <c r="Y295" s="1"/>
      <c r="Z295" s="1"/>
      <c r="AA295" s="1"/>
      <c r="AN295" s="64"/>
    </row>
    <row r="296" spans="7:40" ht="13" x14ac:dyDescent="0.15">
      <c r="G296" s="62"/>
      <c r="R296" s="63"/>
      <c r="S296" s="64"/>
      <c r="T296" s="65"/>
      <c r="U296" s="65"/>
      <c r="V296" s="65"/>
      <c r="W296" s="1"/>
      <c r="X296" s="1"/>
      <c r="Y296" s="1"/>
      <c r="Z296" s="1"/>
      <c r="AA296" s="1"/>
      <c r="AN296" s="64"/>
    </row>
    <row r="297" spans="7:40" ht="13" x14ac:dyDescent="0.15">
      <c r="G297" s="62"/>
      <c r="R297" s="63"/>
      <c r="S297" s="64"/>
      <c r="T297" s="65"/>
      <c r="U297" s="65"/>
      <c r="V297" s="65"/>
      <c r="W297" s="1"/>
      <c r="X297" s="1"/>
      <c r="Y297" s="1"/>
      <c r="Z297" s="1"/>
      <c r="AA297" s="1"/>
      <c r="AN297" s="64"/>
    </row>
    <row r="298" spans="7:40" ht="13" x14ac:dyDescent="0.15">
      <c r="G298" s="62"/>
      <c r="R298" s="63"/>
      <c r="S298" s="64"/>
      <c r="T298" s="65"/>
      <c r="U298" s="65"/>
      <c r="V298" s="65"/>
      <c r="W298" s="1"/>
      <c r="X298" s="1"/>
      <c r="Y298" s="1"/>
      <c r="Z298" s="1"/>
      <c r="AA298" s="1"/>
      <c r="AN298" s="64"/>
    </row>
    <row r="299" spans="7:40" ht="13" x14ac:dyDescent="0.15">
      <c r="G299" s="62"/>
      <c r="R299" s="63"/>
      <c r="S299" s="64"/>
      <c r="T299" s="65"/>
      <c r="U299" s="65"/>
      <c r="V299" s="65"/>
      <c r="W299" s="1"/>
      <c r="X299" s="1"/>
      <c r="Y299" s="1"/>
      <c r="Z299" s="1"/>
      <c r="AA299" s="1"/>
      <c r="AN299" s="64"/>
    </row>
    <row r="300" spans="7:40" ht="13" x14ac:dyDescent="0.15">
      <c r="G300" s="62"/>
      <c r="R300" s="63"/>
      <c r="S300" s="64"/>
      <c r="T300" s="65"/>
      <c r="U300" s="65"/>
      <c r="V300" s="65"/>
      <c r="W300" s="1"/>
      <c r="X300" s="1"/>
      <c r="Y300" s="1"/>
      <c r="Z300" s="1"/>
      <c r="AA300" s="1"/>
      <c r="AN300" s="64"/>
    </row>
    <row r="301" spans="7:40" ht="13" x14ac:dyDescent="0.15">
      <c r="G301" s="62"/>
      <c r="R301" s="63"/>
      <c r="S301" s="64"/>
      <c r="T301" s="65"/>
      <c r="U301" s="65"/>
      <c r="V301" s="65"/>
      <c r="W301" s="1"/>
      <c r="X301" s="1"/>
      <c r="Y301" s="1"/>
      <c r="Z301" s="1"/>
      <c r="AA301" s="1"/>
      <c r="AN301" s="64"/>
    </row>
    <row r="302" spans="7:40" ht="13" x14ac:dyDescent="0.15">
      <c r="G302" s="62"/>
      <c r="R302" s="63"/>
      <c r="S302" s="64"/>
      <c r="T302" s="65"/>
      <c r="U302" s="65"/>
      <c r="V302" s="65"/>
      <c r="W302" s="1"/>
      <c r="X302" s="1"/>
      <c r="Y302" s="1"/>
      <c r="Z302" s="1"/>
      <c r="AA302" s="1"/>
      <c r="AN302" s="64"/>
    </row>
    <row r="303" spans="7:40" ht="13" x14ac:dyDescent="0.15">
      <c r="G303" s="62"/>
      <c r="R303" s="63"/>
      <c r="S303" s="64"/>
      <c r="T303" s="65"/>
      <c r="U303" s="65"/>
      <c r="V303" s="65"/>
      <c r="W303" s="1"/>
      <c r="X303" s="1"/>
      <c r="Y303" s="1"/>
      <c r="Z303" s="1"/>
      <c r="AA303" s="1"/>
      <c r="AN303" s="64"/>
    </row>
    <row r="304" spans="7:40" ht="13" x14ac:dyDescent="0.15">
      <c r="G304" s="62"/>
      <c r="R304" s="63"/>
      <c r="S304" s="64"/>
      <c r="T304" s="65"/>
      <c r="U304" s="65"/>
      <c r="V304" s="65"/>
      <c r="W304" s="1"/>
      <c r="X304" s="1"/>
      <c r="Y304" s="1"/>
      <c r="Z304" s="1"/>
      <c r="AA304" s="1"/>
      <c r="AN304" s="64"/>
    </row>
    <row r="305" spans="7:40" ht="13" x14ac:dyDescent="0.15">
      <c r="G305" s="62"/>
      <c r="R305" s="63"/>
      <c r="S305" s="64"/>
      <c r="T305" s="65"/>
      <c r="U305" s="65"/>
      <c r="V305" s="65"/>
      <c r="W305" s="1"/>
      <c r="X305" s="1"/>
      <c r="Y305" s="1"/>
      <c r="Z305" s="1"/>
      <c r="AA305" s="1"/>
      <c r="AN305" s="64"/>
    </row>
    <row r="306" spans="7:40" ht="13" x14ac:dyDescent="0.15">
      <c r="G306" s="62"/>
      <c r="R306" s="63"/>
      <c r="S306" s="64"/>
      <c r="T306" s="65"/>
      <c r="U306" s="65"/>
      <c r="V306" s="65"/>
      <c r="W306" s="1"/>
      <c r="X306" s="1"/>
      <c r="Y306" s="1"/>
      <c r="Z306" s="1"/>
      <c r="AA306" s="1"/>
      <c r="AN306" s="64"/>
    </row>
    <row r="307" spans="7:40" ht="13" x14ac:dyDescent="0.15">
      <c r="G307" s="62"/>
      <c r="R307" s="63"/>
      <c r="S307" s="64"/>
      <c r="T307" s="65"/>
      <c r="U307" s="65"/>
      <c r="V307" s="65"/>
      <c r="W307" s="1"/>
      <c r="X307" s="1"/>
      <c r="Y307" s="1"/>
      <c r="Z307" s="1"/>
      <c r="AA307" s="1"/>
      <c r="AN307" s="64"/>
    </row>
    <row r="308" spans="7:40" ht="13" x14ac:dyDescent="0.15">
      <c r="G308" s="62"/>
      <c r="R308" s="63"/>
      <c r="S308" s="64"/>
      <c r="T308" s="65"/>
      <c r="U308" s="65"/>
      <c r="V308" s="65"/>
      <c r="W308" s="1"/>
      <c r="X308" s="1"/>
      <c r="Y308" s="1"/>
      <c r="Z308" s="1"/>
      <c r="AA308" s="1"/>
      <c r="AN308" s="64"/>
    </row>
    <row r="309" spans="7:40" ht="13" x14ac:dyDescent="0.15">
      <c r="G309" s="62"/>
      <c r="R309" s="63"/>
      <c r="S309" s="64"/>
      <c r="T309" s="65"/>
      <c r="U309" s="65"/>
      <c r="V309" s="65"/>
      <c r="W309" s="1"/>
      <c r="X309" s="1"/>
      <c r="Y309" s="1"/>
      <c r="Z309" s="1"/>
      <c r="AA309" s="1"/>
      <c r="AN309" s="64"/>
    </row>
    <row r="310" spans="7:40" ht="13" x14ac:dyDescent="0.15">
      <c r="G310" s="62"/>
      <c r="R310" s="63"/>
      <c r="S310" s="64"/>
      <c r="T310" s="65"/>
      <c r="U310" s="65"/>
      <c r="V310" s="65"/>
      <c r="W310" s="1"/>
      <c r="X310" s="1"/>
      <c r="Y310" s="1"/>
      <c r="Z310" s="1"/>
      <c r="AA310" s="1"/>
      <c r="AN310" s="64"/>
    </row>
    <row r="311" spans="7:40" ht="13" x14ac:dyDescent="0.15">
      <c r="G311" s="62"/>
      <c r="R311" s="63"/>
      <c r="S311" s="64"/>
      <c r="T311" s="65"/>
      <c r="U311" s="65"/>
      <c r="V311" s="65"/>
      <c r="W311" s="1"/>
      <c r="X311" s="1"/>
      <c r="Y311" s="1"/>
      <c r="Z311" s="1"/>
      <c r="AA311" s="1"/>
      <c r="AN311" s="64"/>
    </row>
    <row r="312" spans="7:40" ht="13" x14ac:dyDescent="0.15">
      <c r="G312" s="62"/>
      <c r="R312" s="63"/>
      <c r="S312" s="64"/>
      <c r="T312" s="65"/>
      <c r="U312" s="65"/>
      <c r="V312" s="65"/>
      <c r="W312" s="1"/>
      <c r="X312" s="1"/>
      <c r="Y312" s="1"/>
      <c r="Z312" s="1"/>
      <c r="AA312" s="1"/>
      <c r="AN312" s="64"/>
    </row>
    <row r="313" spans="7:40" ht="13" x14ac:dyDescent="0.15">
      <c r="G313" s="62"/>
      <c r="R313" s="63"/>
      <c r="S313" s="64"/>
      <c r="T313" s="65"/>
      <c r="U313" s="65"/>
      <c r="V313" s="65"/>
      <c r="W313" s="1"/>
      <c r="X313" s="1"/>
      <c r="Y313" s="1"/>
      <c r="Z313" s="1"/>
      <c r="AA313" s="1"/>
      <c r="AN313" s="64"/>
    </row>
    <row r="314" spans="7:40" ht="13" x14ac:dyDescent="0.15">
      <c r="G314" s="62"/>
      <c r="R314" s="63"/>
      <c r="S314" s="64"/>
      <c r="T314" s="65"/>
      <c r="U314" s="65"/>
      <c r="V314" s="65"/>
      <c r="W314" s="1"/>
      <c r="X314" s="1"/>
      <c r="Y314" s="1"/>
      <c r="Z314" s="1"/>
      <c r="AA314" s="1"/>
      <c r="AN314" s="64"/>
    </row>
    <row r="315" spans="7:40" ht="13" x14ac:dyDescent="0.15">
      <c r="G315" s="62"/>
      <c r="R315" s="63"/>
      <c r="S315" s="64"/>
      <c r="T315" s="65"/>
      <c r="U315" s="65"/>
      <c r="V315" s="65"/>
      <c r="W315" s="1"/>
      <c r="X315" s="1"/>
      <c r="Y315" s="1"/>
      <c r="Z315" s="1"/>
      <c r="AA315" s="1"/>
      <c r="AN315" s="64"/>
    </row>
    <row r="316" spans="7:40" ht="13" x14ac:dyDescent="0.15">
      <c r="G316" s="62"/>
      <c r="R316" s="63"/>
      <c r="S316" s="64"/>
      <c r="T316" s="65"/>
      <c r="U316" s="65"/>
      <c r="V316" s="65"/>
      <c r="W316" s="1"/>
      <c r="X316" s="1"/>
      <c r="Y316" s="1"/>
      <c r="Z316" s="1"/>
      <c r="AA316" s="1"/>
      <c r="AN316" s="64"/>
    </row>
    <row r="317" spans="7:40" ht="13" x14ac:dyDescent="0.15">
      <c r="G317" s="62"/>
      <c r="R317" s="63"/>
      <c r="S317" s="64"/>
      <c r="T317" s="65"/>
      <c r="U317" s="65"/>
      <c r="V317" s="65"/>
      <c r="W317" s="1"/>
      <c r="X317" s="1"/>
      <c r="Y317" s="1"/>
      <c r="Z317" s="1"/>
      <c r="AA317" s="1"/>
      <c r="AN317" s="64"/>
    </row>
    <row r="318" spans="7:40" ht="13" x14ac:dyDescent="0.15">
      <c r="G318" s="62"/>
      <c r="R318" s="63"/>
      <c r="S318" s="64"/>
      <c r="T318" s="65"/>
      <c r="U318" s="65"/>
      <c r="V318" s="65"/>
      <c r="W318" s="1"/>
      <c r="X318" s="1"/>
      <c r="Y318" s="1"/>
      <c r="Z318" s="1"/>
      <c r="AA318" s="1"/>
      <c r="AN318" s="64"/>
    </row>
    <row r="319" spans="7:40" ht="13" x14ac:dyDescent="0.15">
      <c r="G319" s="62"/>
      <c r="R319" s="63"/>
      <c r="S319" s="64"/>
      <c r="T319" s="65"/>
      <c r="U319" s="65"/>
      <c r="V319" s="65"/>
      <c r="W319" s="1"/>
      <c r="X319" s="1"/>
      <c r="Y319" s="1"/>
      <c r="Z319" s="1"/>
      <c r="AA319" s="1"/>
      <c r="AN319" s="64"/>
    </row>
    <row r="320" spans="7:40" ht="13" x14ac:dyDescent="0.15">
      <c r="G320" s="62"/>
      <c r="R320" s="63"/>
      <c r="S320" s="64"/>
      <c r="T320" s="65"/>
      <c r="U320" s="65"/>
      <c r="V320" s="65"/>
      <c r="W320" s="1"/>
      <c r="X320" s="1"/>
      <c r="Y320" s="1"/>
      <c r="Z320" s="1"/>
      <c r="AA320" s="1"/>
      <c r="AN320" s="64"/>
    </row>
    <row r="321" spans="7:40" ht="13" x14ac:dyDescent="0.15">
      <c r="G321" s="62"/>
      <c r="R321" s="63"/>
      <c r="S321" s="64"/>
      <c r="T321" s="65"/>
      <c r="U321" s="65"/>
      <c r="V321" s="65"/>
      <c r="W321" s="1"/>
      <c r="X321" s="1"/>
      <c r="Y321" s="1"/>
      <c r="Z321" s="1"/>
      <c r="AA321" s="1"/>
      <c r="AN321" s="64"/>
    </row>
    <row r="322" spans="7:40" ht="13" x14ac:dyDescent="0.15">
      <c r="G322" s="62"/>
      <c r="R322" s="63"/>
      <c r="S322" s="64"/>
      <c r="T322" s="65"/>
      <c r="U322" s="65"/>
      <c r="V322" s="65"/>
      <c r="W322" s="1"/>
      <c r="X322" s="1"/>
      <c r="Y322" s="1"/>
      <c r="Z322" s="1"/>
      <c r="AA322" s="1"/>
      <c r="AN322" s="64"/>
    </row>
    <row r="323" spans="7:40" ht="13" x14ac:dyDescent="0.15">
      <c r="G323" s="62"/>
      <c r="R323" s="63"/>
      <c r="S323" s="64"/>
      <c r="T323" s="65"/>
      <c r="U323" s="65"/>
      <c r="V323" s="65"/>
      <c r="W323" s="1"/>
      <c r="X323" s="1"/>
      <c r="Y323" s="1"/>
      <c r="Z323" s="1"/>
      <c r="AA323" s="1"/>
      <c r="AN323" s="64"/>
    </row>
    <row r="324" spans="7:40" ht="13" x14ac:dyDescent="0.15">
      <c r="G324" s="62"/>
      <c r="R324" s="63"/>
      <c r="S324" s="64"/>
      <c r="T324" s="65"/>
      <c r="U324" s="65"/>
      <c r="V324" s="65"/>
      <c r="W324" s="1"/>
      <c r="X324" s="1"/>
      <c r="Y324" s="1"/>
      <c r="Z324" s="1"/>
      <c r="AA324" s="1"/>
      <c r="AN324" s="64"/>
    </row>
    <row r="325" spans="7:40" ht="13" x14ac:dyDescent="0.15">
      <c r="G325" s="62"/>
      <c r="R325" s="63"/>
      <c r="S325" s="64"/>
      <c r="T325" s="65"/>
      <c r="U325" s="65"/>
      <c r="V325" s="65"/>
      <c r="W325" s="1"/>
      <c r="X325" s="1"/>
      <c r="Y325" s="1"/>
      <c r="Z325" s="1"/>
      <c r="AA325" s="1"/>
      <c r="AN325" s="64"/>
    </row>
    <row r="326" spans="7:40" ht="13" x14ac:dyDescent="0.15">
      <c r="G326" s="62"/>
      <c r="R326" s="63"/>
      <c r="S326" s="64"/>
      <c r="T326" s="65"/>
      <c r="U326" s="65"/>
      <c r="V326" s="65"/>
      <c r="W326" s="1"/>
      <c r="X326" s="1"/>
      <c r="Y326" s="1"/>
      <c r="Z326" s="1"/>
      <c r="AA326" s="1"/>
      <c r="AN326" s="64"/>
    </row>
    <row r="327" spans="7:40" ht="13" x14ac:dyDescent="0.15">
      <c r="G327" s="62"/>
      <c r="R327" s="63"/>
      <c r="S327" s="64"/>
      <c r="T327" s="65"/>
      <c r="U327" s="65"/>
      <c r="V327" s="65"/>
      <c r="W327" s="1"/>
      <c r="X327" s="1"/>
      <c r="Y327" s="1"/>
      <c r="Z327" s="1"/>
      <c r="AA327" s="1"/>
      <c r="AN327" s="64"/>
    </row>
    <row r="328" spans="7:40" ht="13" x14ac:dyDescent="0.15">
      <c r="G328" s="62"/>
      <c r="R328" s="63"/>
      <c r="S328" s="64"/>
      <c r="T328" s="65"/>
      <c r="U328" s="65"/>
      <c r="V328" s="65"/>
      <c r="W328" s="1"/>
      <c r="X328" s="1"/>
      <c r="Y328" s="1"/>
      <c r="Z328" s="1"/>
      <c r="AA328" s="1"/>
      <c r="AN328" s="64"/>
    </row>
    <row r="329" spans="7:40" ht="13" x14ac:dyDescent="0.15">
      <c r="G329" s="62"/>
      <c r="R329" s="63"/>
      <c r="S329" s="64"/>
      <c r="T329" s="65"/>
      <c r="U329" s="65"/>
      <c r="V329" s="65"/>
      <c r="W329" s="1"/>
      <c r="X329" s="1"/>
      <c r="Y329" s="1"/>
      <c r="Z329" s="1"/>
      <c r="AA329" s="1"/>
      <c r="AN329" s="64"/>
    </row>
    <row r="330" spans="7:40" ht="13" x14ac:dyDescent="0.15">
      <c r="G330" s="62"/>
      <c r="R330" s="63"/>
      <c r="S330" s="64"/>
      <c r="T330" s="65"/>
      <c r="U330" s="65"/>
      <c r="V330" s="65"/>
      <c r="W330" s="1"/>
      <c r="X330" s="1"/>
      <c r="Y330" s="1"/>
      <c r="Z330" s="1"/>
      <c r="AA330" s="1"/>
      <c r="AN330" s="64"/>
    </row>
    <row r="331" spans="7:40" ht="13" x14ac:dyDescent="0.15">
      <c r="G331" s="62"/>
      <c r="R331" s="63"/>
      <c r="S331" s="64"/>
      <c r="T331" s="65"/>
      <c r="U331" s="65"/>
      <c r="V331" s="65"/>
      <c r="W331" s="1"/>
      <c r="X331" s="1"/>
      <c r="Y331" s="1"/>
      <c r="Z331" s="1"/>
      <c r="AA331" s="1"/>
      <c r="AN331" s="64"/>
    </row>
    <row r="332" spans="7:40" ht="13" x14ac:dyDescent="0.15">
      <c r="G332" s="62"/>
      <c r="R332" s="63"/>
      <c r="S332" s="64"/>
      <c r="T332" s="65"/>
      <c r="U332" s="65"/>
      <c r="V332" s="65"/>
      <c r="W332" s="1"/>
      <c r="X332" s="1"/>
      <c r="Y332" s="1"/>
      <c r="Z332" s="1"/>
      <c r="AA332" s="1"/>
      <c r="AN332" s="64"/>
    </row>
    <row r="333" spans="7:40" ht="13" x14ac:dyDescent="0.15">
      <c r="G333" s="62"/>
      <c r="R333" s="63"/>
      <c r="S333" s="64"/>
      <c r="T333" s="65"/>
      <c r="U333" s="65"/>
      <c r="V333" s="65"/>
      <c r="W333" s="1"/>
      <c r="X333" s="1"/>
      <c r="Y333" s="1"/>
      <c r="Z333" s="1"/>
      <c r="AA333" s="1"/>
      <c r="AN333" s="64"/>
    </row>
    <row r="334" spans="7:40" ht="13" x14ac:dyDescent="0.15">
      <c r="G334" s="62"/>
      <c r="R334" s="63"/>
      <c r="S334" s="64"/>
      <c r="T334" s="65"/>
      <c r="U334" s="65"/>
      <c r="V334" s="65"/>
      <c r="W334" s="1"/>
      <c r="X334" s="1"/>
      <c r="Y334" s="1"/>
      <c r="Z334" s="1"/>
      <c r="AA334" s="1"/>
      <c r="AN334" s="64"/>
    </row>
    <row r="335" spans="7:40" ht="13" x14ac:dyDescent="0.15">
      <c r="G335" s="62"/>
      <c r="R335" s="63"/>
      <c r="S335" s="64"/>
      <c r="T335" s="65"/>
      <c r="U335" s="65"/>
      <c r="V335" s="65"/>
      <c r="W335" s="1"/>
      <c r="X335" s="1"/>
      <c r="Y335" s="1"/>
      <c r="Z335" s="1"/>
      <c r="AA335" s="1"/>
      <c r="AN335" s="64"/>
    </row>
    <row r="336" spans="7:40" ht="13" x14ac:dyDescent="0.15">
      <c r="G336" s="62"/>
      <c r="R336" s="63"/>
      <c r="S336" s="64"/>
      <c r="T336" s="65"/>
      <c r="U336" s="65"/>
      <c r="V336" s="65"/>
      <c r="W336" s="1"/>
      <c r="X336" s="1"/>
      <c r="Y336" s="1"/>
      <c r="Z336" s="1"/>
      <c r="AA336" s="1"/>
      <c r="AN336" s="64"/>
    </row>
    <row r="337" spans="7:40" ht="13" x14ac:dyDescent="0.15">
      <c r="G337" s="62"/>
      <c r="R337" s="63"/>
      <c r="S337" s="64"/>
      <c r="T337" s="65"/>
      <c r="U337" s="65"/>
      <c r="V337" s="65"/>
      <c r="W337" s="1"/>
      <c r="X337" s="1"/>
      <c r="Y337" s="1"/>
      <c r="Z337" s="1"/>
      <c r="AA337" s="1"/>
      <c r="AN337" s="64"/>
    </row>
    <row r="338" spans="7:40" ht="13" x14ac:dyDescent="0.15">
      <c r="G338" s="62"/>
      <c r="R338" s="63"/>
      <c r="S338" s="64"/>
      <c r="T338" s="65"/>
      <c r="U338" s="65"/>
      <c r="V338" s="65"/>
      <c r="W338" s="1"/>
      <c r="X338" s="1"/>
      <c r="Y338" s="1"/>
      <c r="Z338" s="1"/>
      <c r="AA338" s="1"/>
      <c r="AN338" s="64"/>
    </row>
    <row r="339" spans="7:40" ht="13" x14ac:dyDescent="0.15">
      <c r="G339" s="62"/>
      <c r="R339" s="63"/>
      <c r="S339" s="64"/>
      <c r="T339" s="65"/>
      <c r="U339" s="65"/>
      <c r="V339" s="65"/>
      <c r="W339" s="1"/>
      <c r="X339" s="1"/>
      <c r="Y339" s="1"/>
      <c r="Z339" s="1"/>
      <c r="AA339" s="1"/>
      <c r="AN339" s="64"/>
    </row>
    <row r="340" spans="7:40" ht="13" x14ac:dyDescent="0.15">
      <c r="G340" s="62"/>
      <c r="R340" s="63"/>
      <c r="S340" s="64"/>
      <c r="T340" s="65"/>
      <c r="U340" s="65"/>
      <c r="V340" s="65"/>
      <c r="W340" s="1"/>
      <c r="X340" s="1"/>
      <c r="Y340" s="1"/>
      <c r="Z340" s="1"/>
      <c r="AA340" s="1"/>
      <c r="AN340" s="64"/>
    </row>
    <row r="341" spans="7:40" ht="13" x14ac:dyDescent="0.15">
      <c r="G341" s="62"/>
      <c r="R341" s="63"/>
      <c r="S341" s="64"/>
      <c r="T341" s="65"/>
      <c r="U341" s="65"/>
      <c r="V341" s="65"/>
      <c r="W341" s="1"/>
      <c r="X341" s="1"/>
      <c r="Y341" s="1"/>
      <c r="Z341" s="1"/>
      <c r="AA341" s="1"/>
      <c r="AN341" s="64"/>
    </row>
    <row r="342" spans="7:40" ht="13" x14ac:dyDescent="0.15">
      <c r="G342" s="62"/>
      <c r="R342" s="63"/>
      <c r="S342" s="64"/>
      <c r="T342" s="65"/>
      <c r="U342" s="65"/>
      <c r="V342" s="65"/>
      <c r="W342" s="1"/>
      <c r="X342" s="1"/>
      <c r="Y342" s="1"/>
      <c r="Z342" s="1"/>
      <c r="AA342" s="1"/>
      <c r="AN342" s="64"/>
    </row>
    <row r="343" spans="7:40" ht="13" x14ac:dyDescent="0.15">
      <c r="G343" s="62"/>
      <c r="R343" s="63"/>
      <c r="S343" s="64"/>
      <c r="T343" s="65"/>
      <c r="U343" s="65"/>
      <c r="V343" s="65"/>
      <c r="W343" s="1"/>
      <c r="X343" s="1"/>
      <c r="Y343" s="1"/>
      <c r="Z343" s="1"/>
      <c r="AA343" s="1"/>
      <c r="AN343" s="64"/>
    </row>
    <row r="344" spans="7:40" ht="13" x14ac:dyDescent="0.15">
      <c r="G344" s="62"/>
      <c r="R344" s="63"/>
      <c r="S344" s="64"/>
      <c r="T344" s="65"/>
      <c r="U344" s="65"/>
      <c r="V344" s="65"/>
      <c r="W344" s="1"/>
      <c r="X344" s="1"/>
      <c r="Y344" s="1"/>
      <c r="Z344" s="1"/>
      <c r="AA344" s="1"/>
      <c r="AN344" s="64"/>
    </row>
    <row r="345" spans="7:40" ht="13" x14ac:dyDescent="0.15">
      <c r="G345" s="62"/>
      <c r="R345" s="63"/>
      <c r="S345" s="64"/>
      <c r="T345" s="65"/>
      <c r="U345" s="65"/>
      <c r="V345" s="65"/>
      <c r="W345" s="1"/>
      <c r="X345" s="1"/>
      <c r="Y345" s="1"/>
      <c r="Z345" s="1"/>
      <c r="AA345" s="1"/>
      <c r="AN345" s="64"/>
    </row>
    <row r="346" spans="7:40" ht="13" x14ac:dyDescent="0.15">
      <c r="G346" s="62"/>
      <c r="R346" s="63"/>
      <c r="S346" s="64"/>
      <c r="T346" s="65"/>
      <c r="U346" s="65"/>
      <c r="V346" s="65"/>
      <c r="W346" s="1"/>
      <c r="X346" s="1"/>
      <c r="Y346" s="1"/>
      <c r="Z346" s="1"/>
      <c r="AA346" s="1"/>
      <c r="AN346" s="64"/>
    </row>
    <row r="347" spans="7:40" ht="13" x14ac:dyDescent="0.15">
      <c r="G347" s="62"/>
      <c r="R347" s="63"/>
      <c r="S347" s="64"/>
      <c r="T347" s="65"/>
      <c r="U347" s="65"/>
      <c r="V347" s="65"/>
      <c r="W347" s="1"/>
      <c r="X347" s="1"/>
      <c r="Y347" s="1"/>
      <c r="Z347" s="1"/>
      <c r="AA347" s="1"/>
      <c r="AN347" s="64"/>
    </row>
    <row r="348" spans="7:40" ht="13" x14ac:dyDescent="0.15">
      <c r="G348" s="62"/>
      <c r="R348" s="63"/>
      <c r="S348" s="64"/>
      <c r="T348" s="65"/>
      <c r="U348" s="65"/>
      <c r="V348" s="65"/>
      <c r="W348" s="1"/>
      <c r="X348" s="1"/>
      <c r="Y348" s="1"/>
      <c r="Z348" s="1"/>
      <c r="AA348" s="1"/>
      <c r="AN348" s="64"/>
    </row>
    <row r="349" spans="7:40" ht="13" x14ac:dyDescent="0.15">
      <c r="G349" s="62"/>
      <c r="R349" s="63"/>
      <c r="S349" s="64"/>
      <c r="T349" s="65"/>
      <c r="U349" s="65"/>
      <c r="V349" s="65"/>
      <c r="W349" s="1"/>
      <c r="X349" s="1"/>
      <c r="Y349" s="1"/>
      <c r="Z349" s="1"/>
      <c r="AA349" s="1"/>
      <c r="AN349" s="64"/>
    </row>
    <row r="350" spans="7:40" ht="13" x14ac:dyDescent="0.15">
      <c r="G350" s="62"/>
      <c r="R350" s="63"/>
      <c r="S350" s="64"/>
      <c r="T350" s="65"/>
      <c r="U350" s="65"/>
      <c r="V350" s="65"/>
      <c r="W350" s="1"/>
      <c r="X350" s="1"/>
      <c r="Y350" s="1"/>
      <c r="Z350" s="1"/>
      <c r="AA350" s="1"/>
      <c r="AN350" s="64"/>
    </row>
    <row r="351" spans="7:40" ht="13" x14ac:dyDescent="0.15">
      <c r="G351" s="62"/>
      <c r="R351" s="63"/>
      <c r="S351" s="64"/>
      <c r="T351" s="65"/>
      <c r="U351" s="65"/>
      <c r="V351" s="65"/>
      <c r="W351" s="1"/>
      <c r="X351" s="1"/>
      <c r="Y351" s="1"/>
      <c r="Z351" s="1"/>
      <c r="AA351" s="1"/>
      <c r="AN351" s="64"/>
    </row>
    <row r="352" spans="7:40" ht="13" x14ac:dyDescent="0.15">
      <c r="G352" s="62"/>
      <c r="R352" s="63"/>
      <c r="S352" s="64"/>
      <c r="T352" s="65"/>
      <c r="U352" s="65"/>
      <c r="V352" s="65"/>
      <c r="W352" s="1"/>
      <c r="X352" s="1"/>
      <c r="Y352" s="1"/>
      <c r="Z352" s="1"/>
      <c r="AA352" s="1"/>
      <c r="AN352" s="64"/>
    </row>
    <row r="353" spans="7:40" ht="13" x14ac:dyDescent="0.15">
      <c r="G353" s="62"/>
      <c r="R353" s="63"/>
      <c r="S353" s="64"/>
      <c r="T353" s="65"/>
      <c r="U353" s="65"/>
      <c r="V353" s="65"/>
      <c r="W353" s="1"/>
      <c r="X353" s="1"/>
      <c r="Y353" s="1"/>
      <c r="Z353" s="1"/>
      <c r="AA353" s="1"/>
      <c r="AN353" s="64"/>
    </row>
    <row r="354" spans="7:40" ht="13" x14ac:dyDescent="0.15">
      <c r="G354" s="62"/>
      <c r="R354" s="63"/>
      <c r="S354" s="64"/>
      <c r="T354" s="65"/>
      <c r="U354" s="65"/>
      <c r="V354" s="65"/>
      <c r="W354" s="1"/>
      <c r="X354" s="1"/>
      <c r="Y354" s="1"/>
      <c r="Z354" s="1"/>
      <c r="AA354" s="1"/>
      <c r="AN354" s="64"/>
    </row>
    <row r="355" spans="7:40" ht="13" x14ac:dyDescent="0.15">
      <c r="G355" s="62"/>
      <c r="R355" s="63"/>
      <c r="S355" s="64"/>
      <c r="T355" s="65"/>
      <c r="U355" s="65"/>
      <c r="V355" s="65"/>
      <c r="W355" s="1"/>
      <c r="X355" s="1"/>
      <c r="Y355" s="1"/>
      <c r="Z355" s="1"/>
      <c r="AA355" s="1"/>
      <c r="AN355" s="64"/>
    </row>
    <row r="356" spans="7:40" ht="13" x14ac:dyDescent="0.15">
      <c r="G356" s="62"/>
      <c r="R356" s="63"/>
      <c r="S356" s="64"/>
      <c r="T356" s="65"/>
      <c r="U356" s="65"/>
      <c r="V356" s="65"/>
      <c r="W356" s="1"/>
      <c r="X356" s="1"/>
      <c r="Y356" s="1"/>
      <c r="Z356" s="1"/>
      <c r="AA356" s="1"/>
      <c r="AN356" s="64"/>
    </row>
    <row r="357" spans="7:40" ht="13" x14ac:dyDescent="0.15">
      <c r="G357" s="62"/>
      <c r="R357" s="63"/>
      <c r="S357" s="64"/>
      <c r="T357" s="65"/>
      <c r="U357" s="65"/>
      <c r="V357" s="65"/>
      <c r="W357" s="1"/>
      <c r="X357" s="1"/>
      <c r="Y357" s="1"/>
      <c r="Z357" s="1"/>
      <c r="AA357" s="1"/>
      <c r="AN357" s="64"/>
    </row>
    <row r="358" spans="7:40" ht="13" x14ac:dyDescent="0.15">
      <c r="G358" s="62"/>
      <c r="R358" s="63"/>
      <c r="S358" s="64"/>
      <c r="T358" s="65"/>
      <c r="U358" s="65"/>
      <c r="V358" s="65"/>
      <c r="W358" s="1"/>
      <c r="X358" s="1"/>
      <c r="Y358" s="1"/>
      <c r="Z358" s="1"/>
      <c r="AA358" s="1"/>
      <c r="AN358" s="64"/>
    </row>
    <row r="359" spans="7:40" ht="13" x14ac:dyDescent="0.15">
      <c r="G359" s="62"/>
      <c r="R359" s="63"/>
      <c r="S359" s="64"/>
      <c r="T359" s="65"/>
      <c r="U359" s="65"/>
      <c r="V359" s="65"/>
      <c r="W359" s="1"/>
      <c r="X359" s="1"/>
      <c r="Y359" s="1"/>
      <c r="Z359" s="1"/>
      <c r="AA359" s="1"/>
      <c r="AN359" s="64"/>
    </row>
    <row r="360" spans="7:40" ht="13" x14ac:dyDescent="0.15">
      <c r="G360" s="62"/>
      <c r="R360" s="63"/>
      <c r="S360" s="64"/>
      <c r="T360" s="65"/>
      <c r="U360" s="65"/>
      <c r="V360" s="65"/>
      <c r="W360" s="1"/>
      <c r="X360" s="1"/>
      <c r="Y360" s="1"/>
      <c r="Z360" s="1"/>
      <c r="AA360" s="1"/>
      <c r="AN360" s="64"/>
    </row>
    <row r="361" spans="7:40" ht="13" x14ac:dyDescent="0.15">
      <c r="G361" s="62"/>
      <c r="R361" s="63"/>
      <c r="S361" s="64"/>
      <c r="T361" s="65"/>
      <c r="U361" s="65"/>
      <c r="V361" s="65"/>
      <c r="W361" s="1"/>
      <c r="X361" s="1"/>
      <c r="Y361" s="1"/>
      <c r="Z361" s="1"/>
      <c r="AA361" s="1"/>
      <c r="AN361" s="64"/>
    </row>
    <row r="362" spans="7:40" ht="13" x14ac:dyDescent="0.15">
      <c r="G362" s="62"/>
      <c r="R362" s="63"/>
      <c r="S362" s="64"/>
      <c r="T362" s="65"/>
      <c r="U362" s="65"/>
      <c r="V362" s="65"/>
      <c r="W362" s="1"/>
      <c r="X362" s="1"/>
      <c r="Y362" s="1"/>
      <c r="Z362" s="1"/>
      <c r="AA362" s="1"/>
      <c r="AN362" s="64"/>
    </row>
    <row r="363" spans="7:40" ht="13" x14ac:dyDescent="0.15">
      <c r="G363" s="62"/>
      <c r="R363" s="63"/>
      <c r="S363" s="64"/>
      <c r="T363" s="65"/>
      <c r="U363" s="65"/>
      <c r="V363" s="65"/>
      <c r="W363" s="1"/>
      <c r="X363" s="1"/>
      <c r="Y363" s="1"/>
      <c r="Z363" s="1"/>
      <c r="AA363" s="1"/>
      <c r="AN363" s="64"/>
    </row>
    <row r="364" spans="7:40" ht="13" x14ac:dyDescent="0.15">
      <c r="G364" s="62"/>
      <c r="R364" s="63"/>
      <c r="S364" s="64"/>
      <c r="T364" s="65"/>
      <c r="U364" s="65"/>
      <c r="V364" s="65"/>
      <c r="W364" s="1"/>
      <c r="X364" s="1"/>
      <c r="Y364" s="1"/>
      <c r="Z364" s="1"/>
      <c r="AA364" s="1"/>
      <c r="AN364" s="64"/>
    </row>
    <row r="365" spans="7:40" ht="13" x14ac:dyDescent="0.15">
      <c r="G365" s="62"/>
      <c r="R365" s="63"/>
      <c r="S365" s="64"/>
      <c r="T365" s="65"/>
      <c r="U365" s="65"/>
      <c r="V365" s="65"/>
      <c r="W365" s="1"/>
      <c r="X365" s="1"/>
      <c r="Y365" s="1"/>
      <c r="Z365" s="1"/>
      <c r="AA365" s="1"/>
      <c r="AN365" s="64"/>
    </row>
    <row r="366" spans="7:40" ht="13" x14ac:dyDescent="0.15">
      <c r="G366" s="62"/>
      <c r="R366" s="63"/>
      <c r="S366" s="64"/>
      <c r="T366" s="65"/>
      <c r="U366" s="65"/>
      <c r="V366" s="65"/>
      <c r="W366" s="1"/>
      <c r="X366" s="1"/>
      <c r="Y366" s="1"/>
      <c r="Z366" s="1"/>
      <c r="AA366" s="1"/>
      <c r="AN366" s="64"/>
    </row>
    <row r="367" spans="7:40" ht="13" x14ac:dyDescent="0.15">
      <c r="G367" s="62"/>
      <c r="R367" s="63"/>
      <c r="S367" s="64"/>
      <c r="T367" s="65"/>
      <c r="U367" s="65"/>
      <c r="V367" s="65"/>
      <c r="W367" s="1"/>
      <c r="X367" s="1"/>
      <c r="Y367" s="1"/>
      <c r="Z367" s="1"/>
      <c r="AA367" s="1"/>
      <c r="AN367" s="64"/>
    </row>
    <row r="368" spans="7:40" ht="13" x14ac:dyDescent="0.15">
      <c r="G368" s="62"/>
      <c r="R368" s="63"/>
      <c r="S368" s="64"/>
      <c r="T368" s="65"/>
      <c r="U368" s="65"/>
      <c r="V368" s="65"/>
      <c r="W368" s="1"/>
      <c r="X368" s="1"/>
      <c r="Y368" s="1"/>
      <c r="Z368" s="1"/>
      <c r="AA368" s="1"/>
      <c r="AN368" s="64"/>
    </row>
    <row r="369" spans="7:40" ht="13" x14ac:dyDescent="0.15">
      <c r="G369" s="62"/>
      <c r="R369" s="63"/>
      <c r="S369" s="64"/>
      <c r="T369" s="65"/>
      <c r="U369" s="65"/>
      <c r="V369" s="65"/>
      <c r="W369" s="1"/>
      <c r="X369" s="1"/>
      <c r="Y369" s="1"/>
      <c r="Z369" s="1"/>
      <c r="AA369" s="1"/>
      <c r="AN369" s="64"/>
    </row>
    <row r="370" spans="7:40" ht="13" x14ac:dyDescent="0.15">
      <c r="G370" s="62"/>
      <c r="R370" s="63"/>
      <c r="S370" s="64"/>
      <c r="T370" s="65"/>
      <c r="U370" s="65"/>
      <c r="V370" s="65"/>
      <c r="W370" s="1"/>
      <c r="X370" s="1"/>
      <c r="Y370" s="1"/>
      <c r="Z370" s="1"/>
      <c r="AA370" s="1"/>
      <c r="AN370" s="64"/>
    </row>
    <row r="371" spans="7:40" ht="13" x14ac:dyDescent="0.15">
      <c r="G371" s="62"/>
      <c r="R371" s="63"/>
      <c r="S371" s="64"/>
      <c r="T371" s="65"/>
      <c r="U371" s="65"/>
      <c r="V371" s="65"/>
      <c r="W371" s="1"/>
      <c r="X371" s="1"/>
      <c r="Y371" s="1"/>
      <c r="Z371" s="1"/>
      <c r="AA371" s="1"/>
      <c r="AN371" s="64"/>
    </row>
    <row r="372" spans="7:40" ht="13" x14ac:dyDescent="0.15">
      <c r="G372" s="62"/>
      <c r="R372" s="63"/>
      <c r="S372" s="64"/>
      <c r="T372" s="65"/>
      <c r="U372" s="65"/>
      <c r="V372" s="65"/>
      <c r="W372" s="1"/>
      <c r="X372" s="1"/>
      <c r="Y372" s="1"/>
      <c r="Z372" s="1"/>
      <c r="AA372" s="1"/>
      <c r="AN372" s="64"/>
    </row>
    <row r="373" spans="7:40" ht="13" x14ac:dyDescent="0.15">
      <c r="G373" s="62"/>
      <c r="R373" s="63"/>
      <c r="S373" s="64"/>
      <c r="T373" s="65"/>
      <c r="U373" s="65"/>
      <c r="V373" s="65"/>
      <c r="W373" s="1"/>
      <c r="X373" s="1"/>
      <c r="Y373" s="1"/>
      <c r="Z373" s="1"/>
      <c r="AA373" s="1"/>
      <c r="AN373" s="64"/>
    </row>
    <row r="374" spans="7:40" ht="13" x14ac:dyDescent="0.15">
      <c r="G374" s="62"/>
      <c r="R374" s="63"/>
      <c r="S374" s="64"/>
      <c r="T374" s="65"/>
      <c r="U374" s="65"/>
      <c r="V374" s="65"/>
      <c r="W374" s="1"/>
      <c r="X374" s="1"/>
      <c r="Y374" s="1"/>
      <c r="Z374" s="1"/>
      <c r="AA374" s="1"/>
      <c r="AN374" s="64"/>
    </row>
    <row r="375" spans="7:40" ht="13" x14ac:dyDescent="0.15">
      <c r="G375" s="62"/>
      <c r="R375" s="63"/>
      <c r="S375" s="64"/>
      <c r="T375" s="65"/>
      <c r="U375" s="65"/>
      <c r="V375" s="65"/>
      <c r="W375" s="1"/>
      <c r="X375" s="1"/>
      <c r="Y375" s="1"/>
      <c r="Z375" s="1"/>
      <c r="AA375" s="1"/>
      <c r="AN375" s="64"/>
    </row>
    <row r="376" spans="7:40" ht="13" x14ac:dyDescent="0.15">
      <c r="G376" s="62"/>
      <c r="R376" s="63"/>
      <c r="S376" s="64"/>
      <c r="T376" s="65"/>
      <c r="U376" s="65"/>
      <c r="V376" s="65"/>
      <c r="W376" s="1"/>
      <c r="X376" s="1"/>
      <c r="Y376" s="1"/>
      <c r="Z376" s="1"/>
      <c r="AA376" s="1"/>
      <c r="AN376" s="64"/>
    </row>
    <row r="377" spans="7:40" ht="13" x14ac:dyDescent="0.15">
      <c r="G377" s="62"/>
      <c r="R377" s="63"/>
      <c r="S377" s="64"/>
      <c r="T377" s="65"/>
      <c r="U377" s="65"/>
      <c r="V377" s="65"/>
      <c r="W377" s="1"/>
      <c r="X377" s="1"/>
      <c r="Y377" s="1"/>
      <c r="Z377" s="1"/>
      <c r="AA377" s="1"/>
      <c r="AN377" s="64"/>
    </row>
    <row r="378" spans="7:40" ht="13" x14ac:dyDescent="0.15">
      <c r="G378" s="62"/>
      <c r="R378" s="63"/>
      <c r="S378" s="64"/>
      <c r="T378" s="65"/>
      <c r="U378" s="65"/>
      <c r="V378" s="65"/>
      <c r="W378" s="1"/>
      <c r="X378" s="1"/>
      <c r="Y378" s="1"/>
      <c r="Z378" s="1"/>
      <c r="AA378" s="1"/>
      <c r="AN378" s="64"/>
    </row>
    <row r="379" spans="7:40" ht="13" x14ac:dyDescent="0.15">
      <c r="G379" s="62"/>
      <c r="R379" s="63"/>
      <c r="S379" s="64"/>
      <c r="T379" s="65"/>
      <c r="U379" s="65"/>
      <c r="V379" s="65"/>
      <c r="W379" s="1"/>
      <c r="X379" s="1"/>
      <c r="Y379" s="1"/>
      <c r="Z379" s="1"/>
      <c r="AA379" s="1"/>
      <c r="AN379" s="64"/>
    </row>
    <row r="380" spans="7:40" ht="13" x14ac:dyDescent="0.15">
      <c r="G380" s="62"/>
      <c r="R380" s="63"/>
      <c r="S380" s="64"/>
      <c r="T380" s="65"/>
      <c r="U380" s="65"/>
      <c r="V380" s="65"/>
      <c r="W380" s="1"/>
      <c r="X380" s="1"/>
      <c r="Y380" s="1"/>
      <c r="Z380" s="1"/>
      <c r="AA380" s="1"/>
      <c r="AN380" s="64"/>
    </row>
    <row r="381" spans="7:40" ht="13" x14ac:dyDescent="0.15">
      <c r="G381" s="62"/>
      <c r="R381" s="63"/>
      <c r="S381" s="64"/>
      <c r="T381" s="65"/>
      <c r="U381" s="65"/>
      <c r="V381" s="65"/>
      <c r="W381" s="1"/>
      <c r="X381" s="1"/>
      <c r="Y381" s="1"/>
      <c r="Z381" s="1"/>
      <c r="AA381" s="1"/>
      <c r="AN381" s="64"/>
    </row>
    <row r="382" spans="7:40" ht="13" x14ac:dyDescent="0.15">
      <c r="G382" s="62"/>
      <c r="R382" s="63"/>
      <c r="S382" s="64"/>
      <c r="T382" s="65"/>
      <c r="U382" s="65"/>
      <c r="V382" s="65"/>
      <c r="W382" s="1"/>
      <c r="X382" s="1"/>
      <c r="Y382" s="1"/>
      <c r="Z382" s="1"/>
      <c r="AA382" s="1"/>
      <c r="AN382" s="64"/>
    </row>
    <row r="383" spans="7:40" ht="13" x14ac:dyDescent="0.15">
      <c r="G383" s="62"/>
      <c r="R383" s="63"/>
      <c r="S383" s="64"/>
      <c r="T383" s="65"/>
      <c r="U383" s="65"/>
      <c r="V383" s="65"/>
      <c r="W383" s="1"/>
      <c r="X383" s="1"/>
      <c r="Y383" s="1"/>
      <c r="Z383" s="1"/>
      <c r="AA383" s="1"/>
      <c r="AN383" s="64"/>
    </row>
    <row r="384" spans="7:40" ht="13" x14ac:dyDescent="0.15">
      <c r="G384" s="62"/>
      <c r="R384" s="63"/>
      <c r="S384" s="64"/>
      <c r="T384" s="65"/>
      <c r="U384" s="65"/>
      <c r="V384" s="65"/>
      <c r="W384" s="1"/>
      <c r="X384" s="1"/>
      <c r="Y384" s="1"/>
      <c r="Z384" s="1"/>
      <c r="AA384" s="1"/>
      <c r="AN384" s="64"/>
    </row>
    <row r="385" spans="7:40" ht="13" x14ac:dyDescent="0.15">
      <c r="G385" s="62"/>
      <c r="R385" s="63"/>
      <c r="S385" s="64"/>
      <c r="T385" s="65"/>
      <c r="U385" s="65"/>
      <c r="V385" s="65"/>
      <c r="W385" s="1"/>
      <c r="X385" s="1"/>
      <c r="Y385" s="1"/>
      <c r="Z385" s="1"/>
      <c r="AA385" s="1"/>
      <c r="AN385" s="64"/>
    </row>
    <row r="386" spans="7:40" ht="13" x14ac:dyDescent="0.15">
      <c r="G386" s="62"/>
      <c r="R386" s="63"/>
      <c r="S386" s="64"/>
      <c r="T386" s="65"/>
      <c r="U386" s="65"/>
      <c r="V386" s="65"/>
      <c r="W386" s="1"/>
      <c r="X386" s="1"/>
      <c r="Y386" s="1"/>
      <c r="Z386" s="1"/>
      <c r="AA386" s="1"/>
      <c r="AN386" s="64"/>
    </row>
    <row r="387" spans="7:40" ht="13" x14ac:dyDescent="0.15">
      <c r="G387" s="62"/>
      <c r="R387" s="63"/>
      <c r="S387" s="64"/>
      <c r="T387" s="65"/>
      <c r="U387" s="65"/>
      <c r="V387" s="65"/>
      <c r="W387" s="1"/>
      <c r="X387" s="1"/>
      <c r="Y387" s="1"/>
      <c r="Z387" s="1"/>
      <c r="AA387" s="1"/>
      <c r="AN387" s="64"/>
    </row>
    <row r="388" spans="7:40" ht="13" x14ac:dyDescent="0.15">
      <c r="G388" s="62"/>
      <c r="R388" s="63"/>
      <c r="S388" s="64"/>
      <c r="T388" s="65"/>
      <c r="U388" s="65"/>
      <c r="V388" s="65"/>
      <c r="W388" s="1"/>
      <c r="X388" s="1"/>
      <c r="Y388" s="1"/>
      <c r="Z388" s="1"/>
      <c r="AA388" s="1"/>
      <c r="AN388" s="64"/>
    </row>
    <row r="389" spans="7:40" ht="13" x14ac:dyDescent="0.15">
      <c r="G389" s="62"/>
      <c r="R389" s="63"/>
      <c r="S389" s="64"/>
      <c r="T389" s="65"/>
      <c r="U389" s="65"/>
      <c r="V389" s="65"/>
      <c r="W389" s="1"/>
      <c r="X389" s="1"/>
      <c r="Y389" s="1"/>
      <c r="Z389" s="1"/>
      <c r="AA389" s="1"/>
      <c r="AN389" s="64"/>
    </row>
    <row r="390" spans="7:40" ht="13" x14ac:dyDescent="0.15">
      <c r="G390" s="62"/>
      <c r="R390" s="63"/>
      <c r="S390" s="64"/>
      <c r="T390" s="65"/>
      <c r="U390" s="65"/>
      <c r="V390" s="65"/>
      <c r="W390" s="1"/>
      <c r="X390" s="1"/>
      <c r="Y390" s="1"/>
      <c r="Z390" s="1"/>
      <c r="AA390" s="1"/>
      <c r="AN390" s="64"/>
    </row>
    <row r="391" spans="7:40" ht="13" x14ac:dyDescent="0.15">
      <c r="G391" s="62"/>
      <c r="R391" s="63"/>
      <c r="S391" s="64"/>
      <c r="T391" s="65"/>
      <c r="U391" s="65"/>
      <c r="V391" s="65"/>
      <c r="W391" s="1"/>
      <c r="X391" s="1"/>
      <c r="Y391" s="1"/>
      <c r="Z391" s="1"/>
      <c r="AA391" s="1"/>
      <c r="AN391" s="64"/>
    </row>
    <row r="392" spans="7:40" ht="13" x14ac:dyDescent="0.15">
      <c r="G392" s="62"/>
      <c r="R392" s="63"/>
      <c r="S392" s="64"/>
      <c r="T392" s="65"/>
      <c r="U392" s="65"/>
      <c r="V392" s="65"/>
      <c r="W392" s="1"/>
      <c r="X392" s="1"/>
      <c r="Y392" s="1"/>
      <c r="Z392" s="1"/>
      <c r="AA392" s="1"/>
      <c r="AN392" s="64"/>
    </row>
    <row r="393" spans="7:40" ht="13" x14ac:dyDescent="0.15">
      <c r="G393" s="62"/>
      <c r="R393" s="63"/>
      <c r="S393" s="64"/>
      <c r="T393" s="65"/>
      <c r="U393" s="65"/>
      <c r="V393" s="65"/>
      <c r="W393" s="1"/>
      <c r="X393" s="1"/>
      <c r="Y393" s="1"/>
      <c r="Z393" s="1"/>
      <c r="AA393" s="1"/>
      <c r="AN393" s="64"/>
    </row>
    <row r="394" spans="7:40" ht="13" x14ac:dyDescent="0.15">
      <c r="G394" s="62"/>
      <c r="R394" s="63"/>
      <c r="S394" s="64"/>
      <c r="T394" s="65"/>
      <c r="U394" s="65"/>
      <c r="V394" s="65"/>
      <c r="W394" s="1"/>
      <c r="X394" s="1"/>
      <c r="Y394" s="1"/>
      <c r="Z394" s="1"/>
      <c r="AA394" s="1"/>
      <c r="AN394" s="64"/>
    </row>
    <row r="395" spans="7:40" ht="13" x14ac:dyDescent="0.15">
      <c r="G395" s="62"/>
      <c r="R395" s="63"/>
      <c r="S395" s="64"/>
      <c r="T395" s="65"/>
      <c r="U395" s="65"/>
      <c r="V395" s="65"/>
      <c r="W395" s="1"/>
      <c r="X395" s="1"/>
      <c r="Y395" s="1"/>
      <c r="Z395" s="1"/>
      <c r="AA395" s="1"/>
      <c r="AN395" s="64"/>
    </row>
    <row r="396" spans="7:40" ht="13" x14ac:dyDescent="0.15">
      <c r="G396" s="62"/>
      <c r="R396" s="63"/>
      <c r="S396" s="64"/>
      <c r="T396" s="65"/>
      <c r="U396" s="65"/>
      <c r="V396" s="65"/>
      <c r="W396" s="1"/>
      <c r="X396" s="1"/>
      <c r="Y396" s="1"/>
      <c r="Z396" s="1"/>
      <c r="AA396" s="1"/>
      <c r="AN396" s="64"/>
    </row>
    <row r="397" spans="7:40" ht="13" x14ac:dyDescent="0.15">
      <c r="G397" s="62"/>
      <c r="R397" s="63"/>
      <c r="S397" s="64"/>
      <c r="T397" s="65"/>
      <c r="U397" s="65"/>
      <c r="V397" s="65"/>
      <c r="W397" s="1"/>
      <c r="X397" s="1"/>
      <c r="Y397" s="1"/>
      <c r="Z397" s="1"/>
      <c r="AA397" s="1"/>
      <c r="AN397" s="64"/>
    </row>
    <row r="398" spans="7:40" ht="13" x14ac:dyDescent="0.15">
      <c r="G398" s="62"/>
      <c r="R398" s="63"/>
      <c r="S398" s="64"/>
      <c r="T398" s="65"/>
      <c r="U398" s="65"/>
      <c r="V398" s="65"/>
      <c r="W398" s="1"/>
      <c r="X398" s="1"/>
      <c r="Y398" s="1"/>
      <c r="Z398" s="1"/>
      <c r="AA398" s="1"/>
      <c r="AN398" s="64"/>
    </row>
    <row r="399" spans="7:40" ht="13" x14ac:dyDescent="0.15">
      <c r="G399" s="62"/>
      <c r="R399" s="63"/>
      <c r="S399" s="64"/>
      <c r="T399" s="65"/>
      <c r="U399" s="65"/>
      <c r="V399" s="65"/>
      <c r="W399" s="1"/>
      <c r="X399" s="1"/>
      <c r="Y399" s="1"/>
      <c r="Z399" s="1"/>
      <c r="AA399" s="1"/>
      <c r="AN399" s="64"/>
    </row>
    <row r="400" spans="7:40" ht="13" x14ac:dyDescent="0.15">
      <c r="G400" s="62"/>
      <c r="R400" s="63"/>
      <c r="S400" s="64"/>
      <c r="T400" s="65"/>
      <c r="U400" s="65"/>
      <c r="V400" s="65"/>
      <c r="W400" s="1"/>
      <c r="X400" s="1"/>
      <c r="Y400" s="1"/>
      <c r="Z400" s="1"/>
      <c r="AA400" s="1"/>
      <c r="AN400" s="64"/>
    </row>
    <row r="401" spans="7:40" ht="13" x14ac:dyDescent="0.15">
      <c r="G401" s="62"/>
      <c r="R401" s="63"/>
      <c r="S401" s="64"/>
      <c r="T401" s="65"/>
      <c r="U401" s="65"/>
      <c r="V401" s="65"/>
      <c r="W401" s="1"/>
      <c r="X401" s="1"/>
      <c r="Y401" s="1"/>
      <c r="Z401" s="1"/>
      <c r="AA401" s="1"/>
      <c r="AN401" s="64"/>
    </row>
    <row r="402" spans="7:40" ht="13" x14ac:dyDescent="0.15">
      <c r="G402" s="62"/>
      <c r="R402" s="63"/>
      <c r="S402" s="64"/>
      <c r="T402" s="65"/>
      <c r="U402" s="65"/>
      <c r="V402" s="65"/>
      <c r="W402" s="1"/>
      <c r="X402" s="1"/>
      <c r="Y402" s="1"/>
      <c r="Z402" s="1"/>
      <c r="AA402" s="1"/>
      <c r="AN402" s="64"/>
    </row>
    <row r="403" spans="7:40" ht="13" x14ac:dyDescent="0.15">
      <c r="G403" s="62"/>
      <c r="R403" s="63"/>
      <c r="S403" s="64"/>
      <c r="T403" s="65"/>
      <c r="U403" s="65"/>
      <c r="V403" s="65"/>
      <c r="W403" s="1"/>
      <c r="X403" s="1"/>
      <c r="Y403" s="1"/>
      <c r="Z403" s="1"/>
      <c r="AA403" s="1"/>
      <c r="AN403" s="64"/>
    </row>
    <row r="404" spans="7:40" ht="13" x14ac:dyDescent="0.15">
      <c r="G404" s="62"/>
      <c r="R404" s="63"/>
      <c r="S404" s="64"/>
      <c r="T404" s="65"/>
      <c r="U404" s="65"/>
      <c r="V404" s="65"/>
      <c r="W404" s="1"/>
      <c r="X404" s="1"/>
      <c r="Y404" s="1"/>
      <c r="Z404" s="1"/>
      <c r="AA404" s="1"/>
      <c r="AN404" s="64"/>
    </row>
    <row r="405" spans="7:40" ht="13" x14ac:dyDescent="0.15">
      <c r="G405" s="62"/>
      <c r="R405" s="63"/>
      <c r="S405" s="64"/>
      <c r="T405" s="65"/>
      <c r="U405" s="65"/>
      <c r="V405" s="65"/>
      <c r="W405" s="1"/>
      <c r="X405" s="1"/>
      <c r="Y405" s="1"/>
      <c r="Z405" s="1"/>
      <c r="AA405" s="1"/>
      <c r="AN405" s="64"/>
    </row>
    <row r="406" spans="7:40" ht="13" x14ac:dyDescent="0.15">
      <c r="G406" s="62"/>
      <c r="R406" s="63"/>
      <c r="S406" s="64"/>
      <c r="T406" s="65"/>
      <c r="U406" s="65"/>
      <c r="V406" s="65"/>
      <c r="W406" s="1"/>
      <c r="X406" s="1"/>
      <c r="Y406" s="1"/>
      <c r="Z406" s="1"/>
      <c r="AA406" s="1"/>
      <c r="AN406" s="64"/>
    </row>
    <row r="407" spans="7:40" ht="13" x14ac:dyDescent="0.15">
      <c r="G407" s="62"/>
      <c r="R407" s="63"/>
      <c r="S407" s="64"/>
      <c r="T407" s="65"/>
      <c r="U407" s="65"/>
      <c r="V407" s="65"/>
      <c r="W407" s="1"/>
      <c r="X407" s="1"/>
      <c r="Y407" s="1"/>
      <c r="Z407" s="1"/>
      <c r="AA407" s="1"/>
      <c r="AN407" s="64"/>
    </row>
    <row r="408" spans="7:40" ht="13" x14ac:dyDescent="0.15">
      <c r="G408" s="62"/>
      <c r="R408" s="63"/>
      <c r="S408" s="64"/>
      <c r="T408" s="65"/>
      <c r="U408" s="65"/>
      <c r="V408" s="65"/>
      <c r="W408" s="1"/>
      <c r="X408" s="1"/>
      <c r="Y408" s="1"/>
      <c r="Z408" s="1"/>
      <c r="AA408" s="1"/>
      <c r="AN408" s="64"/>
    </row>
    <row r="409" spans="7:40" ht="13" x14ac:dyDescent="0.15">
      <c r="G409" s="62"/>
      <c r="R409" s="63"/>
      <c r="S409" s="64"/>
      <c r="T409" s="65"/>
      <c r="U409" s="65"/>
      <c r="V409" s="65"/>
      <c r="W409" s="1"/>
      <c r="X409" s="1"/>
      <c r="Y409" s="1"/>
      <c r="Z409" s="1"/>
      <c r="AA409" s="1"/>
      <c r="AN409" s="64"/>
    </row>
    <row r="410" spans="7:40" ht="13" x14ac:dyDescent="0.15">
      <c r="G410" s="62"/>
      <c r="R410" s="63"/>
      <c r="S410" s="64"/>
      <c r="T410" s="65"/>
      <c r="U410" s="65"/>
      <c r="V410" s="65"/>
      <c r="W410" s="1"/>
      <c r="X410" s="1"/>
      <c r="Y410" s="1"/>
      <c r="Z410" s="1"/>
      <c r="AA410" s="1"/>
      <c r="AN410" s="64"/>
    </row>
    <row r="411" spans="7:40" ht="13" x14ac:dyDescent="0.15">
      <c r="G411" s="62"/>
      <c r="R411" s="63"/>
      <c r="S411" s="64"/>
      <c r="T411" s="65"/>
      <c r="U411" s="65"/>
      <c r="V411" s="65"/>
      <c r="W411" s="1"/>
      <c r="X411" s="1"/>
      <c r="Y411" s="1"/>
      <c r="Z411" s="1"/>
      <c r="AA411" s="1"/>
      <c r="AN411" s="64"/>
    </row>
    <row r="412" spans="7:40" ht="13" x14ac:dyDescent="0.15">
      <c r="G412" s="62"/>
      <c r="R412" s="63"/>
      <c r="S412" s="64"/>
      <c r="T412" s="65"/>
      <c r="U412" s="65"/>
      <c r="V412" s="65"/>
      <c r="W412" s="1"/>
      <c r="X412" s="1"/>
      <c r="Y412" s="1"/>
      <c r="Z412" s="1"/>
      <c r="AA412" s="1"/>
      <c r="AN412" s="64"/>
    </row>
    <row r="413" spans="7:40" ht="13" x14ac:dyDescent="0.15">
      <c r="G413" s="62"/>
      <c r="R413" s="63"/>
      <c r="S413" s="64"/>
      <c r="T413" s="65"/>
      <c r="U413" s="65"/>
      <c r="V413" s="65"/>
      <c r="W413" s="1"/>
      <c r="X413" s="1"/>
      <c r="Y413" s="1"/>
      <c r="Z413" s="1"/>
      <c r="AA413" s="1"/>
      <c r="AN413" s="64"/>
    </row>
    <row r="414" spans="7:40" ht="13" x14ac:dyDescent="0.15">
      <c r="G414" s="62"/>
      <c r="R414" s="63"/>
      <c r="S414" s="64"/>
      <c r="T414" s="65"/>
      <c r="U414" s="65"/>
      <c r="V414" s="65"/>
      <c r="W414" s="1"/>
      <c r="X414" s="1"/>
      <c r="Y414" s="1"/>
      <c r="Z414" s="1"/>
      <c r="AA414" s="1"/>
      <c r="AN414" s="64"/>
    </row>
    <row r="415" spans="7:40" ht="13" x14ac:dyDescent="0.15">
      <c r="G415" s="62"/>
      <c r="R415" s="63"/>
      <c r="S415" s="64"/>
      <c r="T415" s="65"/>
      <c r="U415" s="65"/>
      <c r="V415" s="65"/>
      <c r="W415" s="1"/>
      <c r="X415" s="1"/>
      <c r="Y415" s="1"/>
      <c r="Z415" s="1"/>
      <c r="AA415" s="1"/>
      <c r="AN415" s="64"/>
    </row>
    <row r="416" spans="7:40" ht="13" x14ac:dyDescent="0.15">
      <c r="G416" s="62"/>
      <c r="R416" s="63"/>
      <c r="S416" s="64"/>
      <c r="T416" s="65"/>
      <c r="U416" s="65"/>
      <c r="V416" s="65"/>
      <c r="W416" s="1"/>
      <c r="X416" s="1"/>
      <c r="Y416" s="1"/>
      <c r="Z416" s="1"/>
      <c r="AA416" s="1"/>
      <c r="AN416" s="64"/>
    </row>
    <row r="417" spans="7:40" ht="13" x14ac:dyDescent="0.15">
      <c r="G417" s="62"/>
      <c r="R417" s="63"/>
      <c r="S417" s="64"/>
      <c r="T417" s="65"/>
      <c r="U417" s="65"/>
      <c r="V417" s="65"/>
      <c r="W417" s="1"/>
      <c r="X417" s="1"/>
      <c r="Y417" s="1"/>
      <c r="Z417" s="1"/>
      <c r="AA417" s="1"/>
      <c r="AN417" s="64"/>
    </row>
    <row r="418" spans="7:40" ht="13" x14ac:dyDescent="0.15">
      <c r="G418" s="62"/>
      <c r="R418" s="63"/>
      <c r="S418" s="64"/>
      <c r="T418" s="65"/>
      <c r="U418" s="65"/>
      <c r="V418" s="65"/>
      <c r="W418" s="1"/>
      <c r="X418" s="1"/>
      <c r="Y418" s="1"/>
      <c r="Z418" s="1"/>
      <c r="AA418" s="1"/>
      <c r="AN418" s="64"/>
    </row>
    <row r="419" spans="7:40" ht="13" x14ac:dyDescent="0.15">
      <c r="G419" s="62"/>
      <c r="R419" s="63"/>
      <c r="S419" s="64"/>
      <c r="T419" s="65"/>
      <c r="U419" s="65"/>
      <c r="V419" s="65"/>
      <c r="W419" s="1"/>
      <c r="X419" s="1"/>
      <c r="Y419" s="1"/>
      <c r="Z419" s="1"/>
      <c r="AA419" s="1"/>
      <c r="AN419" s="64"/>
    </row>
    <row r="420" spans="7:40" ht="13" x14ac:dyDescent="0.15">
      <c r="G420" s="62"/>
      <c r="R420" s="63"/>
      <c r="S420" s="64"/>
      <c r="T420" s="65"/>
      <c r="U420" s="65"/>
      <c r="V420" s="65"/>
      <c r="W420" s="1"/>
      <c r="X420" s="1"/>
      <c r="Y420" s="1"/>
      <c r="Z420" s="1"/>
      <c r="AA420" s="1"/>
      <c r="AN420" s="64"/>
    </row>
    <row r="421" spans="7:40" ht="13" x14ac:dyDescent="0.15">
      <c r="G421" s="62"/>
      <c r="R421" s="63"/>
      <c r="S421" s="64"/>
      <c r="T421" s="65"/>
      <c r="U421" s="65"/>
      <c r="V421" s="65"/>
      <c r="W421" s="1"/>
      <c r="X421" s="1"/>
      <c r="Y421" s="1"/>
      <c r="Z421" s="1"/>
      <c r="AA421" s="1"/>
      <c r="AN421" s="64"/>
    </row>
    <row r="422" spans="7:40" ht="13" x14ac:dyDescent="0.15">
      <c r="G422" s="62"/>
      <c r="R422" s="63"/>
      <c r="S422" s="64"/>
      <c r="T422" s="65"/>
      <c r="U422" s="65"/>
      <c r="V422" s="65"/>
      <c r="W422" s="1"/>
      <c r="X422" s="1"/>
      <c r="Y422" s="1"/>
      <c r="Z422" s="1"/>
      <c r="AA422" s="1"/>
      <c r="AN422" s="64"/>
    </row>
    <row r="423" spans="7:40" ht="13" x14ac:dyDescent="0.15">
      <c r="G423" s="62"/>
      <c r="R423" s="63"/>
      <c r="S423" s="64"/>
      <c r="T423" s="65"/>
      <c r="U423" s="65"/>
      <c r="V423" s="65"/>
      <c r="W423" s="1"/>
      <c r="X423" s="1"/>
      <c r="Y423" s="1"/>
      <c r="Z423" s="1"/>
      <c r="AA423" s="1"/>
      <c r="AN423" s="64"/>
    </row>
    <row r="424" spans="7:40" ht="13" x14ac:dyDescent="0.15">
      <c r="G424" s="62"/>
      <c r="R424" s="63"/>
      <c r="S424" s="64"/>
      <c r="T424" s="65"/>
      <c r="U424" s="65"/>
      <c r="V424" s="65"/>
      <c r="W424" s="1"/>
      <c r="X424" s="1"/>
      <c r="Y424" s="1"/>
      <c r="Z424" s="1"/>
      <c r="AA424" s="1"/>
      <c r="AN424" s="64"/>
    </row>
    <row r="425" spans="7:40" ht="13" x14ac:dyDescent="0.15">
      <c r="G425" s="62"/>
      <c r="R425" s="63"/>
      <c r="S425" s="64"/>
      <c r="T425" s="65"/>
      <c r="U425" s="65"/>
      <c r="V425" s="65"/>
      <c r="W425" s="1"/>
      <c r="X425" s="1"/>
      <c r="Y425" s="1"/>
      <c r="Z425" s="1"/>
      <c r="AA425" s="1"/>
      <c r="AN425" s="64"/>
    </row>
    <row r="426" spans="7:40" ht="13" x14ac:dyDescent="0.15">
      <c r="G426" s="62"/>
      <c r="R426" s="63"/>
      <c r="S426" s="64"/>
      <c r="T426" s="65"/>
      <c r="U426" s="65"/>
      <c r="V426" s="65"/>
      <c r="W426" s="1"/>
      <c r="X426" s="1"/>
      <c r="Y426" s="1"/>
      <c r="Z426" s="1"/>
      <c r="AA426" s="1"/>
      <c r="AN426" s="64"/>
    </row>
    <row r="427" spans="7:40" ht="13" x14ac:dyDescent="0.15">
      <c r="G427" s="62"/>
      <c r="R427" s="63"/>
      <c r="S427" s="64"/>
      <c r="T427" s="65"/>
      <c r="U427" s="65"/>
      <c r="V427" s="65"/>
      <c r="W427" s="1"/>
      <c r="X427" s="1"/>
      <c r="Y427" s="1"/>
      <c r="Z427" s="1"/>
      <c r="AA427" s="1"/>
      <c r="AN427" s="64"/>
    </row>
    <row r="428" spans="7:40" ht="13" x14ac:dyDescent="0.15">
      <c r="G428" s="62"/>
      <c r="R428" s="63"/>
      <c r="S428" s="64"/>
      <c r="T428" s="65"/>
      <c r="U428" s="65"/>
      <c r="V428" s="65"/>
      <c r="W428" s="1"/>
      <c r="X428" s="1"/>
      <c r="Y428" s="1"/>
      <c r="Z428" s="1"/>
      <c r="AA428" s="1"/>
      <c r="AN428" s="64"/>
    </row>
    <row r="429" spans="7:40" ht="13" x14ac:dyDescent="0.15">
      <c r="G429" s="62"/>
      <c r="R429" s="63"/>
      <c r="S429" s="64"/>
      <c r="T429" s="65"/>
      <c r="U429" s="65"/>
      <c r="V429" s="65"/>
      <c r="W429" s="1"/>
      <c r="X429" s="1"/>
      <c r="Y429" s="1"/>
      <c r="Z429" s="1"/>
      <c r="AA429" s="1"/>
      <c r="AN429" s="64"/>
    </row>
    <row r="430" spans="7:40" ht="13" x14ac:dyDescent="0.15">
      <c r="G430" s="62"/>
      <c r="R430" s="63"/>
      <c r="S430" s="64"/>
      <c r="T430" s="65"/>
      <c r="U430" s="65"/>
      <c r="V430" s="65"/>
      <c r="W430" s="1"/>
      <c r="X430" s="1"/>
      <c r="Y430" s="1"/>
      <c r="Z430" s="1"/>
      <c r="AA430" s="1"/>
      <c r="AN430" s="64"/>
    </row>
    <row r="431" spans="7:40" ht="13" x14ac:dyDescent="0.15">
      <c r="G431" s="62"/>
      <c r="R431" s="63"/>
      <c r="S431" s="64"/>
      <c r="T431" s="65"/>
      <c r="U431" s="65"/>
      <c r="V431" s="65"/>
      <c r="W431" s="1"/>
      <c r="X431" s="1"/>
      <c r="Y431" s="1"/>
      <c r="Z431" s="1"/>
      <c r="AA431" s="1"/>
      <c r="AN431" s="64"/>
    </row>
    <row r="432" spans="7:40" ht="13" x14ac:dyDescent="0.15">
      <c r="G432" s="62"/>
      <c r="R432" s="63"/>
      <c r="S432" s="64"/>
      <c r="T432" s="65"/>
      <c r="U432" s="65"/>
      <c r="V432" s="65"/>
      <c r="W432" s="1"/>
      <c r="X432" s="1"/>
      <c r="Y432" s="1"/>
      <c r="Z432" s="1"/>
      <c r="AA432" s="1"/>
      <c r="AN432" s="64"/>
    </row>
    <row r="433" spans="7:40" ht="13" x14ac:dyDescent="0.15">
      <c r="G433" s="62"/>
      <c r="R433" s="63"/>
      <c r="S433" s="64"/>
      <c r="T433" s="65"/>
      <c r="U433" s="65"/>
      <c r="V433" s="65"/>
      <c r="W433" s="1"/>
      <c r="X433" s="1"/>
      <c r="Y433" s="1"/>
      <c r="Z433" s="1"/>
      <c r="AA433" s="1"/>
      <c r="AN433" s="64"/>
    </row>
    <row r="434" spans="7:40" ht="13" x14ac:dyDescent="0.15">
      <c r="G434" s="62"/>
      <c r="R434" s="63"/>
      <c r="S434" s="64"/>
      <c r="T434" s="65"/>
      <c r="U434" s="65"/>
      <c r="V434" s="65"/>
      <c r="W434" s="1"/>
      <c r="X434" s="1"/>
      <c r="Y434" s="1"/>
      <c r="Z434" s="1"/>
      <c r="AA434" s="1"/>
      <c r="AN434" s="64"/>
    </row>
    <row r="435" spans="7:40" ht="13" x14ac:dyDescent="0.15">
      <c r="G435" s="62"/>
      <c r="R435" s="63"/>
      <c r="S435" s="64"/>
      <c r="T435" s="65"/>
      <c r="U435" s="65"/>
      <c r="V435" s="65"/>
      <c r="W435" s="1"/>
      <c r="X435" s="1"/>
      <c r="Y435" s="1"/>
      <c r="Z435" s="1"/>
      <c r="AA435" s="1"/>
      <c r="AN435" s="64"/>
    </row>
    <row r="436" spans="7:40" ht="13" x14ac:dyDescent="0.15">
      <c r="G436" s="62"/>
      <c r="R436" s="63"/>
      <c r="S436" s="64"/>
      <c r="T436" s="65"/>
      <c r="U436" s="65"/>
      <c r="V436" s="65"/>
      <c r="W436" s="1"/>
      <c r="X436" s="1"/>
      <c r="Y436" s="1"/>
      <c r="Z436" s="1"/>
      <c r="AA436" s="1"/>
      <c r="AN436" s="64"/>
    </row>
    <row r="437" spans="7:40" ht="13" x14ac:dyDescent="0.15">
      <c r="G437" s="62"/>
      <c r="R437" s="63"/>
      <c r="S437" s="64"/>
      <c r="T437" s="65"/>
      <c r="U437" s="65"/>
      <c r="V437" s="65"/>
      <c r="W437" s="1"/>
      <c r="X437" s="1"/>
      <c r="Y437" s="1"/>
      <c r="Z437" s="1"/>
      <c r="AA437" s="1"/>
      <c r="AN437" s="64"/>
    </row>
    <row r="438" spans="7:40" ht="13" x14ac:dyDescent="0.15">
      <c r="G438" s="62"/>
      <c r="R438" s="63"/>
      <c r="S438" s="64"/>
      <c r="T438" s="65"/>
      <c r="U438" s="65"/>
      <c r="V438" s="65"/>
      <c r="W438" s="1"/>
      <c r="X438" s="1"/>
      <c r="Y438" s="1"/>
      <c r="Z438" s="1"/>
      <c r="AA438" s="1"/>
      <c r="AN438" s="64"/>
    </row>
    <row r="439" spans="7:40" ht="13" x14ac:dyDescent="0.15">
      <c r="G439" s="62"/>
      <c r="R439" s="63"/>
      <c r="S439" s="64"/>
      <c r="T439" s="65"/>
      <c r="U439" s="65"/>
      <c r="V439" s="65"/>
      <c r="W439" s="1"/>
      <c r="X439" s="1"/>
      <c r="Y439" s="1"/>
      <c r="Z439" s="1"/>
      <c r="AA439" s="1"/>
      <c r="AN439" s="64"/>
    </row>
    <row r="440" spans="7:40" ht="13" x14ac:dyDescent="0.15">
      <c r="G440" s="62"/>
      <c r="R440" s="63"/>
      <c r="S440" s="64"/>
      <c r="T440" s="65"/>
      <c r="U440" s="65"/>
      <c r="V440" s="65"/>
      <c r="W440" s="1"/>
      <c r="X440" s="1"/>
      <c r="Y440" s="1"/>
      <c r="Z440" s="1"/>
      <c r="AA440" s="1"/>
      <c r="AN440" s="64"/>
    </row>
    <row r="441" spans="7:40" ht="13" x14ac:dyDescent="0.15">
      <c r="G441" s="62"/>
      <c r="R441" s="63"/>
      <c r="S441" s="64"/>
      <c r="T441" s="65"/>
      <c r="U441" s="65"/>
      <c r="V441" s="65"/>
      <c r="W441" s="1"/>
      <c r="X441" s="1"/>
      <c r="Y441" s="1"/>
      <c r="Z441" s="1"/>
      <c r="AA441" s="1"/>
      <c r="AN441" s="64"/>
    </row>
    <row r="442" spans="7:40" ht="13" x14ac:dyDescent="0.15">
      <c r="G442" s="62"/>
      <c r="R442" s="63"/>
      <c r="S442" s="64"/>
      <c r="T442" s="65"/>
      <c r="U442" s="65"/>
      <c r="V442" s="65"/>
      <c r="W442" s="1"/>
      <c r="X442" s="1"/>
      <c r="Y442" s="1"/>
      <c r="Z442" s="1"/>
      <c r="AA442" s="1"/>
      <c r="AN442" s="64"/>
    </row>
    <row r="443" spans="7:40" ht="13" x14ac:dyDescent="0.15">
      <c r="G443" s="62"/>
      <c r="R443" s="63"/>
      <c r="S443" s="64"/>
      <c r="T443" s="65"/>
      <c r="U443" s="65"/>
      <c r="V443" s="65"/>
      <c r="W443" s="1"/>
      <c r="X443" s="1"/>
      <c r="Y443" s="1"/>
      <c r="Z443" s="1"/>
      <c r="AA443" s="1"/>
      <c r="AN443" s="64"/>
    </row>
    <row r="444" spans="7:40" ht="13" x14ac:dyDescent="0.15">
      <c r="G444" s="62"/>
      <c r="R444" s="63"/>
      <c r="S444" s="64"/>
      <c r="T444" s="65"/>
      <c r="U444" s="65"/>
      <c r="V444" s="65"/>
      <c r="W444" s="1"/>
      <c r="X444" s="1"/>
      <c r="Y444" s="1"/>
      <c r="Z444" s="1"/>
      <c r="AA444" s="1"/>
      <c r="AN444" s="64"/>
    </row>
    <row r="445" spans="7:40" ht="13" x14ac:dyDescent="0.15">
      <c r="G445" s="62"/>
      <c r="R445" s="63"/>
      <c r="S445" s="64"/>
      <c r="T445" s="65"/>
      <c r="U445" s="65"/>
      <c r="V445" s="65"/>
      <c r="W445" s="1"/>
      <c r="X445" s="1"/>
      <c r="Y445" s="1"/>
      <c r="Z445" s="1"/>
      <c r="AA445" s="1"/>
      <c r="AN445" s="64"/>
    </row>
    <row r="446" spans="7:40" ht="13" x14ac:dyDescent="0.15">
      <c r="G446" s="62"/>
      <c r="R446" s="63"/>
      <c r="S446" s="64"/>
      <c r="T446" s="65"/>
      <c r="U446" s="65"/>
      <c r="V446" s="65"/>
      <c r="W446" s="1"/>
      <c r="X446" s="1"/>
      <c r="Y446" s="1"/>
      <c r="Z446" s="1"/>
      <c r="AA446" s="1"/>
      <c r="AN446" s="64"/>
    </row>
    <row r="447" spans="7:40" ht="13" x14ac:dyDescent="0.15">
      <c r="G447" s="62"/>
      <c r="R447" s="63"/>
      <c r="S447" s="64"/>
      <c r="T447" s="65"/>
      <c r="U447" s="65"/>
      <c r="V447" s="65"/>
      <c r="W447" s="1"/>
      <c r="X447" s="1"/>
      <c r="Y447" s="1"/>
      <c r="Z447" s="1"/>
      <c r="AA447" s="1"/>
      <c r="AN447" s="64"/>
    </row>
    <row r="448" spans="7:40" ht="13" x14ac:dyDescent="0.15">
      <c r="G448" s="62"/>
      <c r="R448" s="63"/>
      <c r="S448" s="64"/>
      <c r="T448" s="65"/>
      <c r="U448" s="65"/>
      <c r="V448" s="65"/>
      <c r="W448" s="1"/>
      <c r="X448" s="1"/>
      <c r="Y448" s="1"/>
      <c r="Z448" s="1"/>
      <c r="AA448" s="1"/>
      <c r="AN448" s="64"/>
    </row>
    <row r="449" spans="7:40" ht="13" x14ac:dyDescent="0.15">
      <c r="G449" s="62"/>
      <c r="R449" s="63"/>
      <c r="S449" s="64"/>
      <c r="T449" s="65"/>
      <c r="U449" s="65"/>
      <c r="V449" s="65"/>
      <c r="W449" s="1"/>
      <c r="X449" s="1"/>
      <c r="Y449" s="1"/>
      <c r="Z449" s="1"/>
      <c r="AA449" s="1"/>
      <c r="AN449" s="64"/>
    </row>
    <row r="450" spans="7:40" ht="13" x14ac:dyDescent="0.15">
      <c r="G450" s="62"/>
      <c r="R450" s="63"/>
      <c r="S450" s="64"/>
      <c r="T450" s="65"/>
      <c r="U450" s="65"/>
      <c r="V450" s="65"/>
      <c r="W450" s="1"/>
      <c r="X450" s="1"/>
      <c r="Y450" s="1"/>
      <c r="Z450" s="1"/>
      <c r="AA450" s="1"/>
      <c r="AN450" s="64"/>
    </row>
    <row r="451" spans="7:40" ht="13" x14ac:dyDescent="0.15">
      <c r="G451" s="62"/>
      <c r="R451" s="63"/>
      <c r="S451" s="64"/>
      <c r="T451" s="65"/>
      <c r="U451" s="65"/>
      <c r="V451" s="65"/>
      <c r="W451" s="1"/>
      <c r="X451" s="1"/>
      <c r="Y451" s="1"/>
      <c r="Z451" s="1"/>
      <c r="AA451" s="1"/>
      <c r="AN451" s="64"/>
    </row>
    <row r="452" spans="7:40" ht="13" x14ac:dyDescent="0.15">
      <c r="G452" s="62"/>
      <c r="R452" s="63"/>
      <c r="S452" s="64"/>
      <c r="T452" s="65"/>
      <c r="U452" s="65"/>
      <c r="V452" s="65"/>
      <c r="W452" s="1"/>
      <c r="X452" s="1"/>
      <c r="Y452" s="1"/>
      <c r="Z452" s="1"/>
      <c r="AA452" s="1"/>
      <c r="AN452" s="64"/>
    </row>
    <row r="453" spans="7:40" ht="13" x14ac:dyDescent="0.15">
      <c r="G453" s="62"/>
      <c r="R453" s="63"/>
      <c r="S453" s="64"/>
      <c r="T453" s="65"/>
      <c r="U453" s="65"/>
      <c r="V453" s="65"/>
      <c r="W453" s="1"/>
      <c r="X453" s="1"/>
      <c r="Y453" s="1"/>
      <c r="Z453" s="1"/>
      <c r="AA453" s="1"/>
      <c r="AN453" s="64"/>
    </row>
    <row r="454" spans="7:40" ht="13" x14ac:dyDescent="0.15">
      <c r="G454" s="62"/>
      <c r="R454" s="63"/>
      <c r="S454" s="64"/>
      <c r="T454" s="65"/>
      <c r="U454" s="65"/>
      <c r="V454" s="65"/>
      <c r="W454" s="1"/>
      <c r="X454" s="1"/>
      <c r="Y454" s="1"/>
      <c r="Z454" s="1"/>
      <c r="AA454" s="1"/>
      <c r="AN454" s="64"/>
    </row>
    <row r="455" spans="7:40" ht="13" x14ac:dyDescent="0.15">
      <c r="G455" s="62"/>
      <c r="R455" s="63"/>
      <c r="S455" s="64"/>
      <c r="T455" s="65"/>
      <c r="U455" s="65"/>
      <c r="V455" s="65"/>
      <c r="W455" s="1"/>
      <c r="X455" s="1"/>
      <c r="Y455" s="1"/>
      <c r="Z455" s="1"/>
      <c r="AA455" s="1"/>
      <c r="AN455" s="64"/>
    </row>
    <row r="456" spans="7:40" ht="13" x14ac:dyDescent="0.15">
      <c r="G456" s="62"/>
      <c r="R456" s="63"/>
      <c r="S456" s="64"/>
      <c r="T456" s="65"/>
      <c r="U456" s="65"/>
      <c r="V456" s="65"/>
      <c r="W456" s="1"/>
      <c r="X456" s="1"/>
      <c r="Y456" s="1"/>
      <c r="Z456" s="1"/>
      <c r="AA456" s="1"/>
      <c r="AN456" s="64"/>
    </row>
    <row r="457" spans="7:40" ht="13" x14ac:dyDescent="0.15">
      <c r="G457" s="62"/>
      <c r="R457" s="63"/>
      <c r="S457" s="64"/>
      <c r="T457" s="65"/>
      <c r="U457" s="65"/>
      <c r="V457" s="65"/>
      <c r="W457" s="1"/>
      <c r="X457" s="1"/>
      <c r="Y457" s="1"/>
      <c r="Z457" s="1"/>
      <c r="AA457" s="1"/>
      <c r="AN457" s="64"/>
    </row>
    <row r="458" spans="7:40" ht="13" x14ac:dyDescent="0.15">
      <c r="G458" s="62"/>
      <c r="R458" s="63"/>
      <c r="S458" s="64"/>
      <c r="T458" s="65"/>
      <c r="U458" s="65"/>
      <c r="V458" s="65"/>
      <c r="W458" s="1"/>
      <c r="X458" s="1"/>
      <c r="Y458" s="1"/>
      <c r="Z458" s="1"/>
      <c r="AA458" s="1"/>
      <c r="AN458" s="64"/>
    </row>
    <row r="459" spans="7:40" ht="13" x14ac:dyDescent="0.15">
      <c r="G459" s="62"/>
      <c r="R459" s="63"/>
      <c r="S459" s="64"/>
      <c r="T459" s="65"/>
      <c r="U459" s="65"/>
      <c r="V459" s="65"/>
      <c r="W459" s="1"/>
      <c r="X459" s="1"/>
      <c r="Y459" s="1"/>
      <c r="Z459" s="1"/>
      <c r="AA459" s="1"/>
      <c r="AN459" s="64"/>
    </row>
    <row r="460" spans="7:40" ht="13" x14ac:dyDescent="0.15">
      <c r="G460" s="62"/>
      <c r="R460" s="63"/>
      <c r="S460" s="64"/>
      <c r="T460" s="65"/>
      <c r="U460" s="65"/>
      <c r="V460" s="65"/>
      <c r="W460" s="1"/>
      <c r="X460" s="1"/>
      <c r="Y460" s="1"/>
      <c r="Z460" s="1"/>
      <c r="AA460" s="1"/>
      <c r="AN460" s="64"/>
    </row>
    <row r="461" spans="7:40" ht="13" x14ac:dyDescent="0.15">
      <c r="G461" s="62"/>
      <c r="R461" s="63"/>
      <c r="S461" s="64"/>
      <c r="T461" s="65"/>
      <c r="U461" s="65"/>
      <c r="V461" s="65"/>
      <c r="W461" s="1"/>
      <c r="X461" s="1"/>
      <c r="Y461" s="1"/>
      <c r="Z461" s="1"/>
      <c r="AA461" s="1"/>
      <c r="AN461" s="64"/>
    </row>
    <row r="462" spans="7:40" ht="13" x14ac:dyDescent="0.15">
      <c r="G462" s="62"/>
      <c r="R462" s="63"/>
      <c r="S462" s="64"/>
      <c r="T462" s="65"/>
      <c r="U462" s="65"/>
      <c r="V462" s="65"/>
      <c r="W462" s="1"/>
      <c r="X462" s="1"/>
      <c r="Y462" s="1"/>
      <c r="Z462" s="1"/>
      <c r="AA462" s="1"/>
      <c r="AN462" s="64"/>
    </row>
    <row r="463" spans="7:40" ht="13" x14ac:dyDescent="0.15">
      <c r="G463" s="62"/>
      <c r="R463" s="63"/>
      <c r="S463" s="64"/>
      <c r="T463" s="65"/>
      <c r="U463" s="65"/>
      <c r="V463" s="65"/>
      <c r="W463" s="1"/>
      <c r="X463" s="1"/>
      <c r="Y463" s="1"/>
      <c r="Z463" s="1"/>
      <c r="AA463" s="1"/>
      <c r="AN463" s="64"/>
    </row>
    <row r="464" spans="7:40" ht="13" x14ac:dyDescent="0.15">
      <c r="G464" s="62"/>
      <c r="R464" s="63"/>
      <c r="S464" s="64"/>
      <c r="T464" s="65"/>
      <c r="U464" s="65"/>
      <c r="V464" s="65"/>
      <c r="W464" s="1"/>
      <c r="X464" s="1"/>
      <c r="Y464" s="1"/>
      <c r="Z464" s="1"/>
      <c r="AA464" s="1"/>
      <c r="AN464" s="64"/>
    </row>
    <row r="465" spans="7:40" ht="13" x14ac:dyDescent="0.15">
      <c r="G465" s="62"/>
      <c r="R465" s="63"/>
      <c r="S465" s="64"/>
      <c r="T465" s="65"/>
      <c r="U465" s="65"/>
      <c r="V465" s="65"/>
      <c r="W465" s="1"/>
      <c r="X465" s="1"/>
      <c r="Y465" s="1"/>
      <c r="Z465" s="1"/>
      <c r="AA465" s="1"/>
      <c r="AN465" s="64"/>
    </row>
    <row r="466" spans="7:40" ht="13" x14ac:dyDescent="0.15">
      <c r="G466" s="62"/>
      <c r="R466" s="63"/>
      <c r="S466" s="64"/>
      <c r="T466" s="65"/>
      <c r="U466" s="65"/>
      <c r="V466" s="65"/>
      <c r="W466" s="1"/>
      <c r="X466" s="1"/>
      <c r="Y466" s="1"/>
      <c r="Z466" s="1"/>
      <c r="AA466" s="1"/>
      <c r="AN466" s="64"/>
    </row>
    <row r="467" spans="7:40" ht="13" x14ac:dyDescent="0.15">
      <c r="G467" s="62"/>
      <c r="R467" s="63"/>
      <c r="S467" s="64"/>
      <c r="T467" s="65"/>
      <c r="U467" s="65"/>
      <c r="V467" s="65"/>
      <c r="W467" s="1"/>
      <c r="X467" s="1"/>
      <c r="Y467" s="1"/>
      <c r="Z467" s="1"/>
      <c r="AA467" s="1"/>
      <c r="AN467" s="64"/>
    </row>
    <row r="468" spans="7:40" ht="13" x14ac:dyDescent="0.15">
      <c r="G468" s="62"/>
      <c r="R468" s="63"/>
      <c r="S468" s="64"/>
      <c r="T468" s="65"/>
      <c r="U468" s="65"/>
      <c r="V468" s="65"/>
      <c r="W468" s="1"/>
      <c r="X468" s="1"/>
      <c r="Y468" s="1"/>
      <c r="Z468" s="1"/>
      <c r="AA468" s="1"/>
      <c r="AN468" s="64"/>
    </row>
    <row r="469" spans="7:40" ht="13" x14ac:dyDescent="0.15">
      <c r="G469" s="62"/>
      <c r="R469" s="63"/>
      <c r="S469" s="64"/>
      <c r="T469" s="65"/>
      <c r="U469" s="65"/>
      <c r="V469" s="65"/>
      <c r="W469" s="1"/>
      <c r="X469" s="1"/>
      <c r="Y469" s="1"/>
      <c r="Z469" s="1"/>
      <c r="AA469" s="1"/>
      <c r="AN469" s="64"/>
    </row>
    <row r="470" spans="7:40" ht="13" x14ac:dyDescent="0.15">
      <c r="G470" s="62"/>
      <c r="R470" s="63"/>
      <c r="S470" s="64"/>
      <c r="T470" s="65"/>
      <c r="U470" s="65"/>
      <c r="V470" s="65"/>
      <c r="W470" s="1"/>
      <c r="X470" s="1"/>
      <c r="Y470" s="1"/>
      <c r="Z470" s="1"/>
      <c r="AA470" s="1"/>
      <c r="AN470" s="64"/>
    </row>
    <row r="471" spans="7:40" ht="13" x14ac:dyDescent="0.15">
      <c r="G471" s="62"/>
      <c r="R471" s="63"/>
      <c r="S471" s="64"/>
      <c r="T471" s="65"/>
      <c r="U471" s="65"/>
      <c r="V471" s="65"/>
      <c r="W471" s="1"/>
      <c r="X471" s="1"/>
      <c r="Y471" s="1"/>
      <c r="Z471" s="1"/>
      <c r="AA471" s="1"/>
      <c r="AN471" s="64"/>
    </row>
    <row r="472" spans="7:40" ht="13" x14ac:dyDescent="0.15">
      <c r="G472" s="62"/>
      <c r="R472" s="63"/>
      <c r="S472" s="64"/>
      <c r="T472" s="65"/>
      <c r="U472" s="65"/>
      <c r="V472" s="65"/>
      <c r="W472" s="1"/>
      <c r="X472" s="1"/>
      <c r="Y472" s="1"/>
      <c r="Z472" s="1"/>
      <c r="AA472" s="1"/>
      <c r="AN472" s="64"/>
    </row>
    <row r="473" spans="7:40" ht="13" x14ac:dyDescent="0.15">
      <c r="G473" s="62"/>
      <c r="R473" s="63"/>
      <c r="S473" s="64"/>
      <c r="T473" s="65"/>
      <c r="U473" s="65"/>
      <c r="V473" s="65"/>
      <c r="W473" s="1"/>
      <c r="X473" s="1"/>
      <c r="Y473" s="1"/>
      <c r="Z473" s="1"/>
      <c r="AA473" s="1"/>
      <c r="AN473" s="64"/>
    </row>
    <row r="474" spans="7:40" ht="13" x14ac:dyDescent="0.15">
      <c r="G474" s="62"/>
      <c r="R474" s="63"/>
      <c r="S474" s="64"/>
      <c r="T474" s="65"/>
      <c r="U474" s="65"/>
      <c r="V474" s="65"/>
      <c r="W474" s="1"/>
      <c r="X474" s="1"/>
      <c r="Y474" s="1"/>
      <c r="Z474" s="1"/>
      <c r="AA474" s="1"/>
      <c r="AN474" s="64"/>
    </row>
    <row r="475" spans="7:40" ht="13" x14ac:dyDescent="0.15">
      <c r="G475" s="62"/>
      <c r="R475" s="63"/>
      <c r="S475" s="64"/>
      <c r="T475" s="65"/>
      <c r="U475" s="65"/>
      <c r="V475" s="65"/>
      <c r="W475" s="1"/>
      <c r="X475" s="1"/>
      <c r="Y475" s="1"/>
      <c r="Z475" s="1"/>
      <c r="AA475" s="1"/>
      <c r="AN475" s="64"/>
    </row>
    <row r="476" spans="7:40" ht="13" x14ac:dyDescent="0.15">
      <c r="G476" s="62"/>
      <c r="R476" s="63"/>
      <c r="S476" s="64"/>
      <c r="T476" s="65"/>
      <c r="U476" s="65"/>
      <c r="V476" s="65"/>
      <c r="W476" s="1"/>
      <c r="X476" s="1"/>
      <c r="Y476" s="1"/>
      <c r="Z476" s="1"/>
      <c r="AA476" s="1"/>
      <c r="AN476" s="64"/>
    </row>
    <row r="477" spans="7:40" ht="13" x14ac:dyDescent="0.15">
      <c r="G477" s="62"/>
      <c r="R477" s="63"/>
      <c r="S477" s="64"/>
      <c r="T477" s="65"/>
      <c r="U477" s="65"/>
      <c r="V477" s="65"/>
      <c r="W477" s="1"/>
      <c r="X477" s="1"/>
      <c r="Y477" s="1"/>
      <c r="Z477" s="1"/>
      <c r="AA477" s="1"/>
      <c r="AN477" s="64"/>
    </row>
    <row r="478" spans="7:40" ht="13" x14ac:dyDescent="0.15">
      <c r="G478" s="62"/>
      <c r="R478" s="63"/>
      <c r="S478" s="64"/>
      <c r="T478" s="65"/>
      <c r="U478" s="65"/>
      <c r="V478" s="65"/>
      <c r="W478" s="1"/>
      <c r="X478" s="1"/>
      <c r="Y478" s="1"/>
      <c r="Z478" s="1"/>
      <c r="AA478" s="1"/>
      <c r="AN478" s="64"/>
    </row>
    <row r="479" spans="7:40" ht="13" x14ac:dyDescent="0.15">
      <c r="G479" s="62"/>
      <c r="R479" s="63"/>
      <c r="S479" s="64"/>
      <c r="T479" s="65"/>
      <c r="U479" s="65"/>
      <c r="V479" s="65"/>
      <c r="W479" s="1"/>
      <c r="X479" s="1"/>
      <c r="Y479" s="1"/>
      <c r="Z479" s="1"/>
      <c r="AA479" s="1"/>
      <c r="AN479" s="64"/>
    </row>
    <row r="480" spans="7:40" ht="13" x14ac:dyDescent="0.15">
      <c r="G480" s="62"/>
      <c r="R480" s="63"/>
      <c r="S480" s="64"/>
      <c r="T480" s="65"/>
      <c r="U480" s="65"/>
      <c r="V480" s="65"/>
      <c r="W480" s="1"/>
      <c r="X480" s="1"/>
      <c r="Y480" s="1"/>
      <c r="Z480" s="1"/>
      <c r="AA480" s="1"/>
      <c r="AN480" s="64"/>
    </row>
    <row r="481" spans="7:40" ht="13" x14ac:dyDescent="0.15">
      <c r="G481" s="62"/>
      <c r="R481" s="63"/>
      <c r="S481" s="64"/>
      <c r="T481" s="65"/>
      <c r="U481" s="65"/>
      <c r="V481" s="65"/>
      <c r="W481" s="1"/>
      <c r="X481" s="1"/>
      <c r="Y481" s="1"/>
      <c r="Z481" s="1"/>
      <c r="AA481" s="1"/>
      <c r="AN481" s="64"/>
    </row>
    <row r="482" spans="7:40" ht="13" x14ac:dyDescent="0.15">
      <c r="G482" s="62"/>
      <c r="R482" s="63"/>
      <c r="S482" s="64"/>
      <c r="T482" s="65"/>
      <c r="U482" s="65"/>
      <c r="V482" s="65"/>
      <c r="W482" s="1"/>
      <c r="X482" s="1"/>
      <c r="Y482" s="1"/>
      <c r="Z482" s="1"/>
      <c r="AA482" s="1"/>
      <c r="AN482" s="64"/>
    </row>
    <row r="483" spans="7:40" ht="13" x14ac:dyDescent="0.15">
      <c r="G483" s="62"/>
      <c r="R483" s="63"/>
      <c r="S483" s="64"/>
      <c r="T483" s="65"/>
      <c r="U483" s="65"/>
      <c r="V483" s="65"/>
      <c r="W483" s="1"/>
      <c r="X483" s="1"/>
      <c r="Y483" s="1"/>
      <c r="Z483" s="1"/>
      <c r="AA483" s="1"/>
      <c r="AN483" s="64"/>
    </row>
    <row r="484" spans="7:40" ht="13" x14ac:dyDescent="0.15">
      <c r="G484" s="62"/>
      <c r="R484" s="63"/>
      <c r="S484" s="64"/>
      <c r="T484" s="65"/>
      <c r="U484" s="65"/>
      <c r="V484" s="65"/>
      <c r="W484" s="1"/>
      <c r="X484" s="1"/>
      <c r="Y484" s="1"/>
      <c r="Z484" s="1"/>
      <c r="AA484" s="1"/>
      <c r="AN484" s="64"/>
    </row>
    <row r="485" spans="7:40" ht="13" x14ac:dyDescent="0.15">
      <c r="G485" s="62"/>
      <c r="R485" s="63"/>
      <c r="S485" s="64"/>
      <c r="T485" s="65"/>
      <c r="U485" s="65"/>
      <c r="V485" s="65"/>
      <c r="W485" s="1"/>
      <c r="X485" s="1"/>
      <c r="Y485" s="1"/>
      <c r="Z485" s="1"/>
      <c r="AA485" s="1"/>
      <c r="AN485" s="64"/>
    </row>
    <row r="486" spans="7:40" ht="13" x14ac:dyDescent="0.15">
      <c r="G486" s="62"/>
      <c r="R486" s="63"/>
      <c r="S486" s="64"/>
      <c r="T486" s="65"/>
      <c r="U486" s="65"/>
      <c r="V486" s="65"/>
      <c r="W486" s="1"/>
      <c r="X486" s="1"/>
      <c r="Y486" s="1"/>
      <c r="Z486" s="1"/>
      <c r="AA486" s="1"/>
      <c r="AN486" s="64"/>
    </row>
    <row r="487" spans="7:40" ht="13" x14ac:dyDescent="0.15">
      <c r="G487" s="62"/>
      <c r="R487" s="63"/>
      <c r="S487" s="64"/>
      <c r="T487" s="65"/>
      <c r="U487" s="65"/>
      <c r="V487" s="65"/>
      <c r="W487" s="1"/>
      <c r="X487" s="1"/>
      <c r="Y487" s="1"/>
      <c r="Z487" s="1"/>
      <c r="AA487" s="1"/>
      <c r="AN487" s="64"/>
    </row>
    <row r="488" spans="7:40" ht="13" x14ac:dyDescent="0.15">
      <c r="G488" s="62"/>
      <c r="R488" s="63"/>
      <c r="S488" s="64"/>
      <c r="T488" s="65"/>
      <c r="U488" s="65"/>
      <c r="V488" s="65"/>
      <c r="W488" s="1"/>
      <c r="X488" s="1"/>
      <c r="Y488" s="1"/>
      <c r="Z488" s="1"/>
      <c r="AA488" s="1"/>
      <c r="AN488" s="64"/>
    </row>
    <row r="489" spans="7:40" ht="13" x14ac:dyDescent="0.15">
      <c r="G489" s="62"/>
      <c r="R489" s="63"/>
      <c r="S489" s="64"/>
      <c r="T489" s="65"/>
      <c r="U489" s="65"/>
      <c r="V489" s="65"/>
      <c r="W489" s="1"/>
      <c r="X489" s="1"/>
      <c r="Y489" s="1"/>
      <c r="Z489" s="1"/>
      <c r="AA489" s="1"/>
      <c r="AN489" s="64"/>
    </row>
    <row r="490" spans="7:40" ht="13" x14ac:dyDescent="0.15">
      <c r="G490" s="62"/>
      <c r="R490" s="63"/>
      <c r="S490" s="64"/>
      <c r="T490" s="65"/>
      <c r="U490" s="65"/>
      <c r="V490" s="65"/>
      <c r="W490" s="1"/>
      <c r="X490" s="1"/>
      <c r="Y490" s="1"/>
      <c r="Z490" s="1"/>
      <c r="AA490" s="1"/>
      <c r="AN490" s="64"/>
    </row>
    <row r="491" spans="7:40" ht="13" x14ac:dyDescent="0.15">
      <c r="G491" s="62"/>
      <c r="R491" s="63"/>
      <c r="S491" s="64"/>
      <c r="T491" s="65"/>
      <c r="U491" s="65"/>
      <c r="V491" s="65"/>
      <c r="W491" s="1"/>
      <c r="X491" s="1"/>
      <c r="Y491" s="1"/>
      <c r="Z491" s="1"/>
      <c r="AA491" s="1"/>
      <c r="AN491" s="64"/>
    </row>
    <row r="492" spans="7:40" ht="13" x14ac:dyDescent="0.15">
      <c r="G492" s="62"/>
      <c r="R492" s="63"/>
      <c r="S492" s="64"/>
      <c r="T492" s="65"/>
      <c r="U492" s="65"/>
      <c r="V492" s="65"/>
      <c r="W492" s="1"/>
      <c r="X492" s="1"/>
      <c r="Y492" s="1"/>
      <c r="Z492" s="1"/>
      <c r="AA492" s="1"/>
      <c r="AN492" s="64"/>
    </row>
    <row r="493" spans="7:40" ht="13" x14ac:dyDescent="0.15">
      <c r="G493" s="62"/>
      <c r="R493" s="63"/>
      <c r="S493" s="64"/>
      <c r="T493" s="65"/>
      <c r="U493" s="65"/>
      <c r="V493" s="65"/>
      <c r="W493" s="1"/>
      <c r="X493" s="1"/>
      <c r="Y493" s="1"/>
      <c r="Z493" s="1"/>
      <c r="AA493" s="1"/>
      <c r="AN493" s="64"/>
    </row>
    <row r="494" spans="7:40" ht="13" x14ac:dyDescent="0.15">
      <c r="G494" s="62"/>
      <c r="R494" s="63"/>
      <c r="S494" s="64"/>
      <c r="T494" s="65"/>
      <c r="U494" s="65"/>
      <c r="V494" s="65"/>
      <c r="W494" s="1"/>
      <c r="X494" s="1"/>
      <c r="Y494" s="1"/>
      <c r="Z494" s="1"/>
      <c r="AA494" s="1"/>
      <c r="AN494" s="64"/>
    </row>
    <row r="495" spans="7:40" ht="13" x14ac:dyDescent="0.15">
      <c r="G495" s="62"/>
      <c r="R495" s="63"/>
      <c r="S495" s="64"/>
      <c r="T495" s="65"/>
      <c r="U495" s="65"/>
      <c r="V495" s="65"/>
      <c r="W495" s="1"/>
      <c r="X495" s="1"/>
      <c r="Y495" s="1"/>
      <c r="Z495" s="1"/>
      <c r="AA495" s="1"/>
      <c r="AN495" s="64"/>
    </row>
    <row r="496" spans="7:40" ht="13" x14ac:dyDescent="0.15">
      <c r="G496" s="62"/>
      <c r="R496" s="63"/>
      <c r="S496" s="64"/>
      <c r="T496" s="65"/>
      <c r="U496" s="65"/>
      <c r="V496" s="65"/>
      <c r="W496" s="1"/>
      <c r="X496" s="1"/>
      <c r="Y496" s="1"/>
      <c r="Z496" s="1"/>
      <c r="AA496" s="1"/>
      <c r="AN496" s="64"/>
    </row>
    <row r="497" spans="7:40" ht="13" x14ac:dyDescent="0.15">
      <c r="G497" s="62"/>
      <c r="R497" s="63"/>
      <c r="S497" s="64"/>
      <c r="T497" s="65"/>
      <c r="U497" s="65"/>
      <c r="V497" s="65"/>
      <c r="W497" s="1"/>
      <c r="X497" s="1"/>
      <c r="Y497" s="1"/>
      <c r="Z497" s="1"/>
      <c r="AA497" s="1"/>
      <c r="AN497" s="64"/>
    </row>
    <row r="498" spans="7:40" ht="13" x14ac:dyDescent="0.15">
      <c r="G498" s="62"/>
      <c r="R498" s="63"/>
      <c r="S498" s="64"/>
      <c r="T498" s="65"/>
      <c r="U498" s="65"/>
      <c r="V498" s="65"/>
      <c r="W498" s="1"/>
      <c r="X498" s="1"/>
      <c r="Y498" s="1"/>
      <c r="Z498" s="1"/>
      <c r="AA498" s="1"/>
      <c r="AN498" s="64"/>
    </row>
    <row r="499" spans="7:40" ht="13" x14ac:dyDescent="0.15">
      <c r="G499" s="62"/>
      <c r="R499" s="63"/>
      <c r="S499" s="64"/>
      <c r="T499" s="65"/>
      <c r="U499" s="65"/>
      <c r="V499" s="65"/>
      <c r="W499" s="1"/>
      <c r="X499" s="1"/>
      <c r="Y499" s="1"/>
      <c r="Z499" s="1"/>
      <c r="AA499" s="1"/>
      <c r="AN499" s="64"/>
    </row>
    <row r="500" spans="7:40" ht="13" x14ac:dyDescent="0.15">
      <c r="G500" s="62"/>
      <c r="R500" s="63"/>
      <c r="S500" s="64"/>
      <c r="T500" s="65"/>
      <c r="U500" s="65"/>
      <c r="V500" s="65"/>
      <c r="W500" s="1"/>
      <c r="X500" s="1"/>
      <c r="Y500" s="1"/>
      <c r="Z500" s="1"/>
      <c r="AA500" s="1"/>
      <c r="AN500" s="64"/>
    </row>
    <row r="501" spans="7:40" ht="13" x14ac:dyDescent="0.15">
      <c r="G501" s="62"/>
      <c r="R501" s="63"/>
      <c r="S501" s="64"/>
      <c r="T501" s="65"/>
      <c r="U501" s="65"/>
      <c r="V501" s="65"/>
      <c r="W501" s="1"/>
      <c r="X501" s="1"/>
      <c r="Y501" s="1"/>
      <c r="Z501" s="1"/>
      <c r="AA501" s="1"/>
      <c r="AN501" s="64"/>
    </row>
    <row r="502" spans="7:40" ht="13" x14ac:dyDescent="0.15">
      <c r="G502" s="62"/>
      <c r="R502" s="63"/>
      <c r="S502" s="64"/>
      <c r="T502" s="65"/>
      <c r="U502" s="65"/>
      <c r="V502" s="65"/>
      <c r="W502" s="1"/>
      <c r="X502" s="1"/>
      <c r="Y502" s="1"/>
      <c r="Z502" s="1"/>
      <c r="AA502" s="1"/>
      <c r="AN502" s="64"/>
    </row>
    <row r="503" spans="7:40" ht="13" x14ac:dyDescent="0.15">
      <c r="G503" s="62"/>
      <c r="R503" s="63"/>
      <c r="S503" s="64"/>
      <c r="T503" s="65"/>
      <c r="U503" s="65"/>
      <c r="V503" s="65"/>
      <c r="W503" s="1"/>
      <c r="X503" s="1"/>
      <c r="Y503" s="1"/>
      <c r="Z503" s="1"/>
      <c r="AA503" s="1"/>
      <c r="AN503" s="64"/>
    </row>
    <row r="504" spans="7:40" ht="13" x14ac:dyDescent="0.15">
      <c r="G504" s="62"/>
      <c r="R504" s="63"/>
      <c r="S504" s="64"/>
      <c r="T504" s="65"/>
      <c r="U504" s="65"/>
      <c r="V504" s="65"/>
      <c r="W504" s="1"/>
      <c r="X504" s="1"/>
      <c r="Y504" s="1"/>
      <c r="Z504" s="1"/>
      <c r="AA504" s="1"/>
      <c r="AN504" s="64"/>
    </row>
    <row r="505" spans="7:40" ht="13" x14ac:dyDescent="0.15">
      <c r="G505" s="62"/>
      <c r="R505" s="63"/>
      <c r="S505" s="64"/>
      <c r="T505" s="65"/>
      <c r="U505" s="65"/>
      <c r="V505" s="65"/>
      <c r="W505" s="1"/>
      <c r="X505" s="1"/>
      <c r="Y505" s="1"/>
      <c r="Z505" s="1"/>
      <c r="AA505" s="1"/>
      <c r="AN505" s="64"/>
    </row>
    <row r="506" spans="7:40" ht="13" x14ac:dyDescent="0.15">
      <c r="G506" s="62"/>
      <c r="R506" s="63"/>
      <c r="S506" s="64"/>
      <c r="T506" s="65"/>
      <c r="U506" s="65"/>
      <c r="V506" s="65"/>
      <c r="W506" s="1"/>
      <c r="X506" s="1"/>
      <c r="Y506" s="1"/>
      <c r="Z506" s="1"/>
      <c r="AA506" s="1"/>
      <c r="AN506" s="64"/>
    </row>
    <row r="507" spans="7:40" ht="13" x14ac:dyDescent="0.15">
      <c r="G507" s="62"/>
      <c r="R507" s="63"/>
      <c r="S507" s="64"/>
      <c r="T507" s="65"/>
      <c r="U507" s="65"/>
      <c r="V507" s="65"/>
      <c r="W507" s="1"/>
      <c r="X507" s="1"/>
      <c r="Y507" s="1"/>
      <c r="Z507" s="1"/>
      <c r="AA507" s="1"/>
      <c r="AN507" s="64"/>
    </row>
    <row r="508" spans="7:40" ht="13" x14ac:dyDescent="0.15">
      <c r="G508" s="62"/>
      <c r="R508" s="63"/>
      <c r="S508" s="64"/>
      <c r="T508" s="65"/>
      <c r="U508" s="65"/>
      <c r="V508" s="65"/>
      <c r="W508" s="1"/>
      <c r="X508" s="1"/>
      <c r="Y508" s="1"/>
      <c r="Z508" s="1"/>
      <c r="AA508" s="1"/>
      <c r="AN508" s="64"/>
    </row>
    <row r="509" spans="7:40" ht="13" x14ac:dyDescent="0.15">
      <c r="G509" s="62"/>
      <c r="R509" s="63"/>
      <c r="S509" s="64"/>
      <c r="T509" s="65"/>
      <c r="U509" s="65"/>
      <c r="V509" s="65"/>
      <c r="W509" s="1"/>
      <c r="X509" s="1"/>
      <c r="Y509" s="1"/>
      <c r="Z509" s="1"/>
      <c r="AA509" s="1"/>
      <c r="AN509" s="64"/>
    </row>
    <row r="510" spans="7:40" ht="13" x14ac:dyDescent="0.15">
      <c r="G510" s="62"/>
      <c r="R510" s="63"/>
      <c r="S510" s="64"/>
      <c r="T510" s="65"/>
      <c r="U510" s="65"/>
      <c r="V510" s="65"/>
      <c r="W510" s="1"/>
      <c r="X510" s="1"/>
      <c r="Y510" s="1"/>
      <c r="Z510" s="1"/>
      <c r="AA510" s="1"/>
      <c r="AN510" s="64"/>
    </row>
    <row r="511" spans="7:40" ht="13" x14ac:dyDescent="0.15">
      <c r="G511" s="62"/>
      <c r="R511" s="63"/>
      <c r="S511" s="64"/>
      <c r="T511" s="65"/>
      <c r="U511" s="65"/>
      <c r="V511" s="65"/>
      <c r="W511" s="1"/>
      <c r="X511" s="1"/>
      <c r="Y511" s="1"/>
      <c r="Z511" s="1"/>
      <c r="AA511" s="1"/>
      <c r="AN511" s="64"/>
    </row>
    <row r="512" spans="7:40" ht="13" x14ac:dyDescent="0.15">
      <c r="G512" s="62"/>
      <c r="R512" s="63"/>
      <c r="S512" s="64"/>
      <c r="T512" s="65"/>
      <c r="U512" s="65"/>
      <c r="V512" s="65"/>
      <c r="W512" s="1"/>
      <c r="X512" s="1"/>
      <c r="Y512" s="1"/>
      <c r="Z512" s="1"/>
      <c r="AA512" s="1"/>
      <c r="AN512" s="64"/>
    </row>
    <row r="513" spans="7:40" ht="13" x14ac:dyDescent="0.15">
      <c r="G513" s="62"/>
      <c r="R513" s="63"/>
      <c r="S513" s="64"/>
      <c r="T513" s="65"/>
      <c r="U513" s="65"/>
      <c r="V513" s="65"/>
      <c r="W513" s="1"/>
      <c r="X513" s="1"/>
      <c r="Y513" s="1"/>
      <c r="Z513" s="1"/>
      <c r="AA513" s="1"/>
      <c r="AN513" s="64"/>
    </row>
    <row r="514" spans="7:40" ht="13" x14ac:dyDescent="0.15">
      <c r="G514" s="62"/>
      <c r="R514" s="63"/>
      <c r="S514" s="64"/>
      <c r="T514" s="65"/>
      <c r="U514" s="65"/>
      <c r="V514" s="65"/>
      <c r="W514" s="1"/>
      <c r="X514" s="1"/>
      <c r="Y514" s="1"/>
      <c r="Z514" s="1"/>
      <c r="AA514" s="1"/>
      <c r="AN514" s="64"/>
    </row>
    <row r="515" spans="7:40" ht="13" x14ac:dyDescent="0.15">
      <c r="G515" s="62"/>
      <c r="R515" s="63"/>
      <c r="S515" s="64"/>
      <c r="T515" s="65"/>
      <c r="U515" s="65"/>
      <c r="V515" s="65"/>
      <c r="W515" s="1"/>
      <c r="X515" s="1"/>
      <c r="Y515" s="1"/>
      <c r="Z515" s="1"/>
      <c r="AA515" s="1"/>
      <c r="AN515" s="64"/>
    </row>
    <row r="516" spans="7:40" ht="13" x14ac:dyDescent="0.15">
      <c r="G516" s="62"/>
      <c r="R516" s="63"/>
      <c r="S516" s="64"/>
      <c r="T516" s="65"/>
      <c r="U516" s="65"/>
      <c r="V516" s="65"/>
      <c r="W516" s="1"/>
      <c r="X516" s="1"/>
      <c r="Y516" s="1"/>
      <c r="Z516" s="1"/>
      <c r="AA516" s="1"/>
      <c r="AN516" s="64"/>
    </row>
    <row r="517" spans="7:40" ht="13" x14ac:dyDescent="0.15">
      <c r="G517" s="62"/>
      <c r="R517" s="63"/>
      <c r="S517" s="64"/>
      <c r="T517" s="65"/>
      <c r="U517" s="65"/>
      <c r="V517" s="65"/>
      <c r="W517" s="1"/>
      <c r="X517" s="1"/>
      <c r="Y517" s="1"/>
      <c r="Z517" s="1"/>
      <c r="AA517" s="1"/>
      <c r="AN517" s="64"/>
    </row>
    <row r="518" spans="7:40" ht="13" x14ac:dyDescent="0.15">
      <c r="G518" s="62"/>
      <c r="R518" s="63"/>
      <c r="S518" s="64"/>
      <c r="T518" s="65"/>
      <c r="U518" s="65"/>
      <c r="V518" s="65"/>
      <c r="W518" s="1"/>
      <c r="X518" s="1"/>
      <c r="Y518" s="1"/>
      <c r="Z518" s="1"/>
      <c r="AA518" s="1"/>
      <c r="AN518" s="64"/>
    </row>
    <row r="519" spans="7:40" ht="13" x14ac:dyDescent="0.15">
      <c r="G519" s="62"/>
      <c r="R519" s="63"/>
      <c r="S519" s="64"/>
      <c r="T519" s="65"/>
      <c r="U519" s="65"/>
      <c r="V519" s="65"/>
      <c r="W519" s="1"/>
      <c r="X519" s="1"/>
      <c r="Y519" s="1"/>
      <c r="Z519" s="1"/>
      <c r="AA519" s="1"/>
      <c r="AN519" s="64"/>
    </row>
    <row r="520" spans="7:40" ht="13" x14ac:dyDescent="0.15">
      <c r="G520" s="62"/>
      <c r="R520" s="63"/>
      <c r="S520" s="64"/>
      <c r="T520" s="65"/>
      <c r="U520" s="65"/>
      <c r="V520" s="65"/>
      <c r="W520" s="1"/>
      <c r="X520" s="1"/>
      <c r="Y520" s="1"/>
      <c r="Z520" s="1"/>
      <c r="AA520" s="1"/>
      <c r="AN520" s="64"/>
    </row>
    <row r="521" spans="7:40" ht="13" x14ac:dyDescent="0.15">
      <c r="G521" s="62"/>
      <c r="R521" s="63"/>
      <c r="S521" s="64"/>
      <c r="T521" s="65"/>
      <c r="U521" s="65"/>
      <c r="V521" s="65"/>
      <c r="W521" s="1"/>
      <c r="X521" s="1"/>
      <c r="Y521" s="1"/>
      <c r="Z521" s="1"/>
      <c r="AA521" s="1"/>
      <c r="AN521" s="64"/>
    </row>
    <row r="522" spans="7:40" ht="13" x14ac:dyDescent="0.15">
      <c r="G522" s="62"/>
      <c r="R522" s="63"/>
      <c r="S522" s="64"/>
      <c r="T522" s="65"/>
      <c r="U522" s="65"/>
      <c r="V522" s="65"/>
      <c r="W522" s="1"/>
      <c r="X522" s="1"/>
      <c r="Y522" s="1"/>
      <c r="Z522" s="1"/>
      <c r="AA522" s="1"/>
      <c r="AN522" s="64"/>
    </row>
    <row r="523" spans="7:40" ht="13" x14ac:dyDescent="0.15">
      <c r="G523" s="62"/>
      <c r="R523" s="63"/>
      <c r="S523" s="64"/>
      <c r="T523" s="65"/>
      <c r="U523" s="65"/>
      <c r="V523" s="65"/>
      <c r="W523" s="1"/>
      <c r="X523" s="1"/>
      <c r="Y523" s="1"/>
      <c r="Z523" s="1"/>
      <c r="AA523" s="1"/>
      <c r="AN523" s="64"/>
    </row>
    <row r="524" spans="7:40" ht="13" x14ac:dyDescent="0.15">
      <c r="G524" s="62"/>
      <c r="R524" s="63"/>
      <c r="S524" s="64"/>
      <c r="T524" s="65"/>
      <c r="U524" s="65"/>
      <c r="V524" s="65"/>
      <c r="W524" s="1"/>
      <c r="X524" s="1"/>
      <c r="Y524" s="1"/>
      <c r="Z524" s="1"/>
      <c r="AA524" s="1"/>
      <c r="AN524" s="64"/>
    </row>
    <row r="525" spans="7:40" ht="13" x14ac:dyDescent="0.15">
      <c r="G525" s="62"/>
      <c r="R525" s="63"/>
      <c r="S525" s="64"/>
      <c r="T525" s="65"/>
      <c r="U525" s="65"/>
      <c r="V525" s="65"/>
      <c r="W525" s="1"/>
      <c r="X525" s="1"/>
      <c r="Y525" s="1"/>
      <c r="Z525" s="1"/>
      <c r="AA525" s="1"/>
      <c r="AN525" s="64"/>
    </row>
    <row r="526" spans="7:40" ht="13" x14ac:dyDescent="0.15">
      <c r="G526" s="62"/>
      <c r="R526" s="63"/>
      <c r="S526" s="64"/>
      <c r="T526" s="65"/>
      <c r="U526" s="65"/>
      <c r="V526" s="65"/>
      <c r="W526" s="1"/>
      <c r="X526" s="1"/>
      <c r="Y526" s="1"/>
      <c r="Z526" s="1"/>
      <c r="AA526" s="1"/>
      <c r="AN526" s="64"/>
    </row>
    <row r="527" spans="7:40" ht="13" x14ac:dyDescent="0.15">
      <c r="G527" s="62"/>
      <c r="R527" s="63"/>
      <c r="S527" s="64"/>
      <c r="T527" s="65"/>
      <c r="U527" s="65"/>
      <c r="V527" s="65"/>
      <c r="W527" s="1"/>
      <c r="X527" s="1"/>
      <c r="Y527" s="1"/>
      <c r="Z527" s="1"/>
      <c r="AA527" s="1"/>
      <c r="AN527" s="64"/>
    </row>
    <row r="528" spans="7:40" ht="13" x14ac:dyDescent="0.15">
      <c r="G528" s="62"/>
      <c r="R528" s="63"/>
      <c r="S528" s="64"/>
      <c r="T528" s="65"/>
      <c r="U528" s="65"/>
      <c r="V528" s="65"/>
      <c r="W528" s="1"/>
      <c r="X528" s="1"/>
      <c r="Y528" s="1"/>
      <c r="Z528" s="1"/>
      <c r="AA528" s="1"/>
      <c r="AN528" s="64"/>
    </row>
    <row r="529" spans="7:40" ht="13" x14ac:dyDescent="0.15">
      <c r="G529" s="62"/>
      <c r="R529" s="63"/>
      <c r="S529" s="64"/>
      <c r="T529" s="65"/>
      <c r="U529" s="65"/>
      <c r="V529" s="65"/>
      <c r="W529" s="1"/>
      <c r="X529" s="1"/>
      <c r="Y529" s="1"/>
      <c r="Z529" s="1"/>
      <c r="AA529" s="1"/>
      <c r="AN529" s="64"/>
    </row>
    <row r="530" spans="7:40" ht="13" x14ac:dyDescent="0.15">
      <c r="G530" s="62"/>
      <c r="R530" s="63"/>
      <c r="S530" s="64"/>
      <c r="T530" s="65"/>
      <c r="U530" s="65"/>
      <c r="V530" s="65"/>
      <c r="W530" s="1"/>
      <c r="X530" s="1"/>
      <c r="Y530" s="1"/>
      <c r="Z530" s="1"/>
      <c r="AA530" s="1"/>
      <c r="AN530" s="64"/>
    </row>
    <row r="531" spans="7:40" ht="13" x14ac:dyDescent="0.15">
      <c r="G531" s="62"/>
      <c r="R531" s="63"/>
      <c r="S531" s="64"/>
      <c r="T531" s="65"/>
      <c r="U531" s="65"/>
      <c r="V531" s="65"/>
      <c r="W531" s="1"/>
      <c r="X531" s="1"/>
      <c r="Y531" s="1"/>
      <c r="Z531" s="1"/>
      <c r="AA531" s="1"/>
      <c r="AN531" s="64"/>
    </row>
    <row r="532" spans="7:40" ht="13" x14ac:dyDescent="0.15">
      <c r="G532" s="62"/>
      <c r="R532" s="63"/>
      <c r="S532" s="64"/>
      <c r="T532" s="65"/>
      <c r="U532" s="65"/>
      <c r="V532" s="65"/>
      <c r="W532" s="1"/>
      <c r="X532" s="1"/>
      <c r="Y532" s="1"/>
      <c r="Z532" s="1"/>
      <c r="AA532" s="1"/>
      <c r="AN532" s="64"/>
    </row>
    <row r="533" spans="7:40" ht="13" x14ac:dyDescent="0.15">
      <c r="G533" s="62"/>
      <c r="R533" s="63"/>
      <c r="S533" s="64"/>
      <c r="T533" s="65"/>
      <c r="U533" s="65"/>
      <c r="V533" s="65"/>
      <c r="W533" s="1"/>
      <c r="X533" s="1"/>
      <c r="Y533" s="1"/>
      <c r="Z533" s="1"/>
      <c r="AA533" s="1"/>
      <c r="AN533" s="64"/>
    </row>
    <row r="534" spans="7:40" ht="13" x14ac:dyDescent="0.15">
      <c r="G534" s="62"/>
      <c r="R534" s="63"/>
      <c r="S534" s="64"/>
      <c r="T534" s="65"/>
      <c r="U534" s="65"/>
      <c r="V534" s="65"/>
      <c r="W534" s="1"/>
      <c r="X534" s="1"/>
      <c r="Y534" s="1"/>
      <c r="Z534" s="1"/>
      <c r="AA534" s="1"/>
      <c r="AN534" s="64"/>
    </row>
    <row r="535" spans="7:40" ht="13" x14ac:dyDescent="0.15">
      <c r="G535" s="62"/>
      <c r="R535" s="63"/>
      <c r="S535" s="64"/>
      <c r="T535" s="65"/>
      <c r="U535" s="65"/>
      <c r="V535" s="65"/>
      <c r="W535" s="1"/>
      <c r="X535" s="1"/>
      <c r="Y535" s="1"/>
      <c r="Z535" s="1"/>
      <c r="AA535" s="1"/>
      <c r="AN535" s="64"/>
    </row>
    <row r="536" spans="7:40" ht="13" x14ac:dyDescent="0.15">
      <c r="G536" s="62"/>
      <c r="R536" s="63"/>
      <c r="S536" s="64"/>
      <c r="T536" s="65"/>
      <c r="U536" s="65"/>
      <c r="V536" s="65"/>
      <c r="W536" s="1"/>
      <c r="X536" s="1"/>
      <c r="Y536" s="1"/>
      <c r="Z536" s="1"/>
      <c r="AA536" s="1"/>
      <c r="AN536" s="64"/>
    </row>
    <row r="537" spans="7:40" ht="13" x14ac:dyDescent="0.15">
      <c r="G537" s="62"/>
      <c r="R537" s="63"/>
      <c r="S537" s="64"/>
      <c r="T537" s="65"/>
      <c r="U537" s="65"/>
      <c r="V537" s="65"/>
      <c r="W537" s="1"/>
      <c r="X537" s="1"/>
      <c r="Y537" s="1"/>
      <c r="Z537" s="1"/>
      <c r="AA537" s="1"/>
      <c r="AN537" s="64"/>
    </row>
    <row r="538" spans="7:40" ht="13" x14ac:dyDescent="0.15">
      <c r="G538" s="62"/>
      <c r="R538" s="63"/>
      <c r="S538" s="64"/>
      <c r="T538" s="65"/>
      <c r="U538" s="65"/>
      <c r="V538" s="65"/>
      <c r="W538" s="1"/>
      <c r="X538" s="1"/>
      <c r="Y538" s="1"/>
      <c r="Z538" s="1"/>
      <c r="AA538" s="1"/>
      <c r="AN538" s="64"/>
    </row>
    <row r="539" spans="7:40" ht="13" x14ac:dyDescent="0.15">
      <c r="G539" s="62"/>
      <c r="R539" s="63"/>
      <c r="S539" s="64"/>
      <c r="T539" s="65"/>
      <c r="U539" s="65"/>
      <c r="V539" s="65"/>
      <c r="W539" s="1"/>
      <c r="X539" s="1"/>
      <c r="Y539" s="1"/>
      <c r="Z539" s="1"/>
      <c r="AA539" s="1"/>
      <c r="AN539" s="64"/>
    </row>
    <row r="540" spans="7:40" ht="13" x14ac:dyDescent="0.15">
      <c r="G540" s="62"/>
      <c r="R540" s="63"/>
      <c r="S540" s="64"/>
      <c r="T540" s="65"/>
      <c r="U540" s="65"/>
      <c r="V540" s="65"/>
      <c r="W540" s="1"/>
      <c r="X540" s="1"/>
      <c r="Y540" s="1"/>
      <c r="Z540" s="1"/>
      <c r="AA540" s="1"/>
      <c r="AN540" s="64"/>
    </row>
    <row r="541" spans="7:40" ht="13" x14ac:dyDescent="0.15">
      <c r="G541" s="62"/>
      <c r="R541" s="63"/>
      <c r="S541" s="64"/>
      <c r="T541" s="65"/>
      <c r="U541" s="65"/>
      <c r="V541" s="65"/>
      <c r="W541" s="1"/>
      <c r="X541" s="1"/>
      <c r="Y541" s="1"/>
      <c r="Z541" s="1"/>
      <c r="AA541" s="1"/>
      <c r="AN541" s="64"/>
    </row>
    <row r="542" spans="7:40" ht="13" x14ac:dyDescent="0.15">
      <c r="G542" s="62"/>
      <c r="R542" s="63"/>
      <c r="S542" s="64"/>
      <c r="T542" s="65"/>
      <c r="U542" s="65"/>
      <c r="V542" s="65"/>
      <c r="W542" s="1"/>
      <c r="X542" s="1"/>
      <c r="Y542" s="1"/>
      <c r="Z542" s="1"/>
      <c r="AA542" s="1"/>
      <c r="AN542" s="64"/>
    </row>
    <row r="543" spans="7:40" ht="13" x14ac:dyDescent="0.15">
      <c r="G543" s="62"/>
      <c r="R543" s="63"/>
      <c r="S543" s="64"/>
      <c r="T543" s="65"/>
      <c r="U543" s="65"/>
      <c r="V543" s="65"/>
      <c r="W543" s="1"/>
      <c r="X543" s="1"/>
      <c r="Y543" s="1"/>
      <c r="Z543" s="1"/>
      <c r="AA543" s="1"/>
      <c r="AN543" s="64"/>
    </row>
    <row r="544" spans="7:40" ht="13" x14ac:dyDescent="0.15">
      <c r="G544" s="62"/>
      <c r="R544" s="63"/>
      <c r="S544" s="64"/>
      <c r="T544" s="65"/>
      <c r="U544" s="65"/>
      <c r="V544" s="65"/>
      <c r="W544" s="1"/>
      <c r="X544" s="1"/>
      <c r="Y544" s="1"/>
      <c r="Z544" s="1"/>
      <c r="AA544" s="1"/>
      <c r="AN544" s="64"/>
    </row>
    <row r="545" spans="7:40" ht="13" x14ac:dyDescent="0.15">
      <c r="G545" s="62"/>
      <c r="R545" s="63"/>
      <c r="S545" s="64"/>
      <c r="T545" s="65"/>
      <c r="U545" s="65"/>
      <c r="V545" s="65"/>
      <c r="W545" s="1"/>
      <c r="X545" s="1"/>
      <c r="Y545" s="1"/>
      <c r="Z545" s="1"/>
      <c r="AA545" s="1"/>
      <c r="AN545" s="64"/>
    </row>
    <row r="546" spans="7:40" ht="13" x14ac:dyDescent="0.15">
      <c r="G546" s="62"/>
      <c r="R546" s="63"/>
      <c r="S546" s="64"/>
      <c r="T546" s="65"/>
      <c r="U546" s="65"/>
      <c r="V546" s="65"/>
      <c r="W546" s="1"/>
      <c r="X546" s="1"/>
      <c r="Y546" s="1"/>
      <c r="Z546" s="1"/>
      <c r="AA546" s="1"/>
      <c r="AN546" s="64"/>
    </row>
    <row r="547" spans="7:40" ht="13" x14ac:dyDescent="0.15">
      <c r="G547" s="62"/>
      <c r="R547" s="63"/>
      <c r="S547" s="64"/>
      <c r="T547" s="65"/>
      <c r="U547" s="65"/>
      <c r="V547" s="65"/>
      <c r="W547" s="1"/>
      <c r="X547" s="1"/>
      <c r="Y547" s="1"/>
      <c r="Z547" s="1"/>
      <c r="AA547" s="1"/>
      <c r="AN547" s="64"/>
    </row>
    <row r="548" spans="7:40" ht="13" x14ac:dyDescent="0.15">
      <c r="G548" s="62"/>
      <c r="R548" s="63"/>
      <c r="S548" s="64"/>
      <c r="T548" s="65"/>
      <c r="U548" s="65"/>
      <c r="V548" s="65"/>
      <c r="W548" s="1"/>
      <c r="X548" s="1"/>
      <c r="Y548" s="1"/>
      <c r="Z548" s="1"/>
      <c r="AA548" s="1"/>
      <c r="AN548" s="64"/>
    </row>
    <row r="549" spans="7:40" ht="13" x14ac:dyDescent="0.15">
      <c r="G549" s="62"/>
      <c r="R549" s="63"/>
      <c r="S549" s="64"/>
      <c r="T549" s="65"/>
      <c r="U549" s="65"/>
      <c r="V549" s="65"/>
      <c r="W549" s="1"/>
      <c r="X549" s="1"/>
      <c r="Y549" s="1"/>
      <c r="Z549" s="1"/>
      <c r="AA549" s="1"/>
      <c r="AN549" s="64"/>
    </row>
    <row r="550" spans="7:40" ht="13" x14ac:dyDescent="0.15">
      <c r="G550" s="62"/>
      <c r="R550" s="63"/>
      <c r="S550" s="64"/>
      <c r="T550" s="65"/>
      <c r="U550" s="65"/>
      <c r="V550" s="65"/>
      <c r="W550" s="1"/>
      <c r="X550" s="1"/>
      <c r="Y550" s="1"/>
      <c r="Z550" s="1"/>
      <c r="AA550" s="1"/>
      <c r="AN550" s="64"/>
    </row>
    <row r="551" spans="7:40" ht="13" x14ac:dyDescent="0.15">
      <c r="G551" s="62"/>
      <c r="R551" s="63"/>
      <c r="S551" s="64"/>
      <c r="T551" s="65"/>
      <c r="U551" s="65"/>
      <c r="V551" s="65"/>
      <c r="W551" s="1"/>
      <c r="X551" s="1"/>
      <c r="Y551" s="1"/>
      <c r="Z551" s="1"/>
      <c r="AA551" s="1"/>
      <c r="AN551" s="64"/>
    </row>
    <row r="552" spans="7:40" ht="13" x14ac:dyDescent="0.15">
      <c r="G552" s="62"/>
      <c r="R552" s="63"/>
      <c r="S552" s="64"/>
      <c r="T552" s="65"/>
      <c r="U552" s="65"/>
      <c r="V552" s="65"/>
      <c r="W552" s="1"/>
      <c r="X552" s="1"/>
      <c r="Y552" s="1"/>
      <c r="Z552" s="1"/>
      <c r="AA552" s="1"/>
      <c r="AN552" s="64"/>
    </row>
    <row r="553" spans="7:40" ht="13" x14ac:dyDescent="0.15">
      <c r="G553" s="62"/>
      <c r="R553" s="63"/>
      <c r="S553" s="64"/>
      <c r="T553" s="65"/>
      <c r="U553" s="65"/>
      <c r="V553" s="65"/>
      <c r="W553" s="1"/>
      <c r="X553" s="1"/>
      <c r="Y553" s="1"/>
      <c r="Z553" s="1"/>
      <c r="AA553" s="1"/>
      <c r="AN553" s="64"/>
    </row>
    <row r="554" spans="7:40" ht="13" x14ac:dyDescent="0.15">
      <c r="G554" s="62"/>
      <c r="R554" s="63"/>
      <c r="S554" s="64"/>
      <c r="T554" s="65"/>
      <c r="U554" s="65"/>
      <c r="V554" s="65"/>
      <c r="W554" s="1"/>
      <c r="X554" s="1"/>
      <c r="Y554" s="1"/>
      <c r="Z554" s="1"/>
      <c r="AA554" s="1"/>
      <c r="AN554" s="64"/>
    </row>
    <row r="555" spans="7:40" ht="13" x14ac:dyDescent="0.15">
      <c r="G555" s="62"/>
      <c r="R555" s="63"/>
      <c r="S555" s="64"/>
      <c r="T555" s="65"/>
      <c r="U555" s="65"/>
      <c r="V555" s="65"/>
      <c r="W555" s="1"/>
      <c r="X555" s="1"/>
      <c r="Y555" s="1"/>
      <c r="Z555" s="1"/>
      <c r="AA555" s="1"/>
      <c r="AN555" s="64"/>
    </row>
    <row r="556" spans="7:40" ht="13" x14ac:dyDescent="0.15">
      <c r="G556" s="62"/>
      <c r="R556" s="63"/>
      <c r="S556" s="64"/>
      <c r="T556" s="65"/>
      <c r="U556" s="65"/>
      <c r="V556" s="65"/>
      <c r="W556" s="1"/>
      <c r="X556" s="1"/>
      <c r="Y556" s="1"/>
      <c r="Z556" s="1"/>
      <c r="AA556" s="1"/>
      <c r="AN556" s="64"/>
    </row>
    <row r="557" spans="7:40" ht="13" x14ac:dyDescent="0.15">
      <c r="G557" s="62"/>
      <c r="R557" s="63"/>
      <c r="S557" s="64"/>
      <c r="T557" s="65"/>
      <c r="U557" s="65"/>
      <c r="V557" s="65"/>
      <c r="W557" s="1"/>
      <c r="X557" s="1"/>
      <c r="Y557" s="1"/>
      <c r="Z557" s="1"/>
      <c r="AA557" s="1"/>
      <c r="AN557" s="64"/>
    </row>
    <row r="558" spans="7:40" ht="13" x14ac:dyDescent="0.15">
      <c r="G558" s="62"/>
      <c r="R558" s="63"/>
      <c r="S558" s="64"/>
      <c r="T558" s="65"/>
      <c r="U558" s="65"/>
      <c r="V558" s="65"/>
      <c r="W558" s="1"/>
      <c r="X558" s="1"/>
      <c r="Y558" s="1"/>
      <c r="Z558" s="1"/>
      <c r="AA558" s="1"/>
      <c r="AN558" s="64"/>
    </row>
    <row r="559" spans="7:40" ht="13" x14ac:dyDescent="0.15">
      <c r="G559" s="62"/>
      <c r="R559" s="63"/>
      <c r="S559" s="64"/>
      <c r="T559" s="65"/>
      <c r="U559" s="65"/>
      <c r="V559" s="65"/>
      <c r="W559" s="1"/>
      <c r="X559" s="1"/>
      <c r="Y559" s="1"/>
      <c r="Z559" s="1"/>
      <c r="AA559" s="1"/>
      <c r="AN559" s="64"/>
    </row>
    <row r="560" spans="7:40" ht="13" x14ac:dyDescent="0.15">
      <c r="G560" s="62"/>
      <c r="R560" s="63"/>
      <c r="S560" s="64"/>
      <c r="T560" s="65"/>
      <c r="U560" s="65"/>
      <c r="V560" s="65"/>
      <c r="W560" s="1"/>
      <c r="X560" s="1"/>
      <c r="Y560" s="1"/>
      <c r="Z560" s="1"/>
      <c r="AA560" s="1"/>
      <c r="AN560" s="64"/>
    </row>
    <row r="561" spans="7:40" ht="13" x14ac:dyDescent="0.15">
      <c r="G561" s="62"/>
      <c r="R561" s="63"/>
      <c r="S561" s="64"/>
      <c r="T561" s="65"/>
      <c r="U561" s="65"/>
      <c r="V561" s="65"/>
      <c r="W561" s="1"/>
      <c r="X561" s="1"/>
      <c r="Y561" s="1"/>
      <c r="Z561" s="1"/>
      <c r="AA561" s="1"/>
      <c r="AN561" s="64"/>
    </row>
    <row r="562" spans="7:40" ht="13" x14ac:dyDescent="0.15">
      <c r="G562" s="62"/>
      <c r="R562" s="63"/>
      <c r="S562" s="64"/>
      <c r="T562" s="65"/>
      <c r="U562" s="65"/>
      <c r="V562" s="65"/>
      <c r="W562" s="1"/>
      <c r="X562" s="1"/>
      <c r="Y562" s="1"/>
      <c r="Z562" s="1"/>
      <c r="AA562" s="1"/>
      <c r="AN562" s="64"/>
    </row>
    <row r="563" spans="7:40" ht="13" x14ac:dyDescent="0.15">
      <c r="G563" s="62"/>
      <c r="R563" s="63"/>
      <c r="S563" s="64"/>
      <c r="T563" s="65"/>
      <c r="U563" s="65"/>
      <c r="V563" s="65"/>
      <c r="W563" s="1"/>
      <c r="X563" s="1"/>
      <c r="Y563" s="1"/>
      <c r="Z563" s="1"/>
      <c r="AA563" s="1"/>
      <c r="AN563" s="64"/>
    </row>
    <row r="564" spans="7:40" ht="13" x14ac:dyDescent="0.15">
      <c r="G564" s="62"/>
      <c r="R564" s="63"/>
      <c r="S564" s="64"/>
      <c r="T564" s="65"/>
      <c r="U564" s="65"/>
      <c r="V564" s="65"/>
      <c r="W564" s="1"/>
      <c r="X564" s="1"/>
      <c r="Y564" s="1"/>
      <c r="Z564" s="1"/>
      <c r="AA564" s="1"/>
      <c r="AN564" s="64"/>
    </row>
    <row r="565" spans="7:40" ht="13" x14ac:dyDescent="0.15">
      <c r="G565" s="62"/>
      <c r="R565" s="63"/>
      <c r="S565" s="64"/>
      <c r="T565" s="65"/>
      <c r="U565" s="65"/>
      <c r="V565" s="65"/>
      <c r="W565" s="1"/>
      <c r="X565" s="1"/>
      <c r="Y565" s="1"/>
      <c r="Z565" s="1"/>
      <c r="AA565" s="1"/>
      <c r="AN565" s="64"/>
    </row>
    <row r="566" spans="7:40" ht="13" x14ac:dyDescent="0.15">
      <c r="G566" s="62"/>
      <c r="R566" s="63"/>
      <c r="S566" s="64"/>
      <c r="T566" s="65"/>
      <c r="U566" s="65"/>
      <c r="V566" s="65"/>
      <c r="W566" s="1"/>
      <c r="X566" s="1"/>
      <c r="Y566" s="1"/>
      <c r="Z566" s="1"/>
      <c r="AA566" s="1"/>
      <c r="AN566" s="64"/>
    </row>
    <row r="567" spans="7:40" ht="13" x14ac:dyDescent="0.15">
      <c r="G567" s="62"/>
      <c r="R567" s="63"/>
      <c r="S567" s="64"/>
      <c r="T567" s="65"/>
      <c r="U567" s="65"/>
      <c r="V567" s="65"/>
      <c r="W567" s="1"/>
      <c r="X567" s="1"/>
      <c r="Y567" s="1"/>
      <c r="Z567" s="1"/>
      <c r="AA567" s="1"/>
      <c r="AN567" s="64"/>
    </row>
    <row r="568" spans="7:40" ht="13" x14ac:dyDescent="0.15">
      <c r="G568" s="62"/>
      <c r="R568" s="63"/>
      <c r="S568" s="64"/>
      <c r="T568" s="65"/>
      <c r="U568" s="65"/>
      <c r="V568" s="65"/>
      <c r="W568" s="1"/>
      <c r="X568" s="1"/>
      <c r="Y568" s="1"/>
      <c r="Z568" s="1"/>
      <c r="AA568" s="1"/>
      <c r="AN568" s="64"/>
    </row>
    <row r="569" spans="7:40" ht="13" x14ac:dyDescent="0.15">
      <c r="G569" s="62"/>
      <c r="R569" s="63"/>
      <c r="S569" s="64"/>
      <c r="T569" s="65"/>
      <c r="U569" s="65"/>
      <c r="V569" s="65"/>
      <c r="W569" s="1"/>
      <c r="X569" s="1"/>
      <c r="Y569" s="1"/>
      <c r="Z569" s="1"/>
      <c r="AA569" s="1"/>
      <c r="AN569" s="64"/>
    </row>
    <row r="570" spans="7:40" ht="13" x14ac:dyDescent="0.15">
      <c r="G570" s="62"/>
      <c r="R570" s="63"/>
      <c r="S570" s="64"/>
      <c r="T570" s="65"/>
      <c r="U570" s="65"/>
      <c r="V570" s="65"/>
      <c r="W570" s="1"/>
      <c r="X570" s="1"/>
      <c r="Y570" s="1"/>
      <c r="Z570" s="1"/>
      <c r="AA570" s="1"/>
      <c r="AN570" s="64"/>
    </row>
    <row r="571" spans="7:40" ht="13" x14ac:dyDescent="0.15">
      <c r="G571" s="62"/>
      <c r="R571" s="63"/>
      <c r="S571" s="64"/>
      <c r="T571" s="65"/>
      <c r="U571" s="65"/>
      <c r="V571" s="65"/>
      <c r="W571" s="1"/>
      <c r="X571" s="1"/>
      <c r="Y571" s="1"/>
      <c r="Z571" s="1"/>
      <c r="AA571" s="1"/>
      <c r="AN571" s="64"/>
    </row>
    <row r="572" spans="7:40" ht="13" x14ac:dyDescent="0.15">
      <c r="G572" s="62"/>
      <c r="R572" s="63"/>
      <c r="S572" s="64"/>
      <c r="T572" s="65"/>
      <c r="U572" s="65"/>
      <c r="V572" s="65"/>
      <c r="W572" s="1"/>
      <c r="X572" s="1"/>
      <c r="Y572" s="1"/>
      <c r="Z572" s="1"/>
      <c r="AA572" s="1"/>
      <c r="AN572" s="64"/>
    </row>
    <row r="573" spans="7:40" ht="13" x14ac:dyDescent="0.15">
      <c r="G573" s="62"/>
      <c r="R573" s="63"/>
      <c r="S573" s="64"/>
      <c r="T573" s="65"/>
      <c r="U573" s="65"/>
      <c r="V573" s="65"/>
      <c r="W573" s="1"/>
      <c r="X573" s="1"/>
      <c r="Y573" s="1"/>
      <c r="Z573" s="1"/>
      <c r="AA573" s="1"/>
      <c r="AN573" s="64"/>
    </row>
    <row r="574" spans="7:40" ht="13" x14ac:dyDescent="0.15">
      <c r="G574" s="62"/>
      <c r="R574" s="63"/>
      <c r="S574" s="64"/>
      <c r="T574" s="65"/>
      <c r="U574" s="65"/>
      <c r="V574" s="65"/>
      <c r="W574" s="1"/>
      <c r="X574" s="1"/>
      <c r="Y574" s="1"/>
      <c r="Z574" s="1"/>
      <c r="AA574" s="1"/>
      <c r="AN574" s="64"/>
    </row>
    <row r="575" spans="7:40" ht="13" x14ac:dyDescent="0.15">
      <c r="G575" s="62"/>
      <c r="R575" s="63"/>
      <c r="S575" s="64"/>
      <c r="T575" s="65"/>
      <c r="U575" s="65"/>
      <c r="V575" s="65"/>
      <c r="W575" s="1"/>
      <c r="X575" s="1"/>
      <c r="Y575" s="1"/>
      <c r="Z575" s="1"/>
      <c r="AA575" s="1"/>
      <c r="AN575" s="64"/>
    </row>
    <row r="576" spans="7:40" ht="13" x14ac:dyDescent="0.15">
      <c r="G576" s="62"/>
      <c r="R576" s="63"/>
      <c r="S576" s="64"/>
      <c r="T576" s="65"/>
      <c r="U576" s="65"/>
      <c r="V576" s="65"/>
      <c r="W576" s="1"/>
      <c r="X576" s="1"/>
      <c r="Y576" s="1"/>
      <c r="Z576" s="1"/>
      <c r="AA576" s="1"/>
      <c r="AN576" s="64"/>
    </row>
    <row r="577" spans="7:40" ht="13" x14ac:dyDescent="0.15">
      <c r="G577" s="62"/>
      <c r="R577" s="63"/>
      <c r="S577" s="64"/>
      <c r="T577" s="65"/>
      <c r="U577" s="65"/>
      <c r="V577" s="65"/>
      <c r="W577" s="1"/>
      <c r="X577" s="1"/>
      <c r="Y577" s="1"/>
      <c r="Z577" s="1"/>
      <c r="AA577" s="1"/>
      <c r="AN577" s="64"/>
    </row>
    <row r="578" spans="7:40" ht="13" x14ac:dyDescent="0.15">
      <c r="G578" s="62"/>
      <c r="R578" s="63"/>
      <c r="S578" s="64"/>
      <c r="T578" s="65"/>
      <c r="U578" s="65"/>
      <c r="V578" s="65"/>
      <c r="W578" s="1"/>
      <c r="X578" s="1"/>
      <c r="Y578" s="1"/>
      <c r="Z578" s="1"/>
      <c r="AA578" s="1"/>
      <c r="AN578" s="64"/>
    </row>
    <row r="579" spans="7:40" ht="13" x14ac:dyDescent="0.15">
      <c r="G579" s="62"/>
      <c r="R579" s="63"/>
      <c r="S579" s="64"/>
      <c r="T579" s="65"/>
      <c r="U579" s="65"/>
      <c r="V579" s="65"/>
      <c r="W579" s="1"/>
      <c r="X579" s="1"/>
      <c r="Y579" s="1"/>
      <c r="Z579" s="1"/>
      <c r="AA579" s="1"/>
      <c r="AN579" s="64"/>
    </row>
    <row r="580" spans="7:40" ht="13" x14ac:dyDescent="0.15">
      <c r="G580" s="62"/>
      <c r="R580" s="63"/>
      <c r="S580" s="64"/>
      <c r="T580" s="65"/>
      <c r="U580" s="65"/>
      <c r="V580" s="65"/>
      <c r="W580" s="1"/>
      <c r="X580" s="1"/>
      <c r="Y580" s="1"/>
      <c r="Z580" s="1"/>
      <c r="AA580" s="1"/>
      <c r="AN580" s="64"/>
    </row>
    <row r="581" spans="7:40" ht="13" x14ac:dyDescent="0.15">
      <c r="G581" s="62"/>
      <c r="R581" s="63"/>
      <c r="S581" s="64"/>
      <c r="T581" s="65"/>
      <c r="U581" s="65"/>
      <c r="V581" s="65"/>
      <c r="W581" s="1"/>
      <c r="X581" s="1"/>
      <c r="Y581" s="1"/>
      <c r="Z581" s="1"/>
      <c r="AA581" s="1"/>
      <c r="AN581" s="64"/>
    </row>
    <row r="582" spans="7:40" ht="13" x14ac:dyDescent="0.15">
      <c r="G582" s="62"/>
      <c r="R582" s="63"/>
      <c r="S582" s="64"/>
      <c r="T582" s="65"/>
      <c r="U582" s="65"/>
      <c r="V582" s="65"/>
      <c r="W582" s="1"/>
      <c r="X582" s="1"/>
      <c r="Y582" s="1"/>
      <c r="Z582" s="1"/>
      <c r="AA582" s="1"/>
      <c r="AN582" s="64"/>
    </row>
    <row r="583" spans="7:40" ht="13" x14ac:dyDescent="0.15">
      <c r="G583" s="62"/>
      <c r="R583" s="63"/>
      <c r="S583" s="64"/>
      <c r="T583" s="65"/>
      <c r="U583" s="65"/>
      <c r="V583" s="65"/>
      <c r="W583" s="1"/>
      <c r="X583" s="1"/>
      <c r="Y583" s="1"/>
      <c r="Z583" s="1"/>
      <c r="AA583" s="1"/>
      <c r="AN583" s="64"/>
    </row>
    <row r="584" spans="7:40" ht="13" x14ac:dyDescent="0.15">
      <c r="G584" s="62"/>
      <c r="R584" s="63"/>
      <c r="S584" s="64"/>
      <c r="T584" s="65"/>
      <c r="U584" s="65"/>
      <c r="V584" s="65"/>
      <c r="W584" s="1"/>
      <c r="X584" s="1"/>
      <c r="Y584" s="1"/>
      <c r="Z584" s="1"/>
      <c r="AA584" s="1"/>
      <c r="AN584" s="64"/>
    </row>
    <row r="585" spans="7:40" ht="13" x14ac:dyDescent="0.15">
      <c r="G585" s="62"/>
      <c r="R585" s="63"/>
      <c r="S585" s="64"/>
      <c r="T585" s="65"/>
      <c r="U585" s="65"/>
      <c r="V585" s="65"/>
      <c r="W585" s="1"/>
      <c r="X585" s="1"/>
      <c r="Y585" s="1"/>
      <c r="Z585" s="1"/>
      <c r="AA585" s="1"/>
      <c r="AN585" s="64"/>
    </row>
    <row r="586" spans="7:40" ht="13" x14ac:dyDescent="0.15">
      <c r="G586" s="62"/>
      <c r="R586" s="63"/>
      <c r="S586" s="64"/>
      <c r="T586" s="65"/>
      <c r="U586" s="65"/>
      <c r="V586" s="65"/>
      <c r="W586" s="1"/>
      <c r="X586" s="1"/>
      <c r="Y586" s="1"/>
      <c r="Z586" s="1"/>
      <c r="AA586" s="1"/>
      <c r="AN586" s="64"/>
    </row>
    <row r="587" spans="7:40" ht="13" x14ac:dyDescent="0.15">
      <c r="G587" s="62"/>
      <c r="R587" s="63"/>
      <c r="S587" s="64"/>
      <c r="T587" s="65"/>
      <c r="U587" s="65"/>
      <c r="V587" s="65"/>
      <c r="W587" s="1"/>
      <c r="X587" s="1"/>
      <c r="Y587" s="1"/>
      <c r="Z587" s="1"/>
      <c r="AA587" s="1"/>
      <c r="AN587" s="64"/>
    </row>
    <row r="588" spans="7:40" ht="13" x14ac:dyDescent="0.15">
      <c r="G588" s="62"/>
      <c r="R588" s="63"/>
      <c r="S588" s="64"/>
      <c r="T588" s="65"/>
      <c r="U588" s="65"/>
      <c r="V588" s="65"/>
      <c r="W588" s="1"/>
      <c r="X588" s="1"/>
      <c r="Y588" s="1"/>
      <c r="Z588" s="1"/>
      <c r="AA588" s="1"/>
      <c r="AN588" s="64"/>
    </row>
    <row r="589" spans="7:40" ht="13" x14ac:dyDescent="0.15">
      <c r="G589" s="62"/>
      <c r="R589" s="63"/>
      <c r="S589" s="64"/>
      <c r="T589" s="65"/>
      <c r="U589" s="65"/>
      <c r="V589" s="65"/>
      <c r="W589" s="1"/>
      <c r="X589" s="1"/>
      <c r="Y589" s="1"/>
      <c r="Z589" s="1"/>
      <c r="AA589" s="1"/>
      <c r="AN589" s="64"/>
    </row>
    <row r="590" spans="7:40" ht="13" x14ac:dyDescent="0.15">
      <c r="G590" s="62"/>
      <c r="R590" s="63"/>
      <c r="S590" s="64"/>
      <c r="T590" s="65"/>
      <c r="U590" s="65"/>
      <c r="V590" s="65"/>
      <c r="W590" s="1"/>
      <c r="X590" s="1"/>
      <c r="Y590" s="1"/>
      <c r="Z590" s="1"/>
      <c r="AA590" s="1"/>
      <c r="AN590" s="64"/>
    </row>
    <row r="591" spans="7:40" ht="13" x14ac:dyDescent="0.15">
      <c r="G591" s="62"/>
      <c r="R591" s="63"/>
      <c r="S591" s="64"/>
      <c r="T591" s="65"/>
      <c r="U591" s="65"/>
      <c r="V591" s="65"/>
      <c r="W591" s="1"/>
      <c r="X591" s="1"/>
      <c r="Y591" s="1"/>
      <c r="Z591" s="1"/>
      <c r="AA591" s="1"/>
      <c r="AN591" s="64"/>
    </row>
    <row r="592" spans="7:40" ht="13" x14ac:dyDescent="0.15">
      <c r="G592" s="62"/>
      <c r="R592" s="63"/>
      <c r="S592" s="64"/>
      <c r="T592" s="65"/>
      <c r="U592" s="65"/>
      <c r="V592" s="65"/>
      <c r="W592" s="1"/>
      <c r="X592" s="1"/>
      <c r="Y592" s="1"/>
      <c r="Z592" s="1"/>
      <c r="AA592" s="1"/>
      <c r="AN592" s="64"/>
    </row>
    <row r="593" spans="7:40" ht="13" x14ac:dyDescent="0.15">
      <c r="G593" s="62"/>
      <c r="R593" s="63"/>
      <c r="S593" s="64"/>
      <c r="T593" s="65"/>
      <c r="U593" s="65"/>
      <c r="V593" s="65"/>
      <c r="W593" s="1"/>
      <c r="X593" s="1"/>
      <c r="Y593" s="1"/>
      <c r="Z593" s="1"/>
      <c r="AA593" s="1"/>
      <c r="AN593" s="64"/>
    </row>
    <row r="594" spans="7:40" ht="13" x14ac:dyDescent="0.15">
      <c r="G594" s="62"/>
      <c r="R594" s="63"/>
      <c r="S594" s="64"/>
      <c r="T594" s="65"/>
      <c r="U594" s="65"/>
      <c r="V594" s="65"/>
      <c r="W594" s="1"/>
      <c r="X594" s="1"/>
      <c r="Y594" s="1"/>
      <c r="Z594" s="1"/>
      <c r="AA594" s="1"/>
      <c r="AN594" s="64"/>
    </row>
    <row r="595" spans="7:40" ht="13" x14ac:dyDescent="0.15">
      <c r="G595" s="62"/>
      <c r="R595" s="63"/>
      <c r="S595" s="64"/>
      <c r="T595" s="65"/>
      <c r="U595" s="65"/>
      <c r="V595" s="65"/>
      <c r="W595" s="1"/>
      <c r="X595" s="1"/>
      <c r="Y595" s="1"/>
      <c r="Z595" s="1"/>
      <c r="AA595" s="1"/>
      <c r="AN595" s="64"/>
    </row>
    <row r="596" spans="7:40" ht="13" x14ac:dyDescent="0.15">
      <c r="G596" s="62"/>
      <c r="R596" s="63"/>
      <c r="S596" s="64"/>
      <c r="T596" s="65"/>
      <c r="U596" s="65"/>
      <c r="V596" s="65"/>
      <c r="W596" s="1"/>
      <c r="X596" s="1"/>
      <c r="Y596" s="1"/>
      <c r="Z596" s="1"/>
      <c r="AA596" s="1"/>
      <c r="AN596" s="64"/>
    </row>
    <row r="597" spans="7:40" ht="13" x14ac:dyDescent="0.15">
      <c r="G597" s="62"/>
      <c r="R597" s="63"/>
      <c r="S597" s="64"/>
      <c r="T597" s="65"/>
      <c r="U597" s="65"/>
      <c r="V597" s="65"/>
      <c r="W597" s="1"/>
      <c r="X597" s="1"/>
      <c r="Y597" s="1"/>
      <c r="Z597" s="1"/>
      <c r="AA597" s="1"/>
      <c r="AN597" s="64"/>
    </row>
    <row r="598" spans="7:40" ht="13" x14ac:dyDescent="0.15">
      <c r="G598" s="62"/>
      <c r="R598" s="63"/>
      <c r="S598" s="64"/>
      <c r="T598" s="65"/>
      <c r="U598" s="65"/>
      <c r="V598" s="65"/>
      <c r="W598" s="1"/>
      <c r="X598" s="1"/>
      <c r="Y598" s="1"/>
      <c r="Z598" s="1"/>
      <c r="AA598" s="1"/>
      <c r="AN598" s="64"/>
    </row>
    <row r="599" spans="7:40" ht="13" x14ac:dyDescent="0.15">
      <c r="G599" s="62"/>
      <c r="R599" s="63"/>
      <c r="S599" s="64"/>
      <c r="T599" s="65"/>
      <c r="U599" s="65"/>
      <c r="V599" s="65"/>
      <c r="W599" s="1"/>
      <c r="X599" s="1"/>
      <c r="Y599" s="1"/>
      <c r="Z599" s="1"/>
      <c r="AA599" s="1"/>
      <c r="AN599" s="64"/>
    </row>
    <row r="600" spans="7:40" ht="13" x14ac:dyDescent="0.15">
      <c r="G600" s="62"/>
      <c r="R600" s="63"/>
      <c r="S600" s="64"/>
      <c r="T600" s="65"/>
      <c r="U600" s="65"/>
      <c r="V600" s="65"/>
      <c r="W600" s="1"/>
      <c r="X600" s="1"/>
      <c r="Y600" s="1"/>
      <c r="Z600" s="1"/>
      <c r="AA600" s="1"/>
      <c r="AN600" s="64"/>
    </row>
    <row r="601" spans="7:40" ht="13" x14ac:dyDescent="0.15">
      <c r="G601" s="62"/>
      <c r="R601" s="63"/>
      <c r="S601" s="64"/>
      <c r="T601" s="65"/>
      <c r="U601" s="65"/>
      <c r="V601" s="65"/>
      <c r="W601" s="1"/>
      <c r="X601" s="1"/>
      <c r="Y601" s="1"/>
      <c r="Z601" s="1"/>
      <c r="AA601" s="1"/>
      <c r="AN601" s="64"/>
    </row>
    <row r="602" spans="7:40" ht="13" x14ac:dyDescent="0.15">
      <c r="G602" s="62"/>
      <c r="R602" s="63"/>
      <c r="S602" s="64"/>
      <c r="T602" s="65"/>
      <c r="U602" s="65"/>
      <c r="V602" s="65"/>
      <c r="W602" s="1"/>
      <c r="X602" s="1"/>
      <c r="Y602" s="1"/>
      <c r="Z602" s="1"/>
      <c r="AA602" s="1"/>
      <c r="AN602" s="64"/>
    </row>
    <row r="603" spans="7:40" ht="13" x14ac:dyDescent="0.15">
      <c r="G603" s="62"/>
      <c r="R603" s="63"/>
      <c r="S603" s="64"/>
      <c r="T603" s="65"/>
      <c r="U603" s="65"/>
      <c r="V603" s="65"/>
      <c r="W603" s="1"/>
      <c r="X603" s="1"/>
      <c r="Y603" s="1"/>
      <c r="Z603" s="1"/>
      <c r="AA603" s="1"/>
      <c r="AN603" s="64"/>
    </row>
    <row r="604" spans="7:40" ht="13" x14ac:dyDescent="0.15">
      <c r="G604" s="62"/>
      <c r="R604" s="63"/>
      <c r="S604" s="64"/>
      <c r="T604" s="65"/>
      <c r="U604" s="65"/>
      <c r="V604" s="65"/>
      <c r="W604" s="1"/>
      <c r="X604" s="1"/>
      <c r="Y604" s="1"/>
      <c r="Z604" s="1"/>
      <c r="AA604" s="1"/>
      <c r="AN604" s="64"/>
    </row>
    <row r="605" spans="7:40" ht="13" x14ac:dyDescent="0.15">
      <c r="G605" s="62"/>
      <c r="R605" s="63"/>
      <c r="S605" s="64"/>
      <c r="T605" s="65"/>
      <c r="U605" s="65"/>
      <c r="V605" s="65"/>
      <c r="W605" s="1"/>
      <c r="X605" s="1"/>
      <c r="Y605" s="1"/>
      <c r="Z605" s="1"/>
      <c r="AA605" s="1"/>
      <c r="AN605" s="64"/>
    </row>
    <row r="606" spans="7:40" ht="13" x14ac:dyDescent="0.15">
      <c r="G606" s="62"/>
      <c r="R606" s="63"/>
      <c r="S606" s="64"/>
      <c r="T606" s="65"/>
      <c r="U606" s="65"/>
      <c r="V606" s="65"/>
      <c r="W606" s="1"/>
      <c r="X606" s="1"/>
      <c r="Y606" s="1"/>
      <c r="Z606" s="1"/>
      <c r="AA606" s="1"/>
      <c r="AN606" s="64"/>
    </row>
    <row r="607" spans="7:40" ht="13" x14ac:dyDescent="0.15">
      <c r="G607" s="62"/>
      <c r="R607" s="63"/>
      <c r="S607" s="64"/>
      <c r="T607" s="65"/>
      <c r="U607" s="65"/>
      <c r="V607" s="65"/>
      <c r="W607" s="1"/>
      <c r="X607" s="1"/>
      <c r="Y607" s="1"/>
      <c r="Z607" s="1"/>
      <c r="AA607" s="1"/>
      <c r="AN607" s="64"/>
    </row>
    <row r="608" spans="7:40" ht="13" x14ac:dyDescent="0.15">
      <c r="G608" s="62"/>
      <c r="R608" s="63"/>
      <c r="S608" s="64"/>
      <c r="T608" s="65"/>
      <c r="U608" s="65"/>
      <c r="V608" s="65"/>
      <c r="W608" s="1"/>
      <c r="X608" s="1"/>
      <c r="Y608" s="1"/>
      <c r="Z608" s="1"/>
      <c r="AA608" s="1"/>
      <c r="AN608" s="64"/>
    </row>
    <row r="609" spans="7:40" ht="13" x14ac:dyDescent="0.15">
      <c r="G609" s="62"/>
      <c r="R609" s="63"/>
      <c r="S609" s="64"/>
      <c r="T609" s="65"/>
      <c r="U609" s="65"/>
      <c r="V609" s="65"/>
      <c r="W609" s="1"/>
      <c r="X609" s="1"/>
      <c r="Y609" s="1"/>
      <c r="Z609" s="1"/>
      <c r="AA609" s="1"/>
      <c r="AN609" s="64"/>
    </row>
    <row r="610" spans="7:40" ht="13" x14ac:dyDescent="0.15">
      <c r="G610" s="62"/>
      <c r="R610" s="63"/>
      <c r="S610" s="64"/>
      <c r="T610" s="65"/>
      <c r="U610" s="65"/>
      <c r="V610" s="65"/>
      <c r="W610" s="1"/>
      <c r="X610" s="1"/>
      <c r="Y610" s="1"/>
      <c r="Z610" s="1"/>
      <c r="AA610" s="1"/>
      <c r="AN610" s="64"/>
    </row>
    <row r="611" spans="7:40" ht="13" x14ac:dyDescent="0.15">
      <c r="G611" s="62"/>
      <c r="R611" s="63"/>
      <c r="S611" s="64"/>
      <c r="T611" s="65"/>
      <c r="U611" s="65"/>
      <c r="V611" s="65"/>
      <c r="W611" s="1"/>
      <c r="X611" s="1"/>
      <c r="Y611" s="1"/>
      <c r="Z611" s="1"/>
      <c r="AA611" s="1"/>
      <c r="AN611" s="64"/>
    </row>
    <row r="612" spans="7:40" ht="13" x14ac:dyDescent="0.15">
      <c r="G612" s="62"/>
      <c r="R612" s="63"/>
      <c r="S612" s="64"/>
      <c r="T612" s="65"/>
      <c r="U612" s="65"/>
      <c r="V612" s="65"/>
      <c r="W612" s="1"/>
      <c r="X612" s="1"/>
      <c r="Y612" s="1"/>
      <c r="Z612" s="1"/>
      <c r="AA612" s="1"/>
      <c r="AN612" s="64"/>
    </row>
    <row r="613" spans="7:40" ht="13" x14ac:dyDescent="0.15">
      <c r="G613" s="62"/>
      <c r="R613" s="63"/>
      <c r="S613" s="64"/>
      <c r="T613" s="65"/>
      <c r="U613" s="65"/>
      <c r="V613" s="65"/>
      <c r="W613" s="1"/>
      <c r="X613" s="1"/>
      <c r="Y613" s="1"/>
      <c r="Z613" s="1"/>
      <c r="AA613" s="1"/>
      <c r="AN613" s="64"/>
    </row>
    <row r="614" spans="7:40" ht="13" x14ac:dyDescent="0.15">
      <c r="G614" s="62"/>
      <c r="R614" s="63"/>
      <c r="S614" s="64"/>
      <c r="T614" s="65"/>
      <c r="U614" s="65"/>
      <c r="V614" s="65"/>
      <c r="W614" s="1"/>
      <c r="X614" s="1"/>
      <c r="Y614" s="1"/>
      <c r="Z614" s="1"/>
      <c r="AA614" s="1"/>
      <c r="AN614" s="64"/>
    </row>
    <row r="615" spans="7:40" ht="13" x14ac:dyDescent="0.15">
      <c r="G615" s="62"/>
      <c r="R615" s="63"/>
      <c r="S615" s="64"/>
      <c r="T615" s="65"/>
      <c r="U615" s="65"/>
      <c r="V615" s="65"/>
      <c r="W615" s="1"/>
      <c r="X615" s="1"/>
      <c r="Y615" s="1"/>
      <c r="Z615" s="1"/>
      <c r="AA615" s="1"/>
      <c r="AN615" s="64"/>
    </row>
    <row r="616" spans="7:40" ht="13" x14ac:dyDescent="0.15">
      <c r="G616" s="62"/>
      <c r="R616" s="63"/>
      <c r="S616" s="64"/>
      <c r="T616" s="65"/>
      <c r="U616" s="65"/>
      <c r="V616" s="65"/>
      <c r="W616" s="1"/>
      <c r="X616" s="1"/>
      <c r="Y616" s="1"/>
      <c r="Z616" s="1"/>
      <c r="AA616" s="1"/>
      <c r="AN616" s="64"/>
    </row>
    <row r="617" spans="7:40" ht="13" x14ac:dyDescent="0.15">
      <c r="G617" s="62"/>
      <c r="R617" s="63"/>
      <c r="S617" s="64"/>
      <c r="T617" s="65"/>
      <c r="U617" s="65"/>
      <c r="V617" s="65"/>
      <c r="W617" s="1"/>
      <c r="X617" s="1"/>
      <c r="Y617" s="1"/>
      <c r="Z617" s="1"/>
      <c r="AA617" s="1"/>
      <c r="AN617" s="64"/>
    </row>
    <row r="618" spans="7:40" ht="13" x14ac:dyDescent="0.15">
      <c r="G618" s="62"/>
      <c r="R618" s="63"/>
      <c r="S618" s="64"/>
      <c r="T618" s="65"/>
      <c r="U618" s="65"/>
      <c r="V618" s="65"/>
      <c r="W618" s="1"/>
      <c r="X618" s="1"/>
      <c r="Y618" s="1"/>
      <c r="Z618" s="1"/>
      <c r="AA618" s="1"/>
      <c r="AN618" s="64"/>
    </row>
    <row r="619" spans="7:40" ht="13" x14ac:dyDescent="0.15">
      <c r="G619" s="62"/>
      <c r="R619" s="63"/>
      <c r="S619" s="64"/>
      <c r="T619" s="65"/>
      <c r="U619" s="65"/>
      <c r="V619" s="65"/>
      <c r="W619" s="1"/>
      <c r="X619" s="1"/>
      <c r="Y619" s="1"/>
      <c r="Z619" s="1"/>
      <c r="AA619" s="1"/>
      <c r="AN619" s="64"/>
    </row>
    <row r="620" spans="7:40" ht="13" x14ac:dyDescent="0.15">
      <c r="G620" s="62"/>
      <c r="R620" s="63"/>
      <c r="S620" s="64"/>
      <c r="T620" s="65"/>
      <c r="U620" s="65"/>
      <c r="V620" s="65"/>
      <c r="W620" s="1"/>
      <c r="X620" s="1"/>
      <c r="Y620" s="1"/>
      <c r="Z620" s="1"/>
      <c r="AA620" s="1"/>
      <c r="AN620" s="64"/>
    </row>
    <row r="621" spans="7:40" ht="13" x14ac:dyDescent="0.15">
      <c r="G621" s="62"/>
      <c r="R621" s="63"/>
      <c r="S621" s="64"/>
      <c r="T621" s="65"/>
      <c r="U621" s="65"/>
      <c r="V621" s="65"/>
      <c r="W621" s="1"/>
      <c r="X621" s="1"/>
      <c r="Y621" s="1"/>
      <c r="Z621" s="1"/>
      <c r="AA621" s="1"/>
      <c r="AN621" s="64"/>
    </row>
    <row r="622" spans="7:40" ht="13" x14ac:dyDescent="0.15">
      <c r="G622" s="62"/>
      <c r="R622" s="63"/>
      <c r="S622" s="64"/>
      <c r="T622" s="65"/>
      <c r="U622" s="65"/>
      <c r="V622" s="65"/>
      <c r="W622" s="1"/>
      <c r="X622" s="1"/>
      <c r="Y622" s="1"/>
      <c r="Z622" s="1"/>
      <c r="AA622" s="1"/>
      <c r="AN622" s="64"/>
    </row>
    <row r="623" spans="7:40" ht="13" x14ac:dyDescent="0.15">
      <c r="G623" s="62"/>
      <c r="R623" s="63"/>
      <c r="S623" s="64"/>
      <c r="T623" s="65"/>
      <c r="U623" s="65"/>
      <c r="V623" s="65"/>
      <c r="W623" s="1"/>
      <c r="X623" s="1"/>
      <c r="Y623" s="1"/>
      <c r="Z623" s="1"/>
      <c r="AA623" s="1"/>
      <c r="AN623" s="64"/>
    </row>
    <row r="624" spans="7:40" ht="13" x14ac:dyDescent="0.15">
      <c r="G624" s="62"/>
      <c r="R624" s="63"/>
      <c r="S624" s="64"/>
      <c r="T624" s="65"/>
      <c r="U624" s="65"/>
      <c r="V624" s="65"/>
      <c r="W624" s="1"/>
      <c r="X624" s="1"/>
      <c r="Y624" s="1"/>
      <c r="Z624" s="1"/>
      <c r="AA624" s="1"/>
      <c r="AN624" s="64"/>
    </row>
    <row r="625" spans="7:40" ht="13" x14ac:dyDescent="0.15">
      <c r="G625" s="62"/>
      <c r="R625" s="63"/>
      <c r="S625" s="64"/>
      <c r="T625" s="65"/>
      <c r="U625" s="65"/>
      <c r="V625" s="65"/>
      <c r="W625" s="1"/>
      <c r="X625" s="1"/>
      <c r="Y625" s="1"/>
      <c r="Z625" s="1"/>
      <c r="AA625" s="1"/>
      <c r="AN625" s="64"/>
    </row>
    <row r="626" spans="7:40" ht="13" x14ac:dyDescent="0.15">
      <c r="G626" s="62"/>
      <c r="R626" s="63"/>
      <c r="S626" s="64"/>
      <c r="T626" s="65"/>
      <c r="U626" s="65"/>
      <c r="V626" s="65"/>
      <c r="W626" s="1"/>
      <c r="X626" s="1"/>
      <c r="Y626" s="1"/>
      <c r="Z626" s="1"/>
      <c r="AA626" s="1"/>
      <c r="AN626" s="64"/>
    </row>
    <row r="627" spans="7:40" ht="13" x14ac:dyDescent="0.15">
      <c r="G627" s="62"/>
      <c r="R627" s="63"/>
      <c r="S627" s="64"/>
      <c r="T627" s="65"/>
      <c r="U627" s="65"/>
      <c r="V627" s="65"/>
      <c r="W627" s="1"/>
      <c r="X627" s="1"/>
      <c r="Y627" s="1"/>
      <c r="Z627" s="1"/>
      <c r="AA627" s="1"/>
      <c r="AN627" s="64"/>
    </row>
    <row r="628" spans="7:40" ht="13" x14ac:dyDescent="0.15">
      <c r="G628" s="62"/>
      <c r="R628" s="63"/>
      <c r="S628" s="64"/>
      <c r="T628" s="65"/>
      <c r="U628" s="65"/>
      <c r="V628" s="65"/>
      <c r="W628" s="1"/>
      <c r="X628" s="1"/>
      <c r="Y628" s="1"/>
      <c r="Z628" s="1"/>
      <c r="AA628" s="1"/>
      <c r="AN628" s="64"/>
    </row>
    <row r="629" spans="7:40" ht="13" x14ac:dyDescent="0.15">
      <c r="G629" s="62"/>
      <c r="R629" s="63"/>
      <c r="S629" s="64"/>
      <c r="T629" s="65"/>
      <c r="U629" s="65"/>
      <c r="V629" s="65"/>
      <c r="W629" s="1"/>
      <c r="X629" s="1"/>
      <c r="Y629" s="1"/>
      <c r="Z629" s="1"/>
      <c r="AA629" s="1"/>
      <c r="AN629" s="64"/>
    </row>
    <row r="630" spans="7:40" ht="13" x14ac:dyDescent="0.15">
      <c r="G630" s="62"/>
      <c r="R630" s="63"/>
      <c r="S630" s="64"/>
      <c r="T630" s="65"/>
      <c r="U630" s="65"/>
      <c r="V630" s="65"/>
      <c r="W630" s="1"/>
      <c r="X630" s="1"/>
      <c r="Y630" s="1"/>
      <c r="Z630" s="1"/>
      <c r="AA630" s="1"/>
      <c r="AN630" s="64"/>
    </row>
    <row r="631" spans="7:40" ht="13" x14ac:dyDescent="0.15">
      <c r="G631" s="62"/>
      <c r="R631" s="63"/>
      <c r="S631" s="64"/>
      <c r="T631" s="65"/>
      <c r="U631" s="65"/>
      <c r="V631" s="65"/>
      <c r="W631" s="1"/>
      <c r="X631" s="1"/>
      <c r="Y631" s="1"/>
      <c r="Z631" s="1"/>
      <c r="AA631" s="1"/>
      <c r="AN631" s="64"/>
    </row>
    <row r="632" spans="7:40" ht="13" x14ac:dyDescent="0.15">
      <c r="G632" s="62"/>
      <c r="R632" s="63"/>
      <c r="S632" s="64"/>
      <c r="T632" s="65"/>
      <c r="U632" s="65"/>
      <c r="V632" s="65"/>
      <c r="W632" s="1"/>
      <c r="X632" s="1"/>
      <c r="Y632" s="1"/>
      <c r="Z632" s="1"/>
      <c r="AA632" s="1"/>
      <c r="AN632" s="64"/>
    </row>
    <row r="633" spans="7:40" ht="13" x14ac:dyDescent="0.15">
      <c r="G633" s="62"/>
      <c r="R633" s="63"/>
      <c r="S633" s="64"/>
      <c r="T633" s="65"/>
      <c r="U633" s="65"/>
      <c r="V633" s="65"/>
      <c r="W633" s="1"/>
      <c r="X633" s="1"/>
      <c r="Y633" s="1"/>
      <c r="Z633" s="1"/>
      <c r="AA633" s="1"/>
      <c r="AN633" s="64"/>
    </row>
    <row r="634" spans="7:40" ht="13" x14ac:dyDescent="0.15">
      <c r="G634" s="62"/>
      <c r="R634" s="63"/>
      <c r="S634" s="64"/>
      <c r="T634" s="65"/>
      <c r="U634" s="65"/>
      <c r="V634" s="65"/>
      <c r="W634" s="1"/>
      <c r="X634" s="1"/>
      <c r="Y634" s="1"/>
      <c r="Z634" s="1"/>
      <c r="AA634" s="1"/>
      <c r="AN634" s="64"/>
    </row>
    <row r="635" spans="7:40" ht="13" x14ac:dyDescent="0.15">
      <c r="G635" s="62"/>
      <c r="R635" s="63"/>
      <c r="S635" s="64"/>
      <c r="T635" s="65"/>
      <c r="U635" s="65"/>
      <c r="V635" s="65"/>
      <c r="W635" s="1"/>
      <c r="X635" s="1"/>
      <c r="Y635" s="1"/>
      <c r="Z635" s="1"/>
      <c r="AA635" s="1"/>
      <c r="AN635" s="64"/>
    </row>
    <row r="636" spans="7:40" ht="13" x14ac:dyDescent="0.15">
      <c r="G636" s="62"/>
      <c r="R636" s="63"/>
      <c r="S636" s="64"/>
      <c r="T636" s="65"/>
      <c r="U636" s="65"/>
      <c r="V636" s="65"/>
      <c r="W636" s="1"/>
      <c r="X636" s="1"/>
      <c r="Y636" s="1"/>
      <c r="Z636" s="1"/>
      <c r="AA636" s="1"/>
      <c r="AN636" s="64"/>
    </row>
    <row r="637" spans="7:40" ht="13" x14ac:dyDescent="0.15">
      <c r="G637" s="62"/>
      <c r="R637" s="63"/>
      <c r="S637" s="64"/>
      <c r="T637" s="65"/>
      <c r="U637" s="65"/>
      <c r="V637" s="65"/>
      <c r="W637" s="1"/>
      <c r="X637" s="1"/>
      <c r="Y637" s="1"/>
      <c r="Z637" s="1"/>
      <c r="AA637" s="1"/>
      <c r="AN637" s="64"/>
    </row>
    <row r="638" spans="7:40" ht="13" x14ac:dyDescent="0.15">
      <c r="G638" s="62"/>
      <c r="R638" s="63"/>
      <c r="S638" s="64"/>
      <c r="T638" s="65"/>
      <c r="U638" s="65"/>
      <c r="V638" s="65"/>
      <c r="W638" s="1"/>
      <c r="X638" s="1"/>
      <c r="Y638" s="1"/>
      <c r="Z638" s="1"/>
      <c r="AA638" s="1"/>
      <c r="AN638" s="64"/>
    </row>
    <row r="639" spans="7:40" ht="13" x14ac:dyDescent="0.15">
      <c r="G639" s="62"/>
      <c r="R639" s="63"/>
      <c r="S639" s="64"/>
      <c r="T639" s="65"/>
      <c r="U639" s="65"/>
      <c r="V639" s="65"/>
      <c r="W639" s="1"/>
      <c r="X639" s="1"/>
      <c r="Y639" s="1"/>
      <c r="Z639" s="1"/>
      <c r="AA639" s="1"/>
      <c r="AN639" s="64"/>
    </row>
    <row r="640" spans="7:40" ht="13" x14ac:dyDescent="0.15">
      <c r="G640" s="62"/>
      <c r="R640" s="63"/>
      <c r="S640" s="64"/>
      <c r="T640" s="65"/>
      <c r="U640" s="65"/>
      <c r="V640" s="65"/>
      <c r="W640" s="1"/>
      <c r="X640" s="1"/>
      <c r="Y640" s="1"/>
      <c r="Z640" s="1"/>
      <c r="AA640" s="1"/>
      <c r="AN640" s="64"/>
    </row>
    <row r="641" spans="7:40" ht="13" x14ac:dyDescent="0.15">
      <c r="G641" s="62"/>
      <c r="R641" s="63"/>
      <c r="S641" s="64"/>
      <c r="T641" s="65"/>
      <c r="U641" s="65"/>
      <c r="V641" s="65"/>
      <c r="W641" s="1"/>
      <c r="X641" s="1"/>
      <c r="Y641" s="1"/>
      <c r="Z641" s="1"/>
      <c r="AA641" s="1"/>
      <c r="AN641" s="64"/>
    </row>
    <row r="642" spans="7:40" ht="13" x14ac:dyDescent="0.15">
      <c r="G642" s="62"/>
      <c r="R642" s="63"/>
      <c r="S642" s="64"/>
      <c r="T642" s="65"/>
      <c r="U642" s="65"/>
      <c r="V642" s="65"/>
      <c r="W642" s="1"/>
      <c r="X642" s="1"/>
      <c r="Y642" s="1"/>
      <c r="Z642" s="1"/>
      <c r="AA642" s="1"/>
      <c r="AN642" s="64"/>
    </row>
    <row r="643" spans="7:40" ht="13" x14ac:dyDescent="0.15">
      <c r="G643" s="62"/>
      <c r="R643" s="63"/>
      <c r="S643" s="64"/>
      <c r="T643" s="65"/>
      <c r="U643" s="65"/>
      <c r="V643" s="65"/>
      <c r="W643" s="1"/>
      <c r="X643" s="1"/>
      <c r="Y643" s="1"/>
      <c r="Z643" s="1"/>
      <c r="AA643" s="1"/>
      <c r="AN643" s="64"/>
    </row>
    <row r="644" spans="7:40" ht="13" x14ac:dyDescent="0.15">
      <c r="G644" s="62"/>
      <c r="R644" s="63"/>
      <c r="S644" s="64"/>
      <c r="T644" s="65"/>
      <c r="U644" s="65"/>
      <c r="V644" s="65"/>
      <c r="W644" s="1"/>
      <c r="X644" s="1"/>
      <c r="Y644" s="1"/>
      <c r="Z644" s="1"/>
      <c r="AA644" s="1"/>
      <c r="AN644" s="64"/>
    </row>
    <row r="645" spans="7:40" ht="13" x14ac:dyDescent="0.15">
      <c r="G645" s="62"/>
      <c r="R645" s="63"/>
      <c r="S645" s="64"/>
      <c r="T645" s="65"/>
      <c r="U645" s="65"/>
      <c r="V645" s="65"/>
      <c r="W645" s="1"/>
      <c r="X645" s="1"/>
      <c r="Y645" s="1"/>
      <c r="Z645" s="1"/>
      <c r="AA645" s="1"/>
      <c r="AN645" s="64"/>
    </row>
    <row r="646" spans="7:40" ht="13" x14ac:dyDescent="0.15">
      <c r="G646" s="62"/>
      <c r="R646" s="63"/>
      <c r="S646" s="64"/>
      <c r="T646" s="65"/>
      <c r="U646" s="65"/>
      <c r="V646" s="65"/>
      <c r="W646" s="1"/>
      <c r="X646" s="1"/>
      <c r="Y646" s="1"/>
      <c r="Z646" s="1"/>
      <c r="AA646" s="1"/>
      <c r="AN646" s="64"/>
    </row>
    <row r="647" spans="7:40" ht="13" x14ac:dyDescent="0.15">
      <c r="G647" s="62"/>
      <c r="R647" s="63"/>
      <c r="S647" s="64"/>
      <c r="T647" s="65"/>
      <c r="U647" s="65"/>
      <c r="V647" s="65"/>
      <c r="W647" s="1"/>
      <c r="X647" s="1"/>
      <c r="Y647" s="1"/>
      <c r="Z647" s="1"/>
      <c r="AA647" s="1"/>
      <c r="AN647" s="64"/>
    </row>
    <row r="648" spans="7:40" ht="13" x14ac:dyDescent="0.15">
      <c r="G648" s="62"/>
      <c r="R648" s="63"/>
      <c r="S648" s="64"/>
      <c r="T648" s="65"/>
      <c r="U648" s="65"/>
      <c r="V648" s="65"/>
      <c r="W648" s="1"/>
      <c r="X648" s="1"/>
      <c r="Y648" s="1"/>
      <c r="Z648" s="1"/>
      <c r="AA648" s="1"/>
      <c r="AN648" s="64"/>
    </row>
    <row r="649" spans="7:40" ht="13" x14ac:dyDescent="0.15">
      <c r="G649" s="62"/>
      <c r="R649" s="63"/>
      <c r="S649" s="64"/>
      <c r="T649" s="65"/>
      <c r="U649" s="65"/>
      <c r="V649" s="65"/>
      <c r="W649" s="1"/>
      <c r="X649" s="1"/>
      <c r="Y649" s="1"/>
      <c r="Z649" s="1"/>
      <c r="AA649" s="1"/>
      <c r="AN649" s="64"/>
    </row>
    <row r="650" spans="7:40" ht="13" x14ac:dyDescent="0.15">
      <c r="G650" s="62"/>
      <c r="R650" s="63"/>
      <c r="S650" s="64"/>
      <c r="T650" s="65"/>
      <c r="U650" s="65"/>
      <c r="V650" s="65"/>
      <c r="W650" s="1"/>
      <c r="X650" s="1"/>
      <c r="Y650" s="1"/>
      <c r="Z650" s="1"/>
      <c r="AA650" s="1"/>
      <c r="AN650" s="64"/>
    </row>
    <row r="651" spans="7:40" ht="13" x14ac:dyDescent="0.15">
      <c r="G651" s="62"/>
      <c r="R651" s="63"/>
      <c r="S651" s="64"/>
      <c r="T651" s="65"/>
      <c r="U651" s="65"/>
      <c r="V651" s="65"/>
      <c r="W651" s="1"/>
      <c r="X651" s="1"/>
      <c r="Y651" s="1"/>
      <c r="Z651" s="1"/>
      <c r="AA651" s="1"/>
      <c r="AN651" s="64"/>
    </row>
    <row r="652" spans="7:40" ht="13" x14ac:dyDescent="0.15">
      <c r="G652" s="62"/>
      <c r="R652" s="63"/>
      <c r="S652" s="64"/>
      <c r="T652" s="65"/>
      <c r="U652" s="65"/>
      <c r="V652" s="65"/>
      <c r="W652" s="1"/>
      <c r="X652" s="1"/>
      <c r="Y652" s="1"/>
      <c r="Z652" s="1"/>
      <c r="AA652" s="1"/>
      <c r="AN652" s="64"/>
    </row>
    <row r="653" spans="7:40" ht="13" x14ac:dyDescent="0.15">
      <c r="G653" s="62"/>
      <c r="R653" s="63"/>
      <c r="S653" s="64"/>
      <c r="T653" s="65"/>
      <c r="U653" s="65"/>
      <c r="V653" s="65"/>
      <c r="W653" s="1"/>
      <c r="X653" s="1"/>
      <c r="Y653" s="1"/>
      <c r="Z653" s="1"/>
      <c r="AA653" s="1"/>
      <c r="AN653" s="64"/>
    </row>
    <row r="654" spans="7:40" ht="13" x14ac:dyDescent="0.15">
      <c r="G654" s="62"/>
      <c r="R654" s="63"/>
      <c r="S654" s="64"/>
      <c r="T654" s="65"/>
      <c r="U654" s="65"/>
      <c r="V654" s="65"/>
      <c r="W654" s="1"/>
      <c r="X654" s="1"/>
      <c r="Y654" s="1"/>
      <c r="Z654" s="1"/>
      <c r="AA654" s="1"/>
      <c r="AN654" s="64"/>
    </row>
    <row r="655" spans="7:40" ht="13" x14ac:dyDescent="0.15">
      <c r="G655" s="62"/>
      <c r="R655" s="63"/>
      <c r="S655" s="64"/>
      <c r="T655" s="65"/>
      <c r="U655" s="65"/>
      <c r="V655" s="65"/>
      <c r="W655" s="1"/>
      <c r="X655" s="1"/>
      <c r="Y655" s="1"/>
      <c r="Z655" s="1"/>
      <c r="AA655" s="1"/>
      <c r="AN655" s="64"/>
    </row>
    <row r="656" spans="7:40" ht="13" x14ac:dyDescent="0.15">
      <c r="G656" s="62"/>
      <c r="R656" s="63"/>
      <c r="S656" s="64"/>
      <c r="T656" s="65"/>
      <c r="U656" s="65"/>
      <c r="V656" s="65"/>
      <c r="W656" s="1"/>
      <c r="X656" s="1"/>
      <c r="Y656" s="1"/>
      <c r="Z656" s="1"/>
      <c r="AA656" s="1"/>
      <c r="AN656" s="64"/>
    </row>
    <row r="657" spans="7:40" ht="13" x14ac:dyDescent="0.15">
      <c r="G657" s="62"/>
      <c r="R657" s="63"/>
      <c r="S657" s="64"/>
      <c r="T657" s="65"/>
      <c r="U657" s="65"/>
      <c r="V657" s="65"/>
      <c r="W657" s="1"/>
      <c r="X657" s="1"/>
      <c r="Y657" s="1"/>
      <c r="Z657" s="1"/>
      <c r="AA657" s="1"/>
      <c r="AN657" s="64"/>
    </row>
    <row r="658" spans="7:40" ht="13" x14ac:dyDescent="0.15">
      <c r="G658" s="62"/>
      <c r="R658" s="63"/>
      <c r="S658" s="64"/>
      <c r="T658" s="65"/>
      <c r="U658" s="65"/>
      <c r="V658" s="65"/>
      <c r="W658" s="1"/>
      <c r="X658" s="1"/>
      <c r="Y658" s="1"/>
      <c r="Z658" s="1"/>
      <c r="AA658" s="1"/>
      <c r="AN658" s="64"/>
    </row>
    <row r="659" spans="7:40" ht="13" x14ac:dyDescent="0.15">
      <c r="G659" s="62"/>
      <c r="R659" s="63"/>
      <c r="S659" s="64"/>
      <c r="T659" s="65"/>
      <c r="U659" s="65"/>
      <c r="V659" s="65"/>
      <c r="W659" s="1"/>
      <c r="X659" s="1"/>
      <c r="Y659" s="1"/>
      <c r="Z659" s="1"/>
      <c r="AA659" s="1"/>
      <c r="AN659" s="64"/>
    </row>
    <row r="660" spans="7:40" ht="13" x14ac:dyDescent="0.15">
      <c r="G660" s="62"/>
      <c r="R660" s="63"/>
      <c r="S660" s="64"/>
      <c r="T660" s="65"/>
      <c r="U660" s="65"/>
      <c r="V660" s="65"/>
      <c r="W660" s="1"/>
      <c r="X660" s="1"/>
      <c r="Y660" s="1"/>
      <c r="Z660" s="1"/>
      <c r="AA660" s="1"/>
      <c r="AN660" s="64"/>
    </row>
    <row r="661" spans="7:40" ht="13" x14ac:dyDescent="0.15">
      <c r="G661" s="62"/>
      <c r="R661" s="63"/>
      <c r="S661" s="64"/>
      <c r="T661" s="65"/>
      <c r="U661" s="65"/>
      <c r="V661" s="65"/>
      <c r="W661" s="1"/>
      <c r="X661" s="1"/>
      <c r="Y661" s="1"/>
      <c r="Z661" s="1"/>
      <c r="AA661" s="1"/>
      <c r="AN661" s="64"/>
    </row>
    <row r="662" spans="7:40" ht="13" x14ac:dyDescent="0.15">
      <c r="G662" s="62"/>
      <c r="R662" s="63"/>
      <c r="S662" s="64"/>
      <c r="T662" s="65"/>
      <c r="U662" s="65"/>
      <c r="V662" s="65"/>
      <c r="W662" s="1"/>
      <c r="X662" s="1"/>
      <c r="Y662" s="1"/>
      <c r="Z662" s="1"/>
      <c r="AA662" s="1"/>
      <c r="AN662" s="64"/>
    </row>
    <row r="663" spans="7:40" ht="13" x14ac:dyDescent="0.15">
      <c r="G663" s="62"/>
      <c r="R663" s="63"/>
      <c r="S663" s="64"/>
      <c r="T663" s="65"/>
      <c r="U663" s="65"/>
      <c r="V663" s="65"/>
      <c r="W663" s="1"/>
      <c r="X663" s="1"/>
      <c r="Y663" s="1"/>
      <c r="Z663" s="1"/>
      <c r="AA663" s="1"/>
      <c r="AN663" s="64"/>
    </row>
    <row r="664" spans="7:40" ht="13" x14ac:dyDescent="0.15">
      <c r="G664" s="62"/>
      <c r="R664" s="63"/>
      <c r="S664" s="64"/>
      <c r="T664" s="65"/>
      <c r="U664" s="65"/>
      <c r="V664" s="65"/>
      <c r="W664" s="1"/>
      <c r="X664" s="1"/>
      <c r="Y664" s="1"/>
      <c r="Z664" s="1"/>
      <c r="AA664" s="1"/>
      <c r="AN664" s="64"/>
    </row>
    <row r="665" spans="7:40" ht="13" x14ac:dyDescent="0.15">
      <c r="G665" s="62"/>
      <c r="R665" s="63"/>
      <c r="S665" s="64"/>
      <c r="T665" s="65"/>
      <c r="U665" s="65"/>
      <c r="V665" s="65"/>
      <c r="W665" s="1"/>
      <c r="X665" s="1"/>
      <c r="Y665" s="1"/>
      <c r="Z665" s="1"/>
      <c r="AA665" s="1"/>
      <c r="AN665" s="64"/>
    </row>
    <row r="666" spans="7:40" ht="13" x14ac:dyDescent="0.15">
      <c r="G666" s="62"/>
      <c r="R666" s="63"/>
      <c r="S666" s="64"/>
      <c r="T666" s="65"/>
      <c r="U666" s="65"/>
      <c r="V666" s="65"/>
      <c r="W666" s="1"/>
      <c r="X666" s="1"/>
      <c r="Y666" s="1"/>
      <c r="Z666" s="1"/>
      <c r="AA666" s="1"/>
      <c r="AN666" s="64"/>
    </row>
    <row r="667" spans="7:40" ht="13" x14ac:dyDescent="0.15">
      <c r="G667" s="62"/>
      <c r="R667" s="63"/>
      <c r="S667" s="64"/>
      <c r="T667" s="65"/>
      <c r="U667" s="65"/>
      <c r="V667" s="65"/>
      <c r="W667" s="1"/>
      <c r="X667" s="1"/>
      <c r="Y667" s="1"/>
      <c r="Z667" s="1"/>
      <c r="AA667" s="1"/>
      <c r="AN667" s="64"/>
    </row>
    <row r="668" spans="7:40" ht="13" x14ac:dyDescent="0.15">
      <c r="G668" s="62"/>
      <c r="R668" s="63"/>
      <c r="S668" s="64"/>
      <c r="T668" s="65"/>
      <c r="U668" s="65"/>
      <c r="V668" s="65"/>
      <c r="W668" s="1"/>
      <c r="X668" s="1"/>
      <c r="Y668" s="1"/>
      <c r="Z668" s="1"/>
      <c r="AA668" s="1"/>
      <c r="AN668" s="64"/>
    </row>
    <row r="669" spans="7:40" ht="13" x14ac:dyDescent="0.15">
      <c r="G669" s="62"/>
      <c r="R669" s="63"/>
      <c r="S669" s="64"/>
      <c r="T669" s="65"/>
      <c r="U669" s="65"/>
      <c r="V669" s="65"/>
      <c r="W669" s="1"/>
      <c r="X669" s="1"/>
      <c r="Y669" s="1"/>
      <c r="Z669" s="1"/>
      <c r="AA669" s="1"/>
      <c r="AN669" s="64"/>
    </row>
    <row r="670" spans="7:40" ht="13" x14ac:dyDescent="0.15">
      <c r="G670" s="62"/>
      <c r="R670" s="63"/>
      <c r="S670" s="64"/>
      <c r="T670" s="65"/>
      <c r="U670" s="65"/>
      <c r="V670" s="65"/>
      <c r="W670" s="1"/>
      <c r="X670" s="1"/>
      <c r="Y670" s="1"/>
      <c r="Z670" s="1"/>
      <c r="AA670" s="1"/>
      <c r="AN670" s="64"/>
    </row>
    <row r="671" spans="7:40" ht="13" x14ac:dyDescent="0.15">
      <c r="G671" s="62"/>
      <c r="R671" s="63"/>
      <c r="S671" s="64"/>
      <c r="T671" s="65"/>
      <c r="U671" s="65"/>
      <c r="V671" s="65"/>
      <c r="W671" s="1"/>
      <c r="X671" s="1"/>
      <c r="Y671" s="1"/>
      <c r="Z671" s="1"/>
      <c r="AA671" s="1"/>
      <c r="AN671" s="64"/>
    </row>
    <row r="672" spans="7:40" ht="13" x14ac:dyDescent="0.15">
      <c r="G672" s="62"/>
      <c r="R672" s="63"/>
      <c r="S672" s="64"/>
      <c r="T672" s="65"/>
      <c r="U672" s="65"/>
      <c r="V672" s="65"/>
      <c r="W672" s="1"/>
      <c r="X672" s="1"/>
      <c r="Y672" s="1"/>
      <c r="Z672" s="1"/>
      <c r="AA672" s="1"/>
      <c r="AN672" s="64"/>
    </row>
    <row r="673" spans="7:40" ht="13" x14ac:dyDescent="0.15">
      <c r="G673" s="62"/>
      <c r="R673" s="63"/>
      <c r="S673" s="64"/>
      <c r="T673" s="65"/>
      <c r="U673" s="65"/>
      <c r="V673" s="65"/>
      <c r="W673" s="1"/>
      <c r="X673" s="1"/>
      <c r="Y673" s="1"/>
      <c r="Z673" s="1"/>
      <c r="AA673" s="1"/>
      <c r="AN673" s="64"/>
    </row>
    <row r="674" spans="7:40" ht="13" x14ac:dyDescent="0.15">
      <c r="G674" s="62"/>
      <c r="R674" s="63"/>
      <c r="S674" s="64"/>
      <c r="T674" s="65"/>
      <c r="U674" s="65"/>
      <c r="V674" s="65"/>
      <c r="W674" s="1"/>
      <c r="X674" s="1"/>
      <c r="Y674" s="1"/>
      <c r="Z674" s="1"/>
      <c r="AA674" s="1"/>
      <c r="AN674" s="64"/>
    </row>
    <row r="675" spans="7:40" ht="13" x14ac:dyDescent="0.15">
      <c r="G675" s="62"/>
      <c r="R675" s="63"/>
      <c r="S675" s="64"/>
      <c r="T675" s="65"/>
      <c r="U675" s="65"/>
      <c r="V675" s="65"/>
      <c r="W675" s="1"/>
      <c r="X675" s="1"/>
      <c r="Y675" s="1"/>
      <c r="Z675" s="1"/>
      <c r="AA675" s="1"/>
      <c r="AN675" s="64"/>
    </row>
    <row r="676" spans="7:40" ht="13" x14ac:dyDescent="0.15">
      <c r="G676" s="62"/>
      <c r="R676" s="63"/>
      <c r="S676" s="64"/>
      <c r="T676" s="65"/>
      <c r="U676" s="65"/>
      <c r="V676" s="65"/>
      <c r="W676" s="1"/>
      <c r="X676" s="1"/>
      <c r="Y676" s="1"/>
      <c r="Z676" s="1"/>
      <c r="AA676" s="1"/>
      <c r="AN676" s="64"/>
    </row>
    <row r="677" spans="7:40" ht="13" x14ac:dyDescent="0.15">
      <c r="G677" s="62"/>
      <c r="R677" s="63"/>
      <c r="S677" s="64"/>
      <c r="T677" s="65"/>
      <c r="U677" s="65"/>
      <c r="V677" s="65"/>
      <c r="W677" s="1"/>
      <c r="X677" s="1"/>
      <c r="Y677" s="1"/>
      <c r="Z677" s="1"/>
      <c r="AA677" s="1"/>
      <c r="AN677" s="64"/>
    </row>
    <row r="678" spans="7:40" ht="13" x14ac:dyDescent="0.15">
      <c r="G678" s="62"/>
      <c r="R678" s="63"/>
      <c r="S678" s="64"/>
      <c r="T678" s="65"/>
      <c r="U678" s="65"/>
      <c r="V678" s="65"/>
      <c r="W678" s="1"/>
      <c r="X678" s="1"/>
      <c r="Y678" s="1"/>
      <c r="Z678" s="1"/>
      <c r="AA678" s="1"/>
      <c r="AN678" s="64"/>
    </row>
    <row r="679" spans="7:40" ht="13" x14ac:dyDescent="0.15">
      <c r="G679" s="62"/>
      <c r="R679" s="63"/>
      <c r="S679" s="64"/>
      <c r="T679" s="65"/>
      <c r="U679" s="65"/>
      <c r="V679" s="65"/>
      <c r="W679" s="1"/>
      <c r="X679" s="1"/>
      <c r="Y679" s="1"/>
      <c r="Z679" s="1"/>
      <c r="AA679" s="1"/>
      <c r="AN679" s="64"/>
    </row>
    <row r="680" spans="7:40" ht="13" x14ac:dyDescent="0.15">
      <c r="G680" s="62"/>
      <c r="R680" s="63"/>
      <c r="S680" s="64"/>
      <c r="T680" s="65"/>
      <c r="U680" s="65"/>
      <c r="V680" s="65"/>
      <c r="W680" s="1"/>
      <c r="X680" s="1"/>
      <c r="Y680" s="1"/>
      <c r="Z680" s="1"/>
      <c r="AA680" s="1"/>
      <c r="AN680" s="64"/>
    </row>
    <row r="681" spans="7:40" ht="13" x14ac:dyDescent="0.15">
      <c r="G681" s="62"/>
      <c r="R681" s="63"/>
      <c r="S681" s="64"/>
      <c r="T681" s="65"/>
      <c r="U681" s="65"/>
      <c r="V681" s="65"/>
      <c r="W681" s="1"/>
      <c r="X681" s="1"/>
      <c r="Y681" s="1"/>
      <c r="Z681" s="1"/>
      <c r="AA681" s="1"/>
      <c r="AN681" s="64"/>
    </row>
    <row r="682" spans="7:40" ht="13" x14ac:dyDescent="0.15">
      <c r="G682" s="62"/>
      <c r="R682" s="63"/>
      <c r="S682" s="64"/>
      <c r="T682" s="65"/>
      <c r="U682" s="65"/>
      <c r="V682" s="65"/>
      <c r="W682" s="1"/>
      <c r="X682" s="1"/>
      <c r="Y682" s="1"/>
      <c r="Z682" s="1"/>
      <c r="AA682" s="1"/>
      <c r="AN682" s="64"/>
    </row>
    <row r="683" spans="7:40" ht="13" x14ac:dyDescent="0.15">
      <c r="G683" s="62"/>
      <c r="R683" s="63"/>
      <c r="S683" s="64"/>
      <c r="T683" s="65"/>
      <c r="U683" s="65"/>
      <c r="V683" s="65"/>
      <c r="W683" s="1"/>
      <c r="X683" s="1"/>
      <c r="Y683" s="1"/>
      <c r="Z683" s="1"/>
      <c r="AA683" s="1"/>
      <c r="AN683" s="64"/>
    </row>
    <row r="684" spans="7:40" ht="13" x14ac:dyDescent="0.15">
      <c r="G684" s="62"/>
      <c r="R684" s="63"/>
      <c r="S684" s="64"/>
      <c r="T684" s="65"/>
      <c r="U684" s="65"/>
      <c r="V684" s="65"/>
      <c r="W684" s="1"/>
      <c r="X684" s="1"/>
      <c r="Y684" s="1"/>
      <c r="Z684" s="1"/>
      <c r="AA684" s="1"/>
      <c r="AN684" s="64"/>
    </row>
    <row r="685" spans="7:40" ht="13" x14ac:dyDescent="0.15">
      <c r="G685" s="62"/>
      <c r="R685" s="63"/>
      <c r="S685" s="64"/>
      <c r="T685" s="65"/>
      <c r="U685" s="65"/>
      <c r="V685" s="65"/>
      <c r="W685" s="1"/>
      <c r="X685" s="1"/>
      <c r="Y685" s="1"/>
      <c r="Z685" s="1"/>
      <c r="AA685" s="1"/>
      <c r="AN685" s="64"/>
    </row>
    <row r="686" spans="7:40" ht="13" x14ac:dyDescent="0.15">
      <c r="G686" s="62"/>
      <c r="R686" s="63"/>
      <c r="S686" s="64"/>
      <c r="T686" s="65"/>
      <c r="U686" s="65"/>
      <c r="V686" s="65"/>
      <c r="W686" s="1"/>
      <c r="X686" s="1"/>
      <c r="Y686" s="1"/>
      <c r="Z686" s="1"/>
      <c r="AA686" s="1"/>
      <c r="AN686" s="64"/>
    </row>
    <row r="687" spans="7:40" ht="13" x14ac:dyDescent="0.15">
      <c r="G687" s="62"/>
      <c r="R687" s="63"/>
      <c r="S687" s="64"/>
      <c r="T687" s="65"/>
      <c r="U687" s="65"/>
      <c r="V687" s="65"/>
      <c r="W687" s="1"/>
      <c r="X687" s="1"/>
      <c r="Y687" s="1"/>
      <c r="Z687" s="1"/>
      <c r="AA687" s="1"/>
      <c r="AN687" s="64"/>
    </row>
    <row r="688" spans="7:40" ht="13" x14ac:dyDescent="0.15">
      <c r="G688" s="62"/>
      <c r="R688" s="63"/>
      <c r="S688" s="64"/>
      <c r="T688" s="65"/>
      <c r="U688" s="65"/>
      <c r="V688" s="65"/>
      <c r="W688" s="1"/>
      <c r="X688" s="1"/>
      <c r="Y688" s="1"/>
      <c r="Z688" s="1"/>
      <c r="AA688" s="1"/>
      <c r="AN688" s="64"/>
    </row>
    <row r="689" spans="7:40" ht="13" x14ac:dyDescent="0.15">
      <c r="G689" s="62"/>
      <c r="R689" s="63"/>
      <c r="S689" s="64"/>
      <c r="T689" s="65"/>
      <c r="U689" s="65"/>
      <c r="V689" s="65"/>
      <c r="W689" s="1"/>
      <c r="X689" s="1"/>
      <c r="Y689" s="1"/>
      <c r="Z689" s="1"/>
      <c r="AA689" s="1"/>
      <c r="AN689" s="64"/>
    </row>
    <row r="690" spans="7:40" ht="13" x14ac:dyDescent="0.15">
      <c r="G690" s="62"/>
      <c r="R690" s="63"/>
      <c r="S690" s="64"/>
      <c r="T690" s="65"/>
      <c r="U690" s="65"/>
      <c r="V690" s="65"/>
      <c r="W690" s="1"/>
      <c r="X690" s="1"/>
      <c r="Y690" s="1"/>
      <c r="Z690" s="1"/>
      <c r="AA690" s="1"/>
      <c r="AN690" s="64"/>
    </row>
    <row r="691" spans="7:40" ht="13" x14ac:dyDescent="0.15">
      <c r="G691" s="62"/>
      <c r="R691" s="63"/>
      <c r="S691" s="64"/>
      <c r="T691" s="65"/>
      <c r="U691" s="65"/>
      <c r="V691" s="65"/>
      <c r="W691" s="1"/>
      <c r="X691" s="1"/>
      <c r="Y691" s="1"/>
      <c r="Z691" s="1"/>
      <c r="AA691" s="1"/>
      <c r="AN691" s="64"/>
    </row>
    <row r="692" spans="7:40" ht="13" x14ac:dyDescent="0.15">
      <c r="G692" s="62"/>
      <c r="R692" s="63"/>
      <c r="S692" s="64"/>
      <c r="T692" s="65"/>
      <c r="U692" s="65"/>
      <c r="V692" s="65"/>
      <c r="W692" s="1"/>
      <c r="X692" s="1"/>
      <c r="Y692" s="1"/>
      <c r="Z692" s="1"/>
      <c r="AA692" s="1"/>
      <c r="AN692" s="64"/>
    </row>
    <row r="693" spans="7:40" ht="13" x14ac:dyDescent="0.15">
      <c r="G693" s="62"/>
      <c r="R693" s="63"/>
      <c r="S693" s="64"/>
      <c r="T693" s="65"/>
      <c r="U693" s="65"/>
      <c r="V693" s="65"/>
      <c r="W693" s="1"/>
      <c r="X693" s="1"/>
      <c r="Y693" s="1"/>
      <c r="Z693" s="1"/>
      <c r="AA693" s="1"/>
      <c r="AN693" s="64"/>
    </row>
    <row r="694" spans="7:40" ht="13" x14ac:dyDescent="0.15">
      <c r="G694" s="62"/>
      <c r="R694" s="63"/>
      <c r="S694" s="64"/>
      <c r="T694" s="65"/>
      <c r="U694" s="65"/>
      <c r="V694" s="65"/>
      <c r="W694" s="1"/>
      <c r="X694" s="1"/>
      <c r="Y694" s="1"/>
      <c r="Z694" s="1"/>
      <c r="AA694" s="1"/>
      <c r="AN694" s="64"/>
    </row>
    <row r="695" spans="7:40" ht="13" x14ac:dyDescent="0.15">
      <c r="G695" s="62"/>
      <c r="R695" s="63"/>
      <c r="S695" s="64"/>
      <c r="T695" s="65"/>
      <c r="U695" s="65"/>
      <c r="V695" s="65"/>
      <c r="W695" s="1"/>
      <c r="X695" s="1"/>
      <c r="Y695" s="1"/>
      <c r="Z695" s="1"/>
      <c r="AA695" s="1"/>
      <c r="AN695" s="64"/>
    </row>
    <row r="696" spans="7:40" ht="13" x14ac:dyDescent="0.15">
      <c r="G696" s="62"/>
      <c r="R696" s="63"/>
      <c r="S696" s="64"/>
      <c r="T696" s="65"/>
      <c r="U696" s="65"/>
      <c r="V696" s="65"/>
      <c r="W696" s="1"/>
      <c r="X696" s="1"/>
      <c r="Y696" s="1"/>
      <c r="Z696" s="1"/>
      <c r="AA696" s="1"/>
      <c r="AN696" s="64"/>
    </row>
    <row r="697" spans="7:40" ht="13" x14ac:dyDescent="0.15">
      <c r="G697" s="62"/>
      <c r="R697" s="63"/>
      <c r="S697" s="64"/>
      <c r="T697" s="65"/>
      <c r="U697" s="65"/>
      <c r="V697" s="65"/>
      <c r="W697" s="1"/>
      <c r="X697" s="1"/>
      <c r="Y697" s="1"/>
      <c r="Z697" s="1"/>
      <c r="AA697" s="1"/>
      <c r="AN697" s="64"/>
    </row>
    <row r="698" spans="7:40" ht="13" x14ac:dyDescent="0.15">
      <c r="G698" s="62"/>
      <c r="R698" s="63"/>
      <c r="S698" s="64"/>
      <c r="T698" s="65"/>
      <c r="U698" s="65"/>
      <c r="V698" s="65"/>
      <c r="W698" s="1"/>
      <c r="X698" s="1"/>
      <c r="Y698" s="1"/>
      <c r="Z698" s="1"/>
      <c r="AA698" s="1"/>
      <c r="AN698" s="64"/>
    </row>
    <row r="699" spans="7:40" ht="13" x14ac:dyDescent="0.15">
      <c r="G699" s="62"/>
      <c r="R699" s="63"/>
      <c r="S699" s="64"/>
      <c r="T699" s="65"/>
      <c r="U699" s="65"/>
      <c r="V699" s="65"/>
      <c r="W699" s="1"/>
      <c r="X699" s="1"/>
      <c r="Y699" s="1"/>
      <c r="Z699" s="1"/>
      <c r="AA699" s="1"/>
      <c r="AN699" s="64"/>
    </row>
    <row r="700" spans="7:40" ht="13" x14ac:dyDescent="0.15">
      <c r="G700" s="62"/>
      <c r="R700" s="63"/>
      <c r="S700" s="64"/>
      <c r="T700" s="65"/>
      <c r="U700" s="65"/>
      <c r="V700" s="65"/>
      <c r="W700" s="1"/>
      <c r="X700" s="1"/>
      <c r="Y700" s="1"/>
      <c r="Z700" s="1"/>
      <c r="AA700" s="1"/>
      <c r="AN700" s="64"/>
    </row>
    <row r="701" spans="7:40" ht="13" x14ac:dyDescent="0.15">
      <c r="G701" s="62"/>
      <c r="R701" s="63"/>
      <c r="S701" s="64"/>
      <c r="T701" s="65"/>
      <c r="U701" s="65"/>
      <c r="V701" s="65"/>
      <c r="W701" s="1"/>
      <c r="X701" s="1"/>
      <c r="Y701" s="1"/>
      <c r="Z701" s="1"/>
      <c r="AA701" s="1"/>
      <c r="AN701" s="64"/>
    </row>
    <row r="702" spans="7:40" ht="13" x14ac:dyDescent="0.15">
      <c r="G702" s="62"/>
      <c r="R702" s="63"/>
      <c r="S702" s="64"/>
      <c r="T702" s="65"/>
      <c r="U702" s="65"/>
      <c r="V702" s="65"/>
      <c r="W702" s="1"/>
      <c r="X702" s="1"/>
      <c r="Y702" s="1"/>
      <c r="Z702" s="1"/>
      <c r="AA702" s="1"/>
      <c r="AN702" s="64"/>
    </row>
    <row r="703" spans="7:40" ht="13" x14ac:dyDescent="0.15">
      <c r="G703" s="62"/>
      <c r="R703" s="63"/>
      <c r="S703" s="64"/>
      <c r="T703" s="65"/>
      <c r="U703" s="65"/>
      <c r="V703" s="65"/>
      <c r="W703" s="1"/>
      <c r="X703" s="1"/>
      <c r="Y703" s="1"/>
      <c r="Z703" s="1"/>
      <c r="AA703" s="1"/>
      <c r="AN703" s="64"/>
    </row>
    <row r="704" spans="7:40" ht="13" x14ac:dyDescent="0.15">
      <c r="G704" s="62"/>
      <c r="R704" s="63"/>
      <c r="S704" s="64"/>
      <c r="T704" s="65"/>
      <c r="U704" s="65"/>
      <c r="V704" s="65"/>
      <c r="W704" s="1"/>
      <c r="X704" s="1"/>
      <c r="Y704" s="1"/>
      <c r="Z704" s="1"/>
      <c r="AA704" s="1"/>
      <c r="AN704" s="64"/>
    </row>
    <row r="705" spans="7:40" ht="13" x14ac:dyDescent="0.15">
      <c r="G705" s="62"/>
      <c r="R705" s="63"/>
      <c r="S705" s="64"/>
      <c r="T705" s="65"/>
      <c r="U705" s="65"/>
      <c r="V705" s="65"/>
      <c r="W705" s="1"/>
      <c r="X705" s="1"/>
      <c r="Y705" s="1"/>
      <c r="Z705" s="1"/>
      <c r="AA705" s="1"/>
      <c r="AN705" s="64"/>
    </row>
    <row r="706" spans="7:40" ht="13" x14ac:dyDescent="0.15">
      <c r="G706" s="62"/>
      <c r="R706" s="63"/>
      <c r="S706" s="64"/>
      <c r="T706" s="65"/>
      <c r="U706" s="65"/>
      <c r="V706" s="65"/>
      <c r="W706" s="1"/>
      <c r="X706" s="1"/>
      <c r="Y706" s="1"/>
      <c r="Z706" s="1"/>
      <c r="AA706" s="1"/>
      <c r="AN706" s="64"/>
    </row>
    <row r="707" spans="7:40" ht="13" x14ac:dyDescent="0.15">
      <c r="G707" s="62"/>
      <c r="R707" s="63"/>
      <c r="S707" s="64"/>
      <c r="T707" s="65"/>
      <c r="U707" s="65"/>
      <c r="V707" s="65"/>
      <c r="W707" s="1"/>
      <c r="X707" s="1"/>
      <c r="Y707" s="1"/>
      <c r="Z707" s="1"/>
      <c r="AA707" s="1"/>
      <c r="AN707" s="64"/>
    </row>
    <row r="708" spans="7:40" ht="13" x14ac:dyDescent="0.15">
      <c r="G708" s="62"/>
      <c r="R708" s="63"/>
      <c r="S708" s="64"/>
      <c r="T708" s="65"/>
      <c r="U708" s="65"/>
      <c r="V708" s="65"/>
      <c r="W708" s="1"/>
      <c r="X708" s="1"/>
      <c r="Y708" s="1"/>
      <c r="Z708" s="1"/>
      <c r="AA708" s="1"/>
      <c r="AN708" s="64"/>
    </row>
    <row r="709" spans="7:40" ht="13" x14ac:dyDescent="0.15">
      <c r="G709" s="62"/>
      <c r="R709" s="63"/>
      <c r="S709" s="64"/>
      <c r="T709" s="65"/>
      <c r="U709" s="65"/>
      <c r="V709" s="65"/>
      <c r="W709" s="1"/>
      <c r="X709" s="1"/>
      <c r="Y709" s="1"/>
      <c r="Z709" s="1"/>
      <c r="AA709" s="1"/>
      <c r="AN709" s="64"/>
    </row>
    <row r="710" spans="7:40" ht="13" x14ac:dyDescent="0.15">
      <c r="G710" s="62"/>
      <c r="R710" s="63"/>
      <c r="S710" s="64"/>
      <c r="T710" s="65"/>
      <c r="U710" s="65"/>
      <c r="V710" s="65"/>
      <c r="W710" s="1"/>
      <c r="X710" s="1"/>
      <c r="Y710" s="1"/>
      <c r="Z710" s="1"/>
      <c r="AA710" s="1"/>
      <c r="AN710" s="64"/>
    </row>
    <row r="711" spans="7:40" ht="13" x14ac:dyDescent="0.15">
      <c r="G711" s="62"/>
      <c r="R711" s="63"/>
      <c r="S711" s="64"/>
      <c r="T711" s="65"/>
      <c r="U711" s="65"/>
      <c r="V711" s="65"/>
      <c r="W711" s="1"/>
      <c r="X711" s="1"/>
      <c r="Y711" s="1"/>
      <c r="Z711" s="1"/>
      <c r="AA711" s="1"/>
      <c r="AN711" s="64"/>
    </row>
    <row r="712" spans="7:40" ht="13" x14ac:dyDescent="0.15">
      <c r="G712" s="62"/>
      <c r="R712" s="63"/>
      <c r="S712" s="64"/>
      <c r="T712" s="65"/>
      <c r="U712" s="65"/>
      <c r="V712" s="65"/>
      <c r="W712" s="1"/>
      <c r="X712" s="1"/>
      <c r="Y712" s="1"/>
      <c r="Z712" s="1"/>
      <c r="AA712" s="1"/>
      <c r="AN712" s="64"/>
    </row>
    <row r="713" spans="7:40" ht="13" x14ac:dyDescent="0.15">
      <c r="G713" s="62"/>
      <c r="R713" s="63"/>
      <c r="S713" s="64"/>
      <c r="T713" s="65"/>
      <c r="U713" s="65"/>
      <c r="V713" s="65"/>
      <c r="W713" s="1"/>
      <c r="X713" s="1"/>
      <c r="Y713" s="1"/>
      <c r="Z713" s="1"/>
      <c r="AA713" s="1"/>
      <c r="AN713" s="64"/>
    </row>
    <row r="714" spans="7:40" ht="13" x14ac:dyDescent="0.15">
      <c r="G714" s="62"/>
      <c r="R714" s="63"/>
      <c r="S714" s="64"/>
      <c r="T714" s="65"/>
      <c r="U714" s="65"/>
      <c r="V714" s="65"/>
      <c r="W714" s="1"/>
      <c r="X714" s="1"/>
      <c r="Y714" s="1"/>
      <c r="Z714" s="1"/>
      <c r="AA714" s="1"/>
      <c r="AN714" s="64"/>
    </row>
    <row r="715" spans="7:40" ht="13" x14ac:dyDescent="0.15">
      <c r="G715" s="62"/>
      <c r="R715" s="63"/>
      <c r="S715" s="64"/>
      <c r="T715" s="65"/>
      <c r="U715" s="65"/>
      <c r="V715" s="65"/>
      <c r="W715" s="1"/>
      <c r="X715" s="1"/>
      <c r="Y715" s="1"/>
      <c r="Z715" s="1"/>
      <c r="AA715" s="1"/>
      <c r="AN715" s="64"/>
    </row>
    <row r="716" spans="7:40" ht="13" x14ac:dyDescent="0.15">
      <c r="G716" s="62"/>
      <c r="R716" s="63"/>
      <c r="S716" s="64"/>
      <c r="T716" s="65"/>
      <c r="U716" s="65"/>
      <c r="V716" s="65"/>
      <c r="W716" s="1"/>
      <c r="X716" s="1"/>
      <c r="Y716" s="1"/>
      <c r="Z716" s="1"/>
      <c r="AA716" s="1"/>
      <c r="AN716" s="64"/>
    </row>
    <row r="717" spans="7:40" ht="13" x14ac:dyDescent="0.15">
      <c r="G717" s="62"/>
      <c r="R717" s="63"/>
      <c r="S717" s="64"/>
      <c r="T717" s="65"/>
      <c r="U717" s="65"/>
      <c r="V717" s="65"/>
      <c r="W717" s="1"/>
      <c r="X717" s="1"/>
      <c r="Y717" s="1"/>
      <c r="Z717" s="1"/>
      <c r="AA717" s="1"/>
      <c r="AN717" s="64"/>
    </row>
    <row r="718" spans="7:40" ht="13" x14ac:dyDescent="0.15">
      <c r="G718" s="62"/>
      <c r="R718" s="63"/>
      <c r="S718" s="64"/>
      <c r="T718" s="65"/>
      <c r="U718" s="65"/>
      <c r="V718" s="65"/>
      <c r="W718" s="1"/>
      <c r="X718" s="1"/>
      <c r="Y718" s="1"/>
      <c r="Z718" s="1"/>
      <c r="AA718" s="1"/>
      <c r="AN718" s="64"/>
    </row>
    <row r="719" spans="7:40" ht="13" x14ac:dyDescent="0.15">
      <c r="G719" s="62"/>
      <c r="R719" s="63"/>
      <c r="S719" s="64"/>
      <c r="T719" s="65"/>
      <c r="U719" s="65"/>
      <c r="V719" s="65"/>
      <c r="W719" s="1"/>
      <c r="X719" s="1"/>
      <c r="Y719" s="1"/>
      <c r="Z719" s="1"/>
      <c r="AA719" s="1"/>
      <c r="AN719" s="64"/>
    </row>
    <row r="720" spans="7:40" ht="13" x14ac:dyDescent="0.15">
      <c r="G720" s="62"/>
      <c r="R720" s="63"/>
      <c r="S720" s="64"/>
      <c r="T720" s="65"/>
      <c r="U720" s="65"/>
      <c r="V720" s="65"/>
      <c r="W720" s="1"/>
      <c r="X720" s="1"/>
      <c r="Y720" s="1"/>
      <c r="Z720" s="1"/>
      <c r="AA720" s="1"/>
      <c r="AN720" s="64"/>
    </row>
    <row r="721" spans="7:40" ht="13" x14ac:dyDescent="0.15">
      <c r="G721" s="62"/>
      <c r="R721" s="63"/>
      <c r="S721" s="64"/>
      <c r="T721" s="65"/>
      <c r="U721" s="65"/>
      <c r="V721" s="65"/>
      <c r="W721" s="1"/>
      <c r="X721" s="1"/>
      <c r="Y721" s="1"/>
      <c r="Z721" s="1"/>
      <c r="AA721" s="1"/>
      <c r="AN721" s="64"/>
    </row>
    <row r="722" spans="7:40" ht="13" x14ac:dyDescent="0.15">
      <c r="G722" s="62"/>
      <c r="R722" s="63"/>
      <c r="S722" s="64"/>
      <c r="T722" s="65"/>
      <c r="U722" s="65"/>
      <c r="V722" s="65"/>
      <c r="W722" s="1"/>
      <c r="X722" s="1"/>
      <c r="Y722" s="1"/>
      <c r="Z722" s="1"/>
      <c r="AA722" s="1"/>
      <c r="AN722" s="64"/>
    </row>
    <row r="723" spans="7:40" ht="13" x14ac:dyDescent="0.15">
      <c r="G723" s="62"/>
      <c r="R723" s="63"/>
      <c r="S723" s="64"/>
      <c r="T723" s="65"/>
      <c r="U723" s="65"/>
      <c r="V723" s="65"/>
      <c r="W723" s="1"/>
      <c r="X723" s="1"/>
      <c r="Y723" s="1"/>
      <c r="Z723" s="1"/>
      <c r="AA723" s="1"/>
      <c r="AN723" s="64"/>
    </row>
    <row r="724" spans="7:40" ht="13" x14ac:dyDescent="0.15">
      <c r="G724" s="62"/>
      <c r="R724" s="63"/>
      <c r="S724" s="64"/>
      <c r="T724" s="65"/>
      <c r="U724" s="65"/>
      <c r="V724" s="65"/>
      <c r="W724" s="1"/>
      <c r="X724" s="1"/>
      <c r="Y724" s="1"/>
      <c r="Z724" s="1"/>
      <c r="AA724" s="1"/>
      <c r="AN724" s="64"/>
    </row>
    <row r="725" spans="7:40" ht="13" x14ac:dyDescent="0.15">
      <c r="G725" s="62"/>
      <c r="R725" s="63"/>
      <c r="S725" s="64"/>
      <c r="T725" s="65"/>
      <c r="U725" s="65"/>
      <c r="V725" s="65"/>
      <c r="W725" s="1"/>
      <c r="X725" s="1"/>
      <c r="Y725" s="1"/>
      <c r="Z725" s="1"/>
      <c r="AA725" s="1"/>
      <c r="AN725" s="64"/>
    </row>
    <row r="726" spans="7:40" ht="13" x14ac:dyDescent="0.15">
      <c r="G726" s="62"/>
      <c r="R726" s="63"/>
      <c r="S726" s="64"/>
      <c r="T726" s="65"/>
      <c r="U726" s="65"/>
      <c r="V726" s="65"/>
      <c r="W726" s="1"/>
      <c r="X726" s="1"/>
      <c r="Y726" s="1"/>
      <c r="Z726" s="1"/>
      <c r="AA726" s="1"/>
      <c r="AN726" s="64"/>
    </row>
    <row r="727" spans="7:40" ht="13" x14ac:dyDescent="0.15">
      <c r="G727" s="62"/>
      <c r="R727" s="63"/>
      <c r="S727" s="64"/>
      <c r="T727" s="65"/>
      <c r="U727" s="65"/>
      <c r="V727" s="65"/>
      <c r="W727" s="1"/>
      <c r="X727" s="1"/>
      <c r="Y727" s="1"/>
      <c r="Z727" s="1"/>
      <c r="AA727" s="1"/>
      <c r="AN727" s="64"/>
    </row>
    <row r="728" spans="7:40" ht="13" x14ac:dyDescent="0.15">
      <c r="G728" s="62"/>
      <c r="R728" s="63"/>
      <c r="S728" s="64"/>
      <c r="T728" s="65"/>
      <c r="U728" s="65"/>
      <c r="V728" s="65"/>
      <c r="W728" s="1"/>
      <c r="X728" s="1"/>
      <c r="Y728" s="1"/>
      <c r="Z728" s="1"/>
      <c r="AA728" s="1"/>
      <c r="AN728" s="64"/>
    </row>
    <row r="729" spans="7:40" ht="13" x14ac:dyDescent="0.15">
      <c r="G729" s="62"/>
      <c r="R729" s="63"/>
      <c r="S729" s="64"/>
      <c r="T729" s="65"/>
      <c r="U729" s="65"/>
      <c r="V729" s="65"/>
      <c r="W729" s="1"/>
      <c r="X729" s="1"/>
      <c r="Y729" s="1"/>
      <c r="Z729" s="1"/>
      <c r="AA729" s="1"/>
      <c r="AN729" s="64"/>
    </row>
    <row r="730" spans="7:40" ht="13" x14ac:dyDescent="0.15">
      <c r="G730" s="62"/>
      <c r="R730" s="63"/>
      <c r="S730" s="64"/>
      <c r="T730" s="65"/>
      <c r="U730" s="65"/>
      <c r="V730" s="65"/>
      <c r="W730" s="1"/>
      <c r="X730" s="1"/>
      <c r="Y730" s="1"/>
      <c r="Z730" s="1"/>
      <c r="AA730" s="1"/>
      <c r="AN730" s="64"/>
    </row>
    <row r="731" spans="7:40" ht="13" x14ac:dyDescent="0.15">
      <c r="G731" s="62"/>
      <c r="R731" s="63"/>
      <c r="S731" s="64"/>
      <c r="T731" s="65"/>
      <c r="U731" s="65"/>
      <c r="V731" s="65"/>
      <c r="W731" s="1"/>
      <c r="X731" s="1"/>
      <c r="Y731" s="1"/>
      <c r="Z731" s="1"/>
      <c r="AA731" s="1"/>
      <c r="AN731" s="64"/>
    </row>
    <row r="732" spans="7:40" ht="13" x14ac:dyDescent="0.15">
      <c r="G732" s="62"/>
      <c r="R732" s="63"/>
      <c r="S732" s="64"/>
      <c r="T732" s="65"/>
      <c r="U732" s="65"/>
      <c r="V732" s="65"/>
      <c r="W732" s="1"/>
      <c r="X732" s="1"/>
      <c r="Y732" s="1"/>
      <c r="Z732" s="1"/>
      <c r="AA732" s="1"/>
      <c r="AN732" s="64"/>
    </row>
    <row r="733" spans="7:40" ht="13" x14ac:dyDescent="0.15">
      <c r="G733" s="62"/>
      <c r="R733" s="63"/>
      <c r="S733" s="64"/>
      <c r="T733" s="65"/>
      <c r="U733" s="65"/>
      <c r="V733" s="65"/>
      <c r="W733" s="1"/>
      <c r="X733" s="1"/>
      <c r="Y733" s="1"/>
      <c r="Z733" s="1"/>
      <c r="AA733" s="1"/>
      <c r="AN733" s="64"/>
    </row>
    <row r="734" spans="7:40" ht="13" x14ac:dyDescent="0.15">
      <c r="G734" s="62"/>
      <c r="R734" s="63"/>
      <c r="S734" s="64"/>
      <c r="T734" s="65"/>
      <c r="U734" s="65"/>
      <c r="V734" s="65"/>
      <c r="W734" s="1"/>
      <c r="X734" s="1"/>
      <c r="Y734" s="1"/>
      <c r="Z734" s="1"/>
      <c r="AA734" s="1"/>
      <c r="AN734" s="64"/>
    </row>
    <row r="735" spans="7:40" ht="13" x14ac:dyDescent="0.15">
      <c r="G735" s="62"/>
      <c r="R735" s="63"/>
      <c r="S735" s="64"/>
      <c r="T735" s="65"/>
      <c r="U735" s="65"/>
      <c r="V735" s="65"/>
      <c r="W735" s="1"/>
      <c r="X735" s="1"/>
      <c r="Y735" s="1"/>
      <c r="Z735" s="1"/>
      <c r="AA735" s="1"/>
      <c r="AN735" s="64"/>
    </row>
    <row r="736" spans="7:40" ht="13" x14ac:dyDescent="0.15">
      <c r="G736" s="62"/>
      <c r="R736" s="63"/>
      <c r="S736" s="64"/>
      <c r="T736" s="65"/>
      <c r="U736" s="65"/>
      <c r="V736" s="65"/>
      <c r="W736" s="1"/>
      <c r="X736" s="1"/>
      <c r="Y736" s="1"/>
      <c r="Z736" s="1"/>
      <c r="AA736" s="1"/>
      <c r="AN736" s="64"/>
    </row>
    <row r="737" spans="7:40" ht="13" x14ac:dyDescent="0.15">
      <c r="G737" s="62"/>
      <c r="R737" s="63"/>
      <c r="S737" s="64"/>
      <c r="T737" s="65"/>
      <c r="U737" s="65"/>
      <c r="V737" s="65"/>
      <c r="W737" s="1"/>
      <c r="X737" s="1"/>
      <c r="Y737" s="1"/>
      <c r="Z737" s="1"/>
      <c r="AA737" s="1"/>
      <c r="AN737" s="64"/>
    </row>
    <row r="738" spans="7:40" ht="13" x14ac:dyDescent="0.15">
      <c r="G738" s="62"/>
      <c r="R738" s="63"/>
      <c r="S738" s="64"/>
      <c r="T738" s="65"/>
      <c r="U738" s="65"/>
      <c r="V738" s="65"/>
      <c r="W738" s="1"/>
      <c r="X738" s="1"/>
      <c r="Y738" s="1"/>
      <c r="Z738" s="1"/>
      <c r="AA738" s="1"/>
      <c r="AN738" s="64"/>
    </row>
    <row r="739" spans="7:40" ht="13" x14ac:dyDescent="0.15">
      <c r="G739" s="62"/>
      <c r="R739" s="63"/>
      <c r="S739" s="64"/>
      <c r="T739" s="65"/>
      <c r="U739" s="65"/>
      <c r="V739" s="65"/>
      <c r="W739" s="1"/>
      <c r="X739" s="1"/>
      <c r="Y739" s="1"/>
      <c r="Z739" s="1"/>
      <c r="AA739" s="1"/>
      <c r="AN739" s="64"/>
    </row>
    <row r="740" spans="7:40" ht="13" x14ac:dyDescent="0.15">
      <c r="G740" s="62"/>
      <c r="R740" s="63"/>
      <c r="S740" s="64"/>
      <c r="T740" s="65"/>
      <c r="U740" s="65"/>
      <c r="V740" s="65"/>
      <c r="W740" s="1"/>
      <c r="X740" s="1"/>
      <c r="Y740" s="1"/>
      <c r="Z740" s="1"/>
      <c r="AA740" s="1"/>
      <c r="AN740" s="64"/>
    </row>
    <row r="741" spans="7:40" ht="13" x14ac:dyDescent="0.15">
      <c r="G741" s="62"/>
      <c r="R741" s="63"/>
      <c r="S741" s="64"/>
      <c r="T741" s="65"/>
      <c r="U741" s="65"/>
      <c r="V741" s="65"/>
      <c r="W741" s="1"/>
      <c r="X741" s="1"/>
      <c r="Y741" s="1"/>
      <c r="Z741" s="1"/>
      <c r="AA741" s="1"/>
      <c r="AN741" s="64"/>
    </row>
    <row r="742" spans="7:40" ht="13" x14ac:dyDescent="0.15">
      <c r="G742" s="62"/>
      <c r="R742" s="63"/>
      <c r="S742" s="64"/>
      <c r="T742" s="65"/>
      <c r="U742" s="65"/>
      <c r="V742" s="65"/>
      <c r="W742" s="1"/>
      <c r="X742" s="1"/>
      <c r="Y742" s="1"/>
      <c r="Z742" s="1"/>
      <c r="AA742" s="1"/>
      <c r="AN742" s="64"/>
    </row>
    <row r="743" spans="7:40" ht="13" x14ac:dyDescent="0.15">
      <c r="G743" s="62"/>
      <c r="R743" s="63"/>
      <c r="S743" s="64"/>
      <c r="T743" s="65"/>
      <c r="U743" s="65"/>
      <c r="V743" s="65"/>
      <c r="W743" s="1"/>
      <c r="X743" s="1"/>
      <c r="Y743" s="1"/>
      <c r="Z743" s="1"/>
      <c r="AA743" s="1"/>
      <c r="AN743" s="64"/>
    </row>
    <row r="744" spans="7:40" ht="13" x14ac:dyDescent="0.15">
      <c r="G744" s="62"/>
      <c r="R744" s="63"/>
      <c r="S744" s="64"/>
      <c r="T744" s="65"/>
      <c r="U744" s="65"/>
      <c r="V744" s="65"/>
      <c r="W744" s="1"/>
      <c r="X744" s="1"/>
      <c r="Y744" s="1"/>
      <c r="Z744" s="1"/>
      <c r="AA744" s="1"/>
      <c r="AN744" s="64"/>
    </row>
    <row r="745" spans="7:40" ht="13" x14ac:dyDescent="0.15">
      <c r="G745" s="62"/>
      <c r="R745" s="63"/>
      <c r="S745" s="64"/>
      <c r="T745" s="65"/>
      <c r="U745" s="65"/>
      <c r="V745" s="65"/>
      <c r="W745" s="1"/>
      <c r="X745" s="1"/>
      <c r="Y745" s="1"/>
      <c r="Z745" s="1"/>
      <c r="AA745" s="1"/>
      <c r="AN745" s="64"/>
    </row>
    <row r="746" spans="7:40" ht="13" x14ac:dyDescent="0.15">
      <c r="G746" s="62"/>
      <c r="R746" s="63"/>
      <c r="S746" s="64"/>
      <c r="T746" s="65"/>
      <c r="U746" s="65"/>
      <c r="V746" s="65"/>
      <c r="W746" s="1"/>
      <c r="X746" s="1"/>
      <c r="Y746" s="1"/>
      <c r="Z746" s="1"/>
      <c r="AA746" s="1"/>
      <c r="AN746" s="64"/>
    </row>
    <row r="747" spans="7:40" ht="13" x14ac:dyDescent="0.15">
      <c r="G747" s="62"/>
      <c r="R747" s="63"/>
      <c r="S747" s="64"/>
      <c r="T747" s="65"/>
      <c r="U747" s="65"/>
      <c r="V747" s="65"/>
      <c r="W747" s="1"/>
      <c r="X747" s="1"/>
      <c r="Y747" s="1"/>
      <c r="Z747" s="1"/>
      <c r="AA747" s="1"/>
      <c r="AN747" s="64"/>
    </row>
    <row r="748" spans="7:40" ht="13" x14ac:dyDescent="0.15">
      <c r="G748" s="62"/>
      <c r="R748" s="63"/>
      <c r="S748" s="64"/>
      <c r="T748" s="65"/>
      <c r="U748" s="65"/>
      <c r="V748" s="65"/>
      <c r="W748" s="1"/>
      <c r="X748" s="1"/>
      <c r="Y748" s="1"/>
      <c r="Z748" s="1"/>
      <c r="AA748" s="1"/>
      <c r="AN748" s="64"/>
    </row>
    <row r="749" spans="7:40" ht="13" x14ac:dyDescent="0.15">
      <c r="G749" s="62"/>
      <c r="R749" s="63"/>
      <c r="S749" s="64"/>
      <c r="T749" s="65"/>
      <c r="U749" s="65"/>
      <c r="V749" s="65"/>
      <c r="W749" s="1"/>
      <c r="X749" s="1"/>
      <c r="Y749" s="1"/>
      <c r="Z749" s="1"/>
      <c r="AA749" s="1"/>
      <c r="AN749" s="64"/>
    </row>
    <row r="750" spans="7:40" ht="13" x14ac:dyDescent="0.15">
      <c r="G750" s="62"/>
      <c r="R750" s="63"/>
      <c r="S750" s="64"/>
      <c r="T750" s="65"/>
      <c r="U750" s="65"/>
      <c r="V750" s="65"/>
      <c r="W750" s="1"/>
      <c r="X750" s="1"/>
      <c r="Y750" s="1"/>
      <c r="Z750" s="1"/>
      <c r="AA750" s="1"/>
      <c r="AN750" s="64"/>
    </row>
    <row r="751" spans="7:40" ht="13" x14ac:dyDescent="0.15">
      <c r="G751" s="62"/>
      <c r="R751" s="63"/>
      <c r="S751" s="64"/>
      <c r="T751" s="65"/>
      <c r="U751" s="65"/>
      <c r="V751" s="65"/>
      <c r="W751" s="1"/>
      <c r="X751" s="1"/>
      <c r="Y751" s="1"/>
      <c r="Z751" s="1"/>
      <c r="AA751" s="1"/>
      <c r="AN751" s="64"/>
    </row>
    <row r="752" spans="7:40" ht="13" x14ac:dyDescent="0.15">
      <c r="G752" s="62"/>
      <c r="R752" s="63"/>
      <c r="S752" s="64"/>
      <c r="T752" s="65"/>
      <c r="U752" s="65"/>
      <c r="V752" s="65"/>
      <c r="W752" s="1"/>
      <c r="X752" s="1"/>
      <c r="Y752" s="1"/>
      <c r="Z752" s="1"/>
      <c r="AA752" s="1"/>
      <c r="AN752" s="64"/>
    </row>
    <row r="753" spans="7:40" ht="13" x14ac:dyDescent="0.15">
      <c r="G753" s="62"/>
      <c r="R753" s="63"/>
      <c r="S753" s="64"/>
      <c r="T753" s="65"/>
      <c r="U753" s="65"/>
      <c r="V753" s="65"/>
      <c r="W753" s="1"/>
      <c r="X753" s="1"/>
      <c r="Y753" s="1"/>
      <c r="Z753" s="1"/>
      <c r="AA753" s="1"/>
      <c r="AN753" s="64"/>
    </row>
    <row r="754" spans="7:40" ht="13" x14ac:dyDescent="0.15">
      <c r="G754" s="62"/>
      <c r="R754" s="63"/>
      <c r="S754" s="64"/>
      <c r="T754" s="65"/>
      <c r="U754" s="65"/>
      <c r="V754" s="65"/>
      <c r="W754" s="1"/>
      <c r="X754" s="1"/>
      <c r="Y754" s="1"/>
      <c r="Z754" s="1"/>
      <c r="AA754" s="1"/>
      <c r="AN754" s="64"/>
    </row>
    <row r="755" spans="7:40" ht="13" x14ac:dyDescent="0.15">
      <c r="G755" s="62"/>
      <c r="R755" s="63"/>
      <c r="S755" s="64"/>
      <c r="T755" s="65"/>
      <c r="U755" s="65"/>
      <c r="V755" s="65"/>
      <c r="W755" s="1"/>
      <c r="X755" s="1"/>
      <c r="Y755" s="1"/>
      <c r="Z755" s="1"/>
      <c r="AA755" s="1"/>
      <c r="AN755" s="64"/>
    </row>
    <row r="756" spans="7:40" ht="13" x14ac:dyDescent="0.15">
      <c r="G756" s="62"/>
      <c r="R756" s="63"/>
      <c r="S756" s="64"/>
      <c r="T756" s="65"/>
      <c r="U756" s="65"/>
      <c r="V756" s="65"/>
      <c r="W756" s="1"/>
      <c r="X756" s="1"/>
      <c r="Y756" s="1"/>
      <c r="Z756" s="1"/>
      <c r="AA756" s="1"/>
      <c r="AN756" s="64"/>
    </row>
    <row r="757" spans="7:40" ht="13" x14ac:dyDescent="0.15">
      <c r="G757" s="62"/>
      <c r="R757" s="63"/>
      <c r="S757" s="64"/>
      <c r="T757" s="65"/>
      <c r="U757" s="65"/>
      <c r="V757" s="65"/>
      <c r="W757" s="1"/>
      <c r="X757" s="1"/>
      <c r="Y757" s="1"/>
      <c r="Z757" s="1"/>
      <c r="AA757" s="1"/>
      <c r="AN757" s="64"/>
    </row>
    <row r="758" spans="7:40" ht="13" x14ac:dyDescent="0.15">
      <c r="G758" s="62"/>
      <c r="R758" s="63"/>
      <c r="S758" s="64"/>
      <c r="T758" s="65"/>
      <c r="U758" s="65"/>
      <c r="V758" s="65"/>
      <c r="W758" s="1"/>
      <c r="X758" s="1"/>
      <c r="Y758" s="1"/>
      <c r="Z758" s="1"/>
      <c r="AA758" s="1"/>
      <c r="AN758" s="64"/>
    </row>
    <row r="759" spans="7:40" ht="13" x14ac:dyDescent="0.15">
      <c r="G759" s="62"/>
      <c r="R759" s="63"/>
      <c r="S759" s="64"/>
      <c r="T759" s="65"/>
      <c r="U759" s="65"/>
      <c r="V759" s="65"/>
      <c r="W759" s="1"/>
      <c r="X759" s="1"/>
      <c r="Y759" s="1"/>
      <c r="Z759" s="1"/>
      <c r="AA759" s="1"/>
      <c r="AN759" s="64"/>
    </row>
    <row r="760" spans="7:40" ht="13" x14ac:dyDescent="0.15">
      <c r="G760" s="62"/>
      <c r="R760" s="63"/>
      <c r="S760" s="64"/>
      <c r="T760" s="65"/>
      <c r="U760" s="65"/>
      <c r="V760" s="65"/>
      <c r="W760" s="1"/>
      <c r="X760" s="1"/>
      <c r="Y760" s="1"/>
      <c r="Z760" s="1"/>
      <c r="AA760" s="1"/>
      <c r="AN760" s="64"/>
    </row>
    <row r="761" spans="7:40" ht="13" x14ac:dyDescent="0.15">
      <c r="G761" s="62"/>
      <c r="R761" s="63"/>
      <c r="S761" s="64"/>
      <c r="T761" s="65"/>
      <c r="U761" s="65"/>
      <c r="V761" s="65"/>
      <c r="W761" s="1"/>
      <c r="X761" s="1"/>
      <c r="Y761" s="1"/>
      <c r="Z761" s="1"/>
      <c r="AA761" s="1"/>
      <c r="AN761" s="64"/>
    </row>
    <row r="762" spans="7:40" ht="13" x14ac:dyDescent="0.15">
      <c r="G762" s="62"/>
      <c r="R762" s="63"/>
      <c r="S762" s="64"/>
      <c r="T762" s="65"/>
      <c r="U762" s="65"/>
      <c r="V762" s="65"/>
      <c r="W762" s="1"/>
      <c r="X762" s="1"/>
      <c r="Y762" s="1"/>
      <c r="Z762" s="1"/>
      <c r="AA762" s="1"/>
      <c r="AN762" s="64"/>
    </row>
    <row r="763" spans="7:40" ht="13" x14ac:dyDescent="0.15">
      <c r="G763" s="62"/>
      <c r="R763" s="63"/>
      <c r="S763" s="64"/>
      <c r="T763" s="65"/>
      <c r="U763" s="65"/>
      <c r="V763" s="65"/>
      <c r="W763" s="1"/>
      <c r="X763" s="1"/>
      <c r="Y763" s="1"/>
      <c r="Z763" s="1"/>
      <c r="AA763" s="1"/>
      <c r="AN763" s="64"/>
    </row>
    <row r="764" spans="7:40" ht="13" x14ac:dyDescent="0.15">
      <c r="G764" s="62"/>
      <c r="R764" s="63"/>
      <c r="S764" s="64"/>
      <c r="T764" s="65"/>
      <c r="U764" s="65"/>
      <c r="V764" s="65"/>
      <c r="W764" s="1"/>
      <c r="X764" s="1"/>
      <c r="Y764" s="1"/>
      <c r="Z764" s="1"/>
      <c r="AA764" s="1"/>
      <c r="AN764" s="64"/>
    </row>
    <row r="765" spans="7:40" ht="13" x14ac:dyDescent="0.15">
      <c r="G765" s="62"/>
      <c r="R765" s="63"/>
      <c r="S765" s="64"/>
      <c r="T765" s="65"/>
      <c r="U765" s="65"/>
      <c r="V765" s="65"/>
      <c r="W765" s="1"/>
      <c r="X765" s="1"/>
      <c r="Y765" s="1"/>
      <c r="Z765" s="1"/>
      <c r="AA765" s="1"/>
      <c r="AN765" s="64"/>
    </row>
    <row r="766" spans="7:40" ht="13" x14ac:dyDescent="0.15">
      <c r="G766" s="62"/>
      <c r="R766" s="63"/>
      <c r="S766" s="64"/>
      <c r="T766" s="65"/>
      <c r="U766" s="65"/>
      <c r="V766" s="65"/>
      <c r="W766" s="1"/>
      <c r="X766" s="1"/>
      <c r="Y766" s="1"/>
      <c r="Z766" s="1"/>
      <c r="AA766" s="1"/>
      <c r="AN766" s="64"/>
    </row>
    <row r="767" spans="7:40" ht="13" x14ac:dyDescent="0.15">
      <c r="G767" s="62"/>
      <c r="R767" s="63"/>
      <c r="S767" s="64"/>
      <c r="T767" s="65"/>
      <c r="U767" s="65"/>
      <c r="V767" s="65"/>
      <c r="W767" s="1"/>
      <c r="X767" s="1"/>
      <c r="Y767" s="1"/>
      <c r="Z767" s="1"/>
      <c r="AA767" s="1"/>
      <c r="AN767" s="64"/>
    </row>
    <row r="768" spans="7:40" ht="13" x14ac:dyDescent="0.15">
      <c r="G768" s="62"/>
      <c r="R768" s="63"/>
      <c r="S768" s="64"/>
      <c r="T768" s="65"/>
      <c r="U768" s="65"/>
      <c r="V768" s="65"/>
      <c r="W768" s="1"/>
      <c r="X768" s="1"/>
      <c r="Y768" s="1"/>
      <c r="Z768" s="1"/>
      <c r="AA768" s="1"/>
      <c r="AN768" s="64"/>
    </row>
    <row r="769" spans="7:40" ht="13" x14ac:dyDescent="0.15">
      <c r="G769" s="62"/>
      <c r="R769" s="63"/>
      <c r="S769" s="64"/>
      <c r="T769" s="65"/>
      <c r="U769" s="65"/>
      <c r="V769" s="65"/>
      <c r="W769" s="1"/>
      <c r="X769" s="1"/>
      <c r="Y769" s="1"/>
      <c r="Z769" s="1"/>
      <c r="AA769" s="1"/>
      <c r="AN769" s="64"/>
    </row>
    <row r="770" spans="7:40" ht="13" x14ac:dyDescent="0.15">
      <c r="G770" s="62"/>
      <c r="R770" s="63"/>
      <c r="S770" s="64"/>
      <c r="T770" s="65"/>
      <c r="U770" s="65"/>
      <c r="V770" s="65"/>
      <c r="W770" s="1"/>
      <c r="X770" s="1"/>
      <c r="Y770" s="1"/>
      <c r="Z770" s="1"/>
      <c r="AA770" s="1"/>
      <c r="AN770" s="64"/>
    </row>
    <row r="771" spans="7:40" ht="13" x14ac:dyDescent="0.15">
      <c r="G771" s="62"/>
      <c r="R771" s="63"/>
      <c r="S771" s="64"/>
      <c r="T771" s="65"/>
      <c r="U771" s="65"/>
      <c r="V771" s="65"/>
      <c r="W771" s="1"/>
      <c r="X771" s="1"/>
      <c r="Y771" s="1"/>
      <c r="Z771" s="1"/>
      <c r="AA771" s="1"/>
      <c r="AN771" s="64"/>
    </row>
    <row r="772" spans="7:40" ht="13" x14ac:dyDescent="0.15">
      <c r="G772" s="62"/>
      <c r="R772" s="63"/>
      <c r="S772" s="64"/>
      <c r="T772" s="65"/>
      <c r="U772" s="65"/>
      <c r="V772" s="65"/>
      <c r="W772" s="1"/>
      <c r="X772" s="1"/>
      <c r="Y772" s="1"/>
      <c r="Z772" s="1"/>
      <c r="AA772" s="1"/>
      <c r="AN772" s="64"/>
    </row>
    <row r="773" spans="7:40" ht="13" x14ac:dyDescent="0.15">
      <c r="G773" s="62"/>
      <c r="R773" s="63"/>
      <c r="S773" s="64"/>
      <c r="T773" s="65"/>
      <c r="U773" s="65"/>
      <c r="V773" s="65"/>
      <c r="W773" s="1"/>
      <c r="X773" s="1"/>
      <c r="Y773" s="1"/>
      <c r="Z773" s="1"/>
      <c r="AA773" s="1"/>
      <c r="AN773" s="64"/>
    </row>
    <row r="774" spans="7:40" ht="13" x14ac:dyDescent="0.15">
      <c r="G774" s="62"/>
      <c r="R774" s="63"/>
      <c r="S774" s="64"/>
      <c r="T774" s="65"/>
      <c r="U774" s="65"/>
      <c r="V774" s="65"/>
      <c r="W774" s="1"/>
      <c r="X774" s="1"/>
      <c r="Y774" s="1"/>
      <c r="Z774" s="1"/>
      <c r="AA774" s="1"/>
      <c r="AN774" s="64"/>
    </row>
    <row r="775" spans="7:40" ht="13" x14ac:dyDescent="0.15">
      <c r="G775" s="62"/>
      <c r="R775" s="63"/>
      <c r="S775" s="64"/>
      <c r="T775" s="65"/>
      <c r="U775" s="65"/>
      <c r="V775" s="65"/>
      <c r="W775" s="1"/>
      <c r="X775" s="1"/>
      <c r="Y775" s="1"/>
      <c r="Z775" s="1"/>
      <c r="AA775" s="1"/>
      <c r="AN775" s="64"/>
    </row>
    <row r="776" spans="7:40" ht="13" x14ac:dyDescent="0.15">
      <c r="G776" s="62"/>
      <c r="R776" s="63"/>
      <c r="S776" s="64"/>
      <c r="T776" s="65"/>
      <c r="U776" s="65"/>
      <c r="V776" s="65"/>
      <c r="W776" s="1"/>
      <c r="X776" s="1"/>
      <c r="Y776" s="1"/>
      <c r="Z776" s="1"/>
      <c r="AA776" s="1"/>
      <c r="AN776" s="64"/>
    </row>
    <row r="777" spans="7:40" ht="13" x14ac:dyDescent="0.15">
      <c r="G777" s="62"/>
      <c r="R777" s="63"/>
      <c r="S777" s="64"/>
      <c r="T777" s="65"/>
      <c r="U777" s="65"/>
      <c r="V777" s="65"/>
      <c r="W777" s="1"/>
      <c r="X777" s="1"/>
      <c r="Y777" s="1"/>
      <c r="Z777" s="1"/>
      <c r="AA777" s="1"/>
      <c r="AN777" s="64"/>
    </row>
    <row r="778" spans="7:40" ht="13" x14ac:dyDescent="0.15">
      <c r="G778" s="62"/>
      <c r="R778" s="63"/>
      <c r="S778" s="64"/>
      <c r="T778" s="65"/>
      <c r="U778" s="65"/>
      <c r="V778" s="65"/>
      <c r="W778" s="1"/>
      <c r="X778" s="1"/>
      <c r="Y778" s="1"/>
      <c r="Z778" s="1"/>
      <c r="AA778" s="1"/>
      <c r="AN778" s="64"/>
    </row>
    <row r="779" spans="7:40" ht="13" x14ac:dyDescent="0.15">
      <c r="G779" s="62"/>
      <c r="R779" s="63"/>
      <c r="S779" s="64"/>
      <c r="T779" s="65"/>
      <c r="U779" s="65"/>
      <c r="V779" s="65"/>
      <c r="W779" s="1"/>
      <c r="X779" s="1"/>
      <c r="Y779" s="1"/>
      <c r="Z779" s="1"/>
      <c r="AA779" s="1"/>
      <c r="AN779" s="64"/>
    </row>
    <row r="780" spans="7:40" ht="13" x14ac:dyDescent="0.15">
      <c r="G780" s="62"/>
      <c r="R780" s="63"/>
      <c r="S780" s="64"/>
      <c r="T780" s="65"/>
      <c r="U780" s="65"/>
      <c r="V780" s="65"/>
      <c r="W780" s="1"/>
      <c r="X780" s="1"/>
      <c r="Y780" s="1"/>
      <c r="Z780" s="1"/>
      <c r="AA780" s="1"/>
      <c r="AN780" s="64"/>
    </row>
    <row r="781" spans="7:40" ht="13" x14ac:dyDescent="0.15">
      <c r="G781" s="62"/>
      <c r="R781" s="63"/>
      <c r="S781" s="64"/>
      <c r="T781" s="65"/>
      <c r="U781" s="65"/>
      <c r="V781" s="65"/>
      <c r="W781" s="1"/>
      <c r="X781" s="1"/>
      <c r="Y781" s="1"/>
      <c r="Z781" s="1"/>
      <c r="AA781" s="1"/>
      <c r="AN781" s="64"/>
    </row>
    <row r="782" spans="7:40" ht="13" x14ac:dyDescent="0.15">
      <c r="G782" s="62"/>
      <c r="R782" s="63"/>
      <c r="S782" s="64"/>
      <c r="T782" s="65"/>
      <c r="U782" s="65"/>
      <c r="V782" s="65"/>
      <c r="W782" s="1"/>
      <c r="X782" s="1"/>
      <c r="Y782" s="1"/>
      <c r="Z782" s="1"/>
      <c r="AA782" s="1"/>
      <c r="AN782" s="64"/>
    </row>
    <row r="783" spans="7:40" ht="13" x14ac:dyDescent="0.15">
      <c r="G783" s="62"/>
      <c r="R783" s="63"/>
      <c r="S783" s="64"/>
      <c r="T783" s="65"/>
      <c r="U783" s="65"/>
      <c r="V783" s="65"/>
      <c r="W783" s="1"/>
      <c r="X783" s="1"/>
      <c r="Y783" s="1"/>
      <c r="Z783" s="1"/>
      <c r="AA783" s="1"/>
      <c r="AN783" s="64"/>
    </row>
    <row r="784" spans="7:40" ht="13" x14ac:dyDescent="0.15">
      <c r="G784" s="62"/>
      <c r="R784" s="63"/>
      <c r="S784" s="64"/>
      <c r="T784" s="65"/>
      <c r="U784" s="65"/>
      <c r="V784" s="65"/>
      <c r="W784" s="1"/>
      <c r="X784" s="1"/>
      <c r="Y784" s="1"/>
      <c r="Z784" s="1"/>
      <c r="AA784" s="1"/>
      <c r="AN784" s="64"/>
    </row>
    <row r="785" spans="7:40" ht="13" x14ac:dyDescent="0.15">
      <c r="G785" s="62"/>
      <c r="R785" s="63"/>
      <c r="S785" s="64"/>
      <c r="T785" s="65"/>
      <c r="U785" s="65"/>
      <c r="V785" s="65"/>
      <c r="W785" s="1"/>
      <c r="X785" s="1"/>
      <c r="Y785" s="1"/>
      <c r="Z785" s="1"/>
      <c r="AA785" s="1"/>
      <c r="AN785" s="64"/>
    </row>
    <row r="786" spans="7:40" ht="13" x14ac:dyDescent="0.15">
      <c r="G786" s="62"/>
      <c r="R786" s="63"/>
      <c r="S786" s="64"/>
      <c r="T786" s="65"/>
      <c r="U786" s="65"/>
      <c r="V786" s="65"/>
      <c r="W786" s="1"/>
      <c r="X786" s="1"/>
      <c r="Y786" s="1"/>
      <c r="Z786" s="1"/>
      <c r="AA786" s="1"/>
      <c r="AN786" s="64"/>
    </row>
    <row r="787" spans="7:40" ht="13" x14ac:dyDescent="0.15">
      <c r="G787" s="62"/>
      <c r="R787" s="63"/>
      <c r="S787" s="64"/>
      <c r="T787" s="65"/>
      <c r="U787" s="65"/>
      <c r="V787" s="65"/>
      <c r="W787" s="1"/>
      <c r="X787" s="1"/>
      <c r="Y787" s="1"/>
      <c r="Z787" s="1"/>
      <c r="AA787" s="1"/>
      <c r="AN787" s="64"/>
    </row>
    <row r="788" spans="7:40" ht="13" x14ac:dyDescent="0.15">
      <c r="G788" s="62"/>
      <c r="R788" s="63"/>
      <c r="S788" s="64"/>
      <c r="T788" s="65"/>
      <c r="U788" s="65"/>
      <c r="V788" s="65"/>
      <c r="W788" s="1"/>
      <c r="X788" s="1"/>
      <c r="Y788" s="1"/>
      <c r="Z788" s="1"/>
      <c r="AA788" s="1"/>
      <c r="AN788" s="64"/>
    </row>
    <row r="789" spans="7:40" ht="13" x14ac:dyDescent="0.15">
      <c r="G789" s="62"/>
      <c r="R789" s="63"/>
      <c r="S789" s="64"/>
      <c r="T789" s="65"/>
      <c r="U789" s="65"/>
      <c r="V789" s="65"/>
      <c r="W789" s="1"/>
      <c r="X789" s="1"/>
      <c r="Y789" s="1"/>
      <c r="Z789" s="1"/>
      <c r="AA789" s="1"/>
      <c r="AN789" s="64"/>
    </row>
    <row r="790" spans="7:40" ht="13" x14ac:dyDescent="0.15">
      <c r="G790" s="62"/>
      <c r="R790" s="63"/>
      <c r="S790" s="64"/>
      <c r="T790" s="65"/>
      <c r="U790" s="65"/>
      <c r="V790" s="65"/>
      <c r="W790" s="1"/>
      <c r="X790" s="1"/>
      <c r="Y790" s="1"/>
      <c r="Z790" s="1"/>
      <c r="AA790" s="1"/>
      <c r="AN790" s="64"/>
    </row>
    <row r="791" spans="7:40" ht="13" x14ac:dyDescent="0.15">
      <c r="G791" s="62"/>
      <c r="R791" s="63"/>
      <c r="S791" s="64"/>
      <c r="T791" s="65"/>
      <c r="U791" s="65"/>
      <c r="V791" s="65"/>
      <c r="W791" s="1"/>
      <c r="X791" s="1"/>
      <c r="Y791" s="1"/>
      <c r="Z791" s="1"/>
      <c r="AA791" s="1"/>
      <c r="AN791" s="64"/>
    </row>
    <row r="792" spans="7:40" ht="13" x14ac:dyDescent="0.15">
      <c r="G792" s="62"/>
      <c r="R792" s="63"/>
      <c r="S792" s="64"/>
      <c r="T792" s="65"/>
      <c r="U792" s="65"/>
      <c r="V792" s="65"/>
      <c r="W792" s="1"/>
      <c r="X792" s="1"/>
      <c r="Y792" s="1"/>
      <c r="Z792" s="1"/>
      <c r="AA792" s="1"/>
      <c r="AN792" s="64"/>
    </row>
    <row r="793" spans="7:40" ht="13" x14ac:dyDescent="0.15">
      <c r="G793" s="62"/>
      <c r="R793" s="63"/>
      <c r="S793" s="64"/>
      <c r="T793" s="65"/>
      <c r="U793" s="65"/>
      <c r="V793" s="65"/>
      <c r="W793" s="1"/>
      <c r="X793" s="1"/>
      <c r="Y793" s="1"/>
      <c r="Z793" s="1"/>
      <c r="AA793" s="1"/>
      <c r="AN793" s="64"/>
    </row>
    <row r="794" spans="7:40" ht="13" x14ac:dyDescent="0.15">
      <c r="G794" s="62"/>
      <c r="R794" s="63"/>
      <c r="S794" s="64"/>
      <c r="T794" s="65"/>
      <c r="U794" s="65"/>
      <c r="V794" s="65"/>
      <c r="W794" s="1"/>
      <c r="X794" s="1"/>
      <c r="Y794" s="1"/>
      <c r="Z794" s="1"/>
      <c r="AA794" s="1"/>
      <c r="AN794" s="64"/>
    </row>
    <row r="795" spans="7:40" ht="13" x14ac:dyDescent="0.15">
      <c r="G795" s="62"/>
      <c r="R795" s="63"/>
      <c r="S795" s="64"/>
      <c r="T795" s="65"/>
      <c r="U795" s="65"/>
      <c r="V795" s="65"/>
      <c r="W795" s="1"/>
      <c r="X795" s="1"/>
      <c r="Y795" s="1"/>
      <c r="Z795" s="1"/>
      <c r="AA795" s="1"/>
      <c r="AN795" s="64"/>
    </row>
    <row r="796" spans="7:40" ht="13" x14ac:dyDescent="0.15">
      <c r="G796" s="62"/>
      <c r="R796" s="63"/>
      <c r="S796" s="64"/>
      <c r="T796" s="65"/>
      <c r="U796" s="65"/>
      <c r="V796" s="65"/>
      <c r="W796" s="1"/>
      <c r="X796" s="1"/>
      <c r="Y796" s="1"/>
      <c r="Z796" s="1"/>
      <c r="AA796" s="1"/>
      <c r="AN796" s="64"/>
    </row>
    <row r="797" spans="7:40" ht="13" x14ac:dyDescent="0.15">
      <c r="G797" s="62"/>
      <c r="R797" s="63"/>
      <c r="S797" s="64"/>
      <c r="T797" s="65"/>
      <c r="U797" s="65"/>
      <c r="V797" s="65"/>
      <c r="W797" s="1"/>
      <c r="X797" s="1"/>
      <c r="Y797" s="1"/>
      <c r="Z797" s="1"/>
      <c r="AA797" s="1"/>
      <c r="AN797" s="64"/>
    </row>
    <row r="798" spans="7:40" ht="13" x14ac:dyDescent="0.15">
      <c r="G798" s="62"/>
      <c r="R798" s="63"/>
      <c r="S798" s="64"/>
      <c r="T798" s="65"/>
      <c r="U798" s="65"/>
      <c r="V798" s="65"/>
      <c r="W798" s="1"/>
      <c r="X798" s="1"/>
      <c r="Y798" s="1"/>
      <c r="Z798" s="1"/>
      <c r="AA798" s="1"/>
      <c r="AN798" s="64"/>
    </row>
    <row r="799" spans="7:40" ht="13" x14ac:dyDescent="0.15">
      <c r="G799" s="62"/>
      <c r="R799" s="63"/>
      <c r="S799" s="64"/>
      <c r="T799" s="65"/>
      <c r="U799" s="65"/>
      <c r="V799" s="65"/>
      <c r="W799" s="1"/>
      <c r="X799" s="1"/>
      <c r="Y799" s="1"/>
      <c r="Z799" s="1"/>
      <c r="AA799" s="1"/>
      <c r="AN799" s="64"/>
    </row>
    <row r="800" spans="7:40" ht="13" x14ac:dyDescent="0.15">
      <c r="G800" s="62"/>
      <c r="R800" s="63"/>
      <c r="S800" s="64"/>
      <c r="T800" s="65"/>
      <c r="U800" s="65"/>
      <c r="V800" s="65"/>
      <c r="W800" s="1"/>
      <c r="X800" s="1"/>
      <c r="Y800" s="1"/>
      <c r="Z800" s="1"/>
      <c r="AA800" s="1"/>
      <c r="AN800" s="64"/>
    </row>
    <row r="801" spans="7:40" ht="13" x14ac:dyDescent="0.15">
      <c r="G801" s="62"/>
      <c r="R801" s="63"/>
      <c r="S801" s="64"/>
      <c r="T801" s="65"/>
      <c r="U801" s="65"/>
      <c r="V801" s="65"/>
      <c r="W801" s="1"/>
      <c r="X801" s="1"/>
      <c r="Y801" s="1"/>
      <c r="Z801" s="1"/>
      <c r="AA801" s="1"/>
      <c r="AN801" s="64"/>
    </row>
    <row r="802" spans="7:40" ht="13" x14ac:dyDescent="0.15">
      <c r="G802" s="62"/>
      <c r="R802" s="63"/>
      <c r="S802" s="64"/>
      <c r="T802" s="65"/>
      <c r="U802" s="65"/>
      <c r="V802" s="65"/>
      <c r="W802" s="1"/>
      <c r="X802" s="1"/>
      <c r="Y802" s="1"/>
      <c r="Z802" s="1"/>
      <c r="AA802" s="1"/>
      <c r="AN802" s="64"/>
    </row>
    <row r="803" spans="7:40" ht="13" x14ac:dyDescent="0.15">
      <c r="G803" s="62"/>
      <c r="R803" s="63"/>
      <c r="S803" s="64"/>
      <c r="T803" s="65"/>
      <c r="U803" s="65"/>
      <c r="V803" s="65"/>
      <c r="W803" s="1"/>
      <c r="X803" s="1"/>
      <c r="Y803" s="1"/>
      <c r="Z803" s="1"/>
      <c r="AA803" s="1"/>
      <c r="AN803" s="64"/>
    </row>
    <row r="804" spans="7:40" ht="13" x14ac:dyDescent="0.15">
      <c r="G804" s="62"/>
      <c r="R804" s="63"/>
      <c r="S804" s="64"/>
      <c r="T804" s="65"/>
      <c r="U804" s="65"/>
      <c r="V804" s="65"/>
      <c r="W804" s="1"/>
      <c r="X804" s="1"/>
      <c r="Y804" s="1"/>
      <c r="Z804" s="1"/>
      <c r="AA804" s="1"/>
      <c r="AN804" s="64"/>
    </row>
    <row r="805" spans="7:40" ht="13" x14ac:dyDescent="0.15">
      <c r="G805" s="62"/>
      <c r="R805" s="63"/>
      <c r="S805" s="64"/>
      <c r="T805" s="65"/>
      <c r="U805" s="65"/>
      <c r="V805" s="65"/>
      <c r="W805" s="1"/>
      <c r="X805" s="1"/>
      <c r="Y805" s="1"/>
      <c r="Z805" s="1"/>
      <c r="AA805" s="1"/>
      <c r="AN805" s="64"/>
    </row>
    <row r="806" spans="7:40" ht="13" x14ac:dyDescent="0.15">
      <c r="G806" s="62"/>
      <c r="R806" s="63"/>
      <c r="S806" s="64"/>
      <c r="T806" s="65"/>
      <c r="U806" s="65"/>
      <c r="V806" s="65"/>
      <c r="W806" s="1"/>
      <c r="X806" s="1"/>
      <c r="Y806" s="1"/>
      <c r="Z806" s="1"/>
      <c r="AA806" s="1"/>
      <c r="AN806" s="64"/>
    </row>
    <row r="807" spans="7:40" ht="13" x14ac:dyDescent="0.15">
      <c r="G807" s="62"/>
      <c r="R807" s="63"/>
      <c r="S807" s="64"/>
      <c r="T807" s="65"/>
      <c r="U807" s="65"/>
      <c r="V807" s="65"/>
      <c r="W807" s="1"/>
      <c r="X807" s="1"/>
      <c r="Y807" s="1"/>
      <c r="Z807" s="1"/>
      <c r="AA807" s="1"/>
      <c r="AN807" s="64"/>
    </row>
    <row r="808" spans="7:40" ht="13" x14ac:dyDescent="0.15">
      <c r="G808" s="62"/>
      <c r="R808" s="63"/>
      <c r="S808" s="64"/>
      <c r="T808" s="65"/>
      <c r="U808" s="65"/>
      <c r="V808" s="65"/>
      <c r="W808" s="1"/>
      <c r="X808" s="1"/>
      <c r="Y808" s="1"/>
      <c r="Z808" s="1"/>
      <c r="AA808" s="1"/>
      <c r="AN808" s="64"/>
    </row>
    <row r="809" spans="7:40" ht="13" x14ac:dyDescent="0.15">
      <c r="G809" s="62"/>
      <c r="R809" s="63"/>
      <c r="S809" s="64"/>
      <c r="T809" s="65"/>
      <c r="U809" s="65"/>
      <c r="V809" s="65"/>
      <c r="W809" s="1"/>
      <c r="X809" s="1"/>
      <c r="Y809" s="1"/>
      <c r="Z809" s="1"/>
      <c r="AA809" s="1"/>
      <c r="AN809" s="64"/>
    </row>
    <row r="810" spans="7:40" ht="13" x14ac:dyDescent="0.15">
      <c r="G810" s="62"/>
      <c r="R810" s="63"/>
      <c r="S810" s="64"/>
      <c r="T810" s="65"/>
      <c r="U810" s="65"/>
      <c r="V810" s="65"/>
      <c r="W810" s="1"/>
      <c r="X810" s="1"/>
      <c r="Y810" s="1"/>
      <c r="Z810" s="1"/>
      <c r="AA810" s="1"/>
      <c r="AN810" s="64"/>
    </row>
    <row r="811" spans="7:40" ht="13" x14ac:dyDescent="0.15">
      <c r="G811" s="62"/>
      <c r="R811" s="63"/>
      <c r="S811" s="64"/>
      <c r="T811" s="65"/>
      <c r="U811" s="65"/>
      <c r="V811" s="65"/>
      <c r="W811" s="1"/>
      <c r="X811" s="1"/>
      <c r="Y811" s="1"/>
      <c r="Z811" s="1"/>
      <c r="AA811" s="1"/>
      <c r="AN811" s="64"/>
    </row>
    <row r="812" spans="7:40" ht="13" x14ac:dyDescent="0.15">
      <c r="G812" s="62"/>
      <c r="R812" s="63"/>
      <c r="S812" s="64"/>
      <c r="T812" s="65"/>
      <c r="U812" s="65"/>
      <c r="V812" s="65"/>
      <c r="W812" s="1"/>
      <c r="X812" s="1"/>
      <c r="Y812" s="1"/>
      <c r="Z812" s="1"/>
      <c r="AA812" s="1"/>
      <c r="AN812" s="64"/>
    </row>
    <row r="813" spans="7:40" ht="13" x14ac:dyDescent="0.15">
      <c r="G813" s="62"/>
      <c r="R813" s="63"/>
      <c r="S813" s="64"/>
      <c r="T813" s="65"/>
      <c r="U813" s="65"/>
      <c r="V813" s="65"/>
      <c r="W813" s="1"/>
      <c r="X813" s="1"/>
      <c r="Y813" s="1"/>
      <c r="Z813" s="1"/>
      <c r="AA813" s="1"/>
      <c r="AN813" s="64"/>
    </row>
    <row r="814" spans="7:40" ht="13" x14ac:dyDescent="0.15">
      <c r="G814" s="62"/>
      <c r="R814" s="63"/>
      <c r="S814" s="64"/>
      <c r="T814" s="65"/>
      <c r="U814" s="65"/>
      <c r="V814" s="65"/>
      <c r="W814" s="1"/>
      <c r="X814" s="1"/>
      <c r="Y814" s="1"/>
      <c r="Z814" s="1"/>
      <c r="AA814" s="1"/>
      <c r="AN814" s="64"/>
    </row>
    <row r="815" spans="7:40" ht="13" x14ac:dyDescent="0.15">
      <c r="G815" s="62"/>
      <c r="R815" s="63"/>
      <c r="S815" s="64"/>
      <c r="T815" s="65"/>
      <c r="U815" s="65"/>
      <c r="V815" s="65"/>
      <c r="W815" s="1"/>
      <c r="X815" s="1"/>
      <c r="Y815" s="1"/>
      <c r="Z815" s="1"/>
      <c r="AA815" s="1"/>
      <c r="AN815" s="64"/>
    </row>
    <row r="816" spans="7:40" ht="13" x14ac:dyDescent="0.15">
      <c r="G816" s="62"/>
      <c r="R816" s="63"/>
      <c r="S816" s="64"/>
      <c r="T816" s="65"/>
      <c r="U816" s="65"/>
      <c r="V816" s="65"/>
      <c r="W816" s="1"/>
      <c r="X816" s="1"/>
      <c r="Y816" s="1"/>
      <c r="Z816" s="1"/>
      <c r="AA816" s="1"/>
      <c r="AN816" s="64"/>
    </row>
    <row r="817" spans="7:40" ht="13" x14ac:dyDescent="0.15">
      <c r="G817" s="62"/>
      <c r="R817" s="63"/>
      <c r="S817" s="64"/>
      <c r="T817" s="65"/>
      <c r="U817" s="65"/>
      <c r="V817" s="65"/>
      <c r="W817" s="1"/>
      <c r="X817" s="1"/>
      <c r="Y817" s="1"/>
      <c r="Z817" s="1"/>
      <c r="AA817" s="1"/>
      <c r="AN817" s="64"/>
    </row>
    <row r="818" spans="7:40" ht="13" x14ac:dyDescent="0.15">
      <c r="G818" s="62"/>
      <c r="R818" s="63"/>
      <c r="S818" s="64"/>
      <c r="T818" s="65"/>
      <c r="U818" s="65"/>
      <c r="V818" s="65"/>
      <c r="W818" s="1"/>
      <c r="X818" s="1"/>
      <c r="Y818" s="1"/>
      <c r="Z818" s="1"/>
      <c r="AA818" s="1"/>
      <c r="AN818" s="64"/>
    </row>
    <row r="819" spans="7:40" ht="13" x14ac:dyDescent="0.15">
      <c r="G819" s="62"/>
      <c r="R819" s="63"/>
      <c r="S819" s="64"/>
      <c r="T819" s="65"/>
      <c r="U819" s="65"/>
      <c r="V819" s="65"/>
      <c r="W819" s="1"/>
      <c r="X819" s="1"/>
      <c r="Y819" s="1"/>
      <c r="Z819" s="1"/>
      <c r="AA819" s="1"/>
      <c r="AN819" s="64"/>
    </row>
    <row r="820" spans="7:40" ht="13" x14ac:dyDescent="0.15">
      <c r="G820" s="62"/>
      <c r="R820" s="63"/>
      <c r="S820" s="64"/>
      <c r="T820" s="65"/>
      <c r="U820" s="65"/>
      <c r="V820" s="65"/>
      <c r="W820" s="1"/>
      <c r="X820" s="1"/>
      <c r="Y820" s="1"/>
      <c r="Z820" s="1"/>
      <c r="AA820" s="1"/>
      <c r="AN820" s="64"/>
    </row>
    <row r="821" spans="7:40" ht="13" x14ac:dyDescent="0.15">
      <c r="G821" s="62"/>
      <c r="R821" s="63"/>
      <c r="S821" s="64"/>
      <c r="T821" s="65"/>
      <c r="U821" s="65"/>
      <c r="V821" s="65"/>
      <c r="W821" s="1"/>
      <c r="X821" s="1"/>
      <c r="Y821" s="1"/>
      <c r="Z821" s="1"/>
      <c r="AA821" s="1"/>
      <c r="AN821" s="64"/>
    </row>
    <row r="822" spans="7:40" ht="13" x14ac:dyDescent="0.15">
      <c r="G822" s="62"/>
      <c r="R822" s="63"/>
      <c r="S822" s="64"/>
      <c r="T822" s="65"/>
      <c r="U822" s="65"/>
      <c r="V822" s="65"/>
      <c r="W822" s="1"/>
      <c r="X822" s="1"/>
      <c r="Y822" s="1"/>
      <c r="Z822" s="1"/>
      <c r="AA822" s="1"/>
      <c r="AN822" s="64"/>
    </row>
    <row r="823" spans="7:40" ht="13" x14ac:dyDescent="0.15">
      <c r="G823" s="62"/>
      <c r="R823" s="63"/>
      <c r="S823" s="64"/>
      <c r="T823" s="65"/>
      <c r="U823" s="65"/>
      <c r="V823" s="65"/>
      <c r="W823" s="1"/>
      <c r="X823" s="1"/>
      <c r="Y823" s="1"/>
      <c r="Z823" s="1"/>
      <c r="AA823" s="1"/>
      <c r="AN823" s="64"/>
    </row>
    <row r="824" spans="7:40" ht="13" x14ac:dyDescent="0.15">
      <c r="G824" s="62"/>
      <c r="R824" s="63"/>
      <c r="S824" s="64"/>
      <c r="T824" s="65"/>
      <c r="U824" s="65"/>
      <c r="V824" s="65"/>
      <c r="W824" s="1"/>
      <c r="X824" s="1"/>
      <c r="Y824" s="1"/>
      <c r="Z824" s="1"/>
      <c r="AA824" s="1"/>
      <c r="AN824" s="64"/>
    </row>
    <row r="825" spans="7:40" ht="13" x14ac:dyDescent="0.15">
      <c r="G825" s="62"/>
      <c r="R825" s="63"/>
      <c r="S825" s="64"/>
      <c r="T825" s="65"/>
      <c r="U825" s="65"/>
      <c r="V825" s="65"/>
      <c r="W825" s="1"/>
      <c r="X825" s="1"/>
      <c r="Y825" s="1"/>
      <c r="Z825" s="1"/>
      <c r="AA825" s="1"/>
      <c r="AN825" s="64"/>
    </row>
    <row r="826" spans="7:40" ht="13" x14ac:dyDescent="0.15">
      <c r="G826" s="62"/>
      <c r="R826" s="63"/>
      <c r="S826" s="64"/>
      <c r="T826" s="65"/>
      <c r="U826" s="65"/>
      <c r="V826" s="65"/>
      <c r="W826" s="1"/>
      <c r="X826" s="1"/>
      <c r="Y826" s="1"/>
      <c r="Z826" s="1"/>
      <c r="AA826" s="1"/>
      <c r="AN826" s="64"/>
    </row>
    <row r="827" spans="7:40" ht="13" x14ac:dyDescent="0.15">
      <c r="G827" s="62"/>
      <c r="R827" s="63"/>
      <c r="S827" s="64"/>
      <c r="T827" s="65"/>
      <c r="U827" s="65"/>
      <c r="V827" s="65"/>
      <c r="W827" s="1"/>
      <c r="X827" s="1"/>
      <c r="Y827" s="1"/>
      <c r="Z827" s="1"/>
      <c r="AA827" s="1"/>
      <c r="AN827" s="64"/>
    </row>
    <row r="828" spans="7:40" ht="13" x14ac:dyDescent="0.15">
      <c r="G828" s="62"/>
      <c r="R828" s="63"/>
      <c r="S828" s="64"/>
      <c r="T828" s="65"/>
      <c r="U828" s="65"/>
      <c r="V828" s="65"/>
      <c r="W828" s="1"/>
      <c r="X828" s="1"/>
      <c r="Y828" s="1"/>
      <c r="Z828" s="1"/>
      <c r="AA828" s="1"/>
      <c r="AN828" s="64"/>
    </row>
    <row r="829" spans="7:40" ht="13" x14ac:dyDescent="0.15">
      <c r="G829" s="62"/>
      <c r="R829" s="63"/>
      <c r="S829" s="64"/>
      <c r="T829" s="65"/>
      <c r="U829" s="65"/>
      <c r="V829" s="65"/>
      <c r="W829" s="1"/>
      <c r="X829" s="1"/>
      <c r="Y829" s="1"/>
      <c r="Z829" s="1"/>
      <c r="AA829" s="1"/>
      <c r="AN829" s="64"/>
    </row>
    <row r="830" spans="7:40" ht="13" x14ac:dyDescent="0.15">
      <c r="G830" s="62"/>
      <c r="R830" s="63"/>
      <c r="S830" s="64"/>
      <c r="T830" s="65"/>
      <c r="U830" s="65"/>
      <c r="V830" s="65"/>
      <c r="W830" s="1"/>
      <c r="X830" s="1"/>
      <c r="Y830" s="1"/>
      <c r="Z830" s="1"/>
      <c r="AA830" s="1"/>
      <c r="AN830" s="64"/>
    </row>
    <row r="831" spans="7:40" ht="13" x14ac:dyDescent="0.15">
      <c r="G831" s="62"/>
      <c r="R831" s="63"/>
      <c r="S831" s="64"/>
      <c r="T831" s="65"/>
      <c r="U831" s="65"/>
      <c r="V831" s="65"/>
      <c r="W831" s="1"/>
      <c r="X831" s="1"/>
      <c r="Y831" s="1"/>
      <c r="Z831" s="1"/>
      <c r="AA831" s="1"/>
      <c r="AN831" s="64"/>
    </row>
    <row r="832" spans="7:40" ht="13" x14ac:dyDescent="0.15">
      <c r="G832" s="62"/>
      <c r="R832" s="63"/>
      <c r="S832" s="64"/>
      <c r="T832" s="65"/>
      <c r="U832" s="65"/>
      <c r="V832" s="65"/>
      <c r="W832" s="1"/>
      <c r="X832" s="1"/>
      <c r="Y832" s="1"/>
      <c r="Z832" s="1"/>
      <c r="AA832" s="1"/>
      <c r="AN832" s="64"/>
    </row>
    <row r="833" spans="7:40" ht="13" x14ac:dyDescent="0.15">
      <c r="G833" s="62"/>
      <c r="R833" s="63"/>
      <c r="S833" s="64"/>
      <c r="T833" s="65"/>
      <c r="U833" s="65"/>
      <c r="V833" s="65"/>
      <c r="W833" s="1"/>
      <c r="X833" s="1"/>
      <c r="Y833" s="1"/>
      <c r="Z833" s="1"/>
      <c r="AA833" s="1"/>
      <c r="AN833" s="64"/>
    </row>
    <row r="834" spans="7:40" ht="13" x14ac:dyDescent="0.15">
      <c r="G834" s="62"/>
      <c r="R834" s="63"/>
      <c r="S834" s="64"/>
      <c r="T834" s="65"/>
      <c r="U834" s="65"/>
      <c r="V834" s="65"/>
      <c r="W834" s="1"/>
      <c r="X834" s="1"/>
      <c r="Y834" s="1"/>
      <c r="Z834" s="1"/>
      <c r="AA834" s="1"/>
      <c r="AN834" s="64"/>
    </row>
    <row r="835" spans="7:40" ht="13" x14ac:dyDescent="0.15">
      <c r="G835" s="62"/>
      <c r="R835" s="63"/>
      <c r="S835" s="64"/>
      <c r="T835" s="65"/>
      <c r="U835" s="65"/>
      <c r="V835" s="65"/>
      <c r="W835" s="1"/>
      <c r="X835" s="1"/>
      <c r="Y835" s="1"/>
      <c r="Z835" s="1"/>
      <c r="AA835" s="1"/>
      <c r="AN835" s="64"/>
    </row>
    <row r="836" spans="7:40" ht="13" x14ac:dyDescent="0.15">
      <c r="G836" s="62"/>
      <c r="R836" s="63"/>
      <c r="S836" s="64"/>
      <c r="T836" s="65"/>
      <c r="U836" s="65"/>
      <c r="V836" s="65"/>
      <c r="W836" s="1"/>
      <c r="X836" s="1"/>
      <c r="Y836" s="1"/>
      <c r="Z836" s="1"/>
      <c r="AA836" s="1"/>
      <c r="AN836" s="64"/>
    </row>
    <row r="837" spans="7:40" ht="13" x14ac:dyDescent="0.15">
      <c r="G837" s="62"/>
      <c r="R837" s="63"/>
      <c r="S837" s="64"/>
      <c r="T837" s="65"/>
      <c r="U837" s="65"/>
      <c r="V837" s="65"/>
      <c r="W837" s="1"/>
      <c r="X837" s="1"/>
      <c r="Y837" s="1"/>
      <c r="Z837" s="1"/>
      <c r="AA837" s="1"/>
      <c r="AN837" s="64"/>
    </row>
    <row r="838" spans="7:40" ht="13" x14ac:dyDescent="0.15">
      <c r="G838" s="62"/>
      <c r="R838" s="63"/>
      <c r="S838" s="64"/>
      <c r="T838" s="65"/>
      <c r="U838" s="65"/>
      <c r="V838" s="65"/>
      <c r="W838" s="1"/>
      <c r="X838" s="1"/>
      <c r="Y838" s="1"/>
      <c r="Z838" s="1"/>
      <c r="AA838" s="1"/>
      <c r="AN838" s="64"/>
    </row>
    <row r="839" spans="7:40" ht="13" x14ac:dyDescent="0.15">
      <c r="G839" s="62"/>
      <c r="R839" s="63"/>
      <c r="S839" s="64"/>
      <c r="T839" s="65"/>
      <c r="U839" s="65"/>
      <c r="V839" s="65"/>
      <c r="W839" s="1"/>
      <c r="X839" s="1"/>
      <c r="Y839" s="1"/>
      <c r="Z839" s="1"/>
      <c r="AA839" s="1"/>
      <c r="AN839" s="64"/>
    </row>
    <row r="840" spans="7:40" ht="13" x14ac:dyDescent="0.15">
      <c r="G840" s="62"/>
      <c r="R840" s="63"/>
      <c r="S840" s="64"/>
      <c r="T840" s="65"/>
      <c r="U840" s="65"/>
      <c r="V840" s="65"/>
      <c r="W840" s="1"/>
      <c r="X840" s="1"/>
      <c r="Y840" s="1"/>
      <c r="Z840" s="1"/>
      <c r="AA840" s="1"/>
      <c r="AN840" s="64"/>
    </row>
    <row r="841" spans="7:40" ht="13" x14ac:dyDescent="0.15">
      <c r="G841" s="62"/>
      <c r="R841" s="63"/>
      <c r="S841" s="64"/>
      <c r="T841" s="65"/>
      <c r="U841" s="65"/>
      <c r="V841" s="65"/>
      <c r="W841" s="1"/>
      <c r="X841" s="1"/>
      <c r="Y841" s="1"/>
      <c r="Z841" s="1"/>
      <c r="AA841" s="1"/>
      <c r="AN841" s="64"/>
    </row>
    <row r="842" spans="7:40" ht="13" x14ac:dyDescent="0.15">
      <c r="G842" s="62"/>
      <c r="R842" s="63"/>
      <c r="S842" s="64"/>
      <c r="T842" s="65"/>
      <c r="U842" s="65"/>
      <c r="V842" s="65"/>
      <c r="W842" s="1"/>
      <c r="X842" s="1"/>
      <c r="Y842" s="1"/>
      <c r="Z842" s="1"/>
      <c r="AA842" s="1"/>
      <c r="AN842" s="64"/>
    </row>
    <row r="843" spans="7:40" ht="13" x14ac:dyDescent="0.15">
      <c r="G843" s="62"/>
      <c r="R843" s="63"/>
      <c r="S843" s="64"/>
      <c r="T843" s="65"/>
      <c r="U843" s="65"/>
      <c r="V843" s="65"/>
      <c r="W843" s="1"/>
      <c r="X843" s="1"/>
      <c r="Y843" s="1"/>
      <c r="Z843" s="1"/>
      <c r="AA843" s="1"/>
      <c r="AN843" s="64"/>
    </row>
    <row r="844" spans="7:40" ht="13" x14ac:dyDescent="0.15">
      <c r="G844" s="62"/>
      <c r="R844" s="63"/>
      <c r="S844" s="64"/>
      <c r="T844" s="65"/>
      <c r="U844" s="65"/>
      <c r="V844" s="65"/>
      <c r="W844" s="1"/>
      <c r="X844" s="1"/>
      <c r="Y844" s="1"/>
      <c r="Z844" s="1"/>
      <c r="AA844" s="1"/>
      <c r="AN844" s="64"/>
    </row>
    <row r="845" spans="7:40" ht="13" x14ac:dyDescent="0.15">
      <c r="G845" s="62"/>
      <c r="R845" s="63"/>
      <c r="S845" s="64"/>
      <c r="T845" s="65"/>
      <c r="U845" s="65"/>
      <c r="V845" s="65"/>
      <c r="W845" s="1"/>
      <c r="X845" s="1"/>
      <c r="Y845" s="1"/>
      <c r="Z845" s="1"/>
      <c r="AA845" s="1"/>
      <c r="AN845" s="64"/>
    </row>
    <row r="846" spans="7:40" ht="13" x14ac:dyDescent="0.15">
      <c r="G846" s="62"/>
      <c r="R846" s="63"/>
      <c r="S846" s="64"/>
      <c r="T846" s="65"/>
      <c r="U846" s="65"/>
      <c r="V846" s="65"/>
      <c r="W846" s="1"/>
      <c r="X846" s="1"/>
      <c r="Y846" s="1"/>
      <c r="Z846" s="1"/>
      <c r="AA846" s="1"/>
      <c r="AN846" s="64"/>
    </row>
    <row r="847" spans="7:40" ht="13" x14ac:dyDescent="0.15">
      <c r="G847" s="62"/>
      <c r="R847" s="63"/>
      <c r="S847" s="64"/>
      <c r="T847" s="65"/>
      <c r="U847" s="65"/>
      <c r="V847" s="65"/>
      <c r="W847" s="1"/>
      <c r="X847" s="1"/>
      <c r="Y847" s="1"/>
      <c r="Z847" s="1"/>
      <c r="AA847" s="1"/>
      <c r="AN847" s="64"/>
    </row>
    <row r="848" spans="7:40" ht="13" x14ac:dyDescent="0.15">
      <c r="G848" s="62"/>
      <c r="R848" s="63"/>
      <c r="S848" s="64"/>
      <c r="T848" s="65"/>
      <c r="U848" s="65"/>
      <c r="V848" s="65"/>
      <c r="W848" s="1"/>
      <c r="X848" s="1"/>
      <c r="Y848" s="1"/>
      <c r="Z848" s="1"/>
      <c r="AA848" s="1"/>
      <c r="AN848" s="64"/>
    </row>
    <row r="849" spans="7:40" ht="13" x14ac:dyDescent="0.15">
      <c r="G849" s="62"/>
      <c r="R849" s="63"/>
      <c r="S849" s="64"/>
      <c r="T849" s="65"/>
      <c r="U849" s="65"/>
      <c r="V849" s="65"/>
      <c r="W849" s="1"/>
      <c r="X849" s="1"/>
      <c r="Y849" s="1"/>
      <c r="Z849" s="1"/>
      <c r="AA849" s="1"/>
      <c r="AN849" s="64"/>
    </row>
    <row r="850" spans="7:40" ht="13" x14ac:dyDescent="0.15">
      <c r="G850" s="62"/>
      <c r="R850" s="63"/>
      <c r="S850" s="64"/>
      <c r="T850" s="65"/>
      <c r="U850" s="65"/>
      <c r="V850" s="65"/>
      <c r="W850" s="1"/>
      <c r="X850" s="1"/>
      <c r="Y850" s="1"/>
      <c r="Z850" s="1"/>
      <c r="AA850" s="1"/>
      <c r="AN850" s="64"/>
    </row>
    <row r="851" spans="7:40" ht="13" x14ac:dyDescent="0.15">
      <c r="G851" s="62"/>
      <c r="R851" s="63"/>
      <c r="S851" s="64"/>
      <c r="T851" s="65"/>
      <c r="U851" s="65"/>
      <c r="V851" s="65"/>
      <c r="W851" s="1"/>
      <c r="X851" s="1"/>
      <c r="Y851" s="1"/>
      <c r="Z851" s="1"/>
      <c r="AA851" s="1"/>
      <c r="AN851" s="64"/>
    </row>
    <row r="852" spans="7:40" ht="13" x14ac:dyDescent="0.15">
      <c r="G852" s="62"/>
      <c r="R852" s="63"/>
      <c r="S852" s="64"/>
      <c r="T852" s="65"/>
      <c r="U852" s="65"/>
      <c r="V852" s="65"/>
      <c r="W852" s="1"/>
      <c r="X852" s="1"/>
      <c r="Y852" s="1"/>
      <c r="Z852" s="1"/>
      <c r="AA852" s="1"/>
      <c r="AN852" s="64"/>
    </row>
    <row r="853" spans="7:40" ht="13" x14ac:dyDescent="0.15">
      <c r="G853" s="62"/>
      <c r="R853" s="63"/>
      <c r="S853" s="64"/>
      <c r="T853" s="65"/>
      <c r="U853" s="65"/>
      <c r="V853" s="65"/>
      <c r="W853" s="1"/>
      <c r="X853" s="1"/>
      <c r="Y853" s="1"/>
      <c r="Z853" s="1"/>
      <c r="AA853" s="1"/>
      <c r="AN853" s="64"/>
    </row>
    <row r="854" spans="7:40" ht="13" x14ac:dyDescent="0.15">
      <c r="G854" s="62"/>
      <c r="R854" s="63"/>
      <c r="S854" s="64"/>
      <c r="T854" s="65"/>
      <c r="U854" s="65"/>
      <c r="V854" s="65"/>
      <c r="W854" s="1"/>
      <c r="X854" s="1"/>
      <c r="Y854" s="1"/>
      <c r="Z854" s="1"/>
      <c r="AA854" s="1"/>
      <c r="AN854" s="64"/>
    </row>
    <row r="855" spans="7:40" ht="13" x14ac:dyDescent="0.15">
      <c r="G855" s="62"/>
      <c r="R855" s="63"/>
      <c r="S855" s="64"/>
      <c r="T855" s="65"/>
      <c r="U855" s="65"/>
      <c r="V855" s="65"/>
      <c r="W855" s="1"/>
      <c r="X855" s="1"/>
      <c r="Y855" s="1"/>
      <c r="Z855" s="1"/>
      <c r="AA855" s="1"/>
      <c r="AN855" s="64"/>
    </row>
    <row r="856" spans="7:40" ht="13" x14ac:dyDescent="0.15">
      <c r="G856" s="62"/>
      <c r="R856" s="63"/>
      <c r="S856" s="64"/>
      <c r="T856" s="65"/>
      <c r="U856" s="65"/>
      <c r="V856" s="65"/>
      <c r="W856" s="1"/>
      <c r="X856" s="1"/>
      <c r="Y856" s="1"/>
      <c r="Z856" s="1"/>
      <c r="AA856" s="1"/>
      <c r="AN856" s="64"/>
    </row>
    <row r="857" spans="7:40" ht="13" x14ac:dyDescent="0.15">
      <c r="G857" s="62"/>
      <c r="R857" s="63"/>
      <c r="S857" s="64"/>
      <c r="T857" s="65"/>
      <c r="U857" s="65"/>
      <c r="V857" s="65"/>
      <c r="W857" s="1"/>
      <c r="X857" s="1"/>
      <c r="Y857" s="1"/>
      <c r="Z857" s="1"/>
      <c r="AA857" s="1"/>
      <c r="AN857" s="64"/>
    </row>
    <row r="858" spans="7:40" ht="13" x14ac:dyDescent="0.15">
      <c r="G858" s="62"/>
      <c r="R858" s="63"/>
      <c r="S858" s="64"/>
      <c r="T858" s="65"/>
      <c r="U858" s="65"/>
      <c r="V858" s="65"/>
      <c r="W858" s="1"/>
      <c r="X858" s="1"/>
      <c r="Y858" s="1"/>
      <c r="Z858" s="1"/>
      <c r="AA858" s="1"/>
      <c r="AN858" s="64"/>
    </row>
    <row r="859" spans="7:40" ht="13" x14ac:dyDescent="0.15">
      <c r="G859" s="62"/>
      <c r="R859" s="63"/>
      <c r="S859" s="64"/>
      <c r="T859" s="65"/>
      <c r="U859" s="65"/>
      <c r="V859" s="65"/>
      <c r="W859" s="1"/>
      <c r="X859" s="1"/>
      <c r="Y859" s="1"/>
      <c r="Z859" s="1"/>
      <c r="AA859" s="1"/>
      <c r="AN859" s="64"/>
    </row>
    <row r="860" spans="7:40" ht="13" x14ac:dyDescent="0.15">
      <c r="G860" s="62"/>
      <c r="R860" s="63"/>
      <c r="S860" s="64"/>
      <c r="T860" s="65"/>
      <c r="U860" s="65"/>
      <c r="V860" s="65"/>
      <c r="W860" s="1"/>
      <c r="X860" s="1"/>
      <c r="Y860" s="1"/>
      <c r="Z860" s="1"/>
      <c r="AA860" s="1"/>
      <c r="AN860" s="64"/>
    </row>
    <row r="861" spans="7:40" ht="13" x14ac:dyDescent="0.15">
      <c r="G861" s="62"/>
      <c r="R861" s="63"/>
      <c r="S861" s="64"/>
      <c r="T861" s="65"/>
      <c r="U861" s="65"/>
      <c r="V861" s="65"/>
      <c r="W861" s="1"/>
      <c r="X861" s="1"/>
      <c r="Y861" s="1"/>
      <c r="Z861" s="1"/>
      <c r="AA861" s="1"/>
      <c r="AN861" s="64"/>
    </row>
    <row r="862" spans="7:40" ht="13" x14ac:dyDescent="0.15">
      <c r="G862" s="62"/>
      <c r="R862" s="63"/>
      <c r="S862" s="64"/>
      <c r="T862" s="65"/>
      <c r="U862" s="65"/>
      <c r="V862" s="65"/>
      <c r="W862" s="1"/>
      <c r="X862" s="1"/>
      <c r="Y862" s="1"/>
      <c r="Z862" s="1"/>
      <c r="AA862" s="1"/>
      <c r="AN862" s="64"/>
    </row>
    <row r="863" spans="7:40" ht="13" x14ac:dyDescent="0.15">
      <c r="G863" s="62"/>
      <c r="R863" s="63"/>
      <c r="S863" s="64"/>
      <c r="T863" s="65"/>
      <c r="U863" s="65"/>
      <c r="V863" s="65"/>
      <c r="W863" s="1"/>
      <c r="X863" s="1"/>
      <c r="Y863" s="1"/>
      <c r="Z863" s="1"/>
      <c r="AA863" s="1"/>
      <c r="AN863" s="64"/>
    </row>
    <row r="864" spans="7:40" ht="13" x14ac:dyDescent="0.15">
      <c r="G864" s="62"/>
      <c r="R864" s="63"/>
      <c r="S864" s="64"/>
      <c r="T864" s="65"/>
      <c r="U864" s="65"/>
      <c r="V864" s="65"/>
      <c r="W864" s="1"/>
      <c r="X864" s="1"/>
      <c r="Y864" s="1"/>
      <c r="Z864" s="1"/>
      <c r="AA864" s="1"/>
      <c r="AN864" s="64"/>
    </row>
    <row r="865" spans="7:40" ht="13" x14ac:dyDescent="0.15">
      <c r="G865" s="62"/>
      <c r="R865" s="63"/>
      <c r="S865" s="64"/>
      <c r="T865" s="65"/>
      <c r="U865" s="65"/>
      <c r="V865" s="65"/>
      <c r="W865" s="1"/>
      <c r="X865" s="1"/>
      <c r="Y865" s="1"/>
      <c r="Z865" s="1"/>
      <c r="AA865" s="1"/>
      <c r="AN865" s="64"/>
    </row>
    <row r="866" spans="7:40" ht="13" x14ac:dyDescent="0.15">
      <c r="G866" s="62"/>
      <c r="R866" s="63"/>
      <c r="S866" s="64"/>
      <c r="T866" s="65"/>
      <c r="U866" s="65"/>
      <c r="V866" s="65"/>
      <c r="W866" s="1"/>
      <c r="X866" s="1"/>
      <c r="Y866" s="1"/>
      <c r="Z866" s="1"/>
      <c r="AA866" s="1"/>
      <c r="AN866" s="64"/>
    </row>
    <row r="867" spans="7:40" ht="13" x14ac:dyDescent="0.15">
      <c r="G867" s="62"/>
      <c r="R867" s="63"/>
      <c r="S867" s="64"/>
      <c r="T867" s="65"/>
      <c r="U867" s="65"/>
      <c r="V867" s="65"/>
      <c r="W867" s="1"/>
      <c r="X867" s="1"/>
      <c r="Y867" s="1"/>
      <c r="Z867" s="1"/>
      <c r="AA867" s="1"/>
      <c r="AN867" s="64"/>
    </row>
    <row r="868" spans="7:40" ht="13" x14ac:dyDescent="0.15">
      <c r="G868" s="62"/>
      <c r="R868" s="63"/>
      <c r="S868" s="64"/>
      <c r="T868" s="65"/>
      <c r="U868" s="65"/>
      <c r="V868" s="65"/>
      <c r="W868" s="1"/>
      <c r="X868" s="1"/>
      <c r="Y868" s="1"/>
      <c r="Z868" s="1"/>
      <c r="AA868" s="1"/>
      <c r="AN868" s="64"/>
    </row>
    <row r="869" spans="7:40" ht="13" x14ac:dyDescent="0.15">
      <c r="G869" s="62"/>
      <c r="R869" s="63"/>
      <c r="S869" s="64"/>
      <c r="T869" s="65"/>
      <c r="U869" s="65"/>
      <c r="V869" s="65"/>
      <c r="W869" s="1"/>
      <c r="X869" s="1"/>
      <c r="Y869" s="1"/>
      <c r="Z869" s="1"/>
      <c r="AA869" s="1"/>
      <c r="AN869" s="64"/>
    </row>
    <row r="870" spans="7:40" ht="13" x14ac:dyDescent="0.15">
      <c r="G870" s="62"/>
      <c r="R870" s="63"/>
      <c r="S870" s="64"/>
      <c r="T870" s="65"/>
      <c r="U870" s="65"/>
      <c r="V870" s="65"/>
      <c r="W870" s="1"/>
      <c r="X870" s="1"/>
      <c r="Y870" s="1"/>
      <c r="Z870" s="1"/>
      <c r="AA870" s="1"/>
      <c r="AN870" s="64"/>
    </row>
    <row r="871" spans="7:40" ht="13" x14ac:dyDescent="0.15">
      <c r="G871" s="62"/>
      <c r="R871" s="63"/>
      <c r="S871" s="64"/>
      <c r="T871" s="65"/>
      <c r="U871" s="65"/>
      <c r="V871" s="65"/>
      <c r="W871" s="1"/>
      <c r="X871" s="1"/>
      <c r="Y871" s="1"/>
      <c r="Z871" s="1"/>
      <c r="AA871" s="1"/>
      <c r="AN871" s="64"/>
    </row>
    <row r="872" spans="7:40" ht="13" x14ac:dyDescent="0.15">
      <c r="G872" s="62"/>
      <c r="R872" s="63"/>
      <c r="S872" s="64"/>
      <c r="T872" s="65"/>
      <c r="U872" s="65"/>
      <c r="V872" s="65"/>
      <c r="W872" s="1"/>
      <c r="X872" s="1"/>
      <c r="Y872" s="1"/>
      <c r="Z872" s="1"/>
      <c r="AA872" s="1"/>
      <c r="AN872" s="64"/>
    </row>
    <row r="873" spans="7:40" ht="13" x14ac:dyDescent="0.15">
      <c r="G873" s="62"/>
      <c r="R873" s="63"/>
      <c r="S873" s="64"/>
      <c r="T873" s="65"/>
      <c r="U873" s="65"/>
      <c r="V873" s="65"/>
      <c r="W873" s="1"/>
      <c r="X873" s="1"/>
      <c r="Y873" s="1"/>
      <c r="Z873" s="1"/>
      <c r="AA873" s="1"/>
      <c r="AN873" s="64"/>
    </row>
    <row r="874" spans="7:40" ht="13" x14ac:dyDescent="0.15">
      <c r="G874" s="62"/>
      <c r="R874" s="63"/>
      <c r="S874" s="64"/>
      <c r="T874" s="65"/>
      <c r="U874" s="65"/>
      <c r="V874" s="65"/>
      <c r="W874" s="1"/>
      <c r="X874" s="1"/>
      <c r="Y874" s="1"/>
      <c r="Z874" s="1"/>
      <c r="AA874" s="1"/>
      <c r="AN874" s="64"/>
    </row>
    <row r="875" spans="7:40" ht="13" x14ac:dyDescent="0.15">
      <c r="G875" s="62"/>
      <c r="R875" s="63"/>
      <c r="S875" s="64"/>
      <c r="T875" s="65"/>
      <c r="U875" s="65"/>
      <c r="V875" s="65"/>
      <c r="W875" s="1"/>
      <c r="X875" s="1"/>
      <c r="Y875" s="1"/>
      <c r="Z875" s="1"/>
      <c r="AA875" s="1"/>
      <c r="AN875" s="64"/>
    </row>
    <row r="876" spans="7:40" ht="13" x14ac:dyDescent="0.15">
      <c r="G876" s="62"/>
      <c r="R876" s="63"/>
      <c r="S876" s="64"/>
      <c r="T876" s="65"/>
      <c r="U876" s="65"/>
      <c r="V876" s="65"/>
      <c r="W876" s="1"/>
      <c r="X876" s="1"/>
      <c r="Y876" s="1"/>
      <c r="Z876" s="1"/>
      <c r="AA876" s="1"/>
      <c r="AN876" s="64"/>
    </row>
    <row r="877" spans="7:40" ht="13" x14ac:dyDescent="0.15">
      <c r="G877" s="62"/>
      <c r="R877" s="63"/>
      <c r="S877" s="64"/>
      <c r="T877" s="65"/>
      <c r="U877" s="65"/>
      <c r="V877" s="65"/>
      <c r="W877" s="1"/>
      <c r="X877" s="1"/>
      <c r="Y877" s="1"/>
      <c r="Z877" s="1"/>
      <c r="AA877" s="1"/>
      <c r="AN877" s="64"/>
    </row>
    <row r="878" spans="7:40" ht="13" x14ac:dyDescent="0.15">
      <c r="G878" s="62"/>
      <c r="R878" s="63"/>
      <c r="S878" s="64"/>
      <c r="T878" s="65"/>
      <c r="U878" s="65"/>
      <c r="V878" s="65"/>
      <c r="W878" s="1"/>
      <c r="X878" s="1"/>
      <c r="Y878" s="1"/>
      <c r="Z878" s="1"/>
      <c r="AA878" s="1"/>
      <c r="AN878" s="64"/>
    </row>
    <row r="879" spans="7:40" ht="13" x14ac:dyDescent="0.15">
      <c r="G879" s="62"/>
      <c r="R879" s="63"/>
      <c r="S879" s="64"/>
      <c r="T879" s="65"/>
      <c r="U879" s="65"/>
      <c r="V879" s="65"/>
      <c r="W879" s="1"/>
      <c r="X879" s="1"/>
      <c r="Y879" s="1"/>
      <c r="Z879" s="1"/>
      <c r="AA879" s="1"/>
      <c r="AN879" s="64"/>
    </row>
    <row r="880" spans="7:40" ht="13" x14ac:dyDescent="0.15">
      <c r="G880" s="62"/>
      <c r="R880" s="63"/>
      <c r="S880" s="64"/>
      <c r="T880" s="65"/>
      <c r="U880" s="65"/>
      <c r="V880" s="65"/>
      <c r="W880" s="1"/>
      <c r="X880" s="1"/>
      <c r="Y880" s="1"/>
      <c r="Z880" s="1"/>
      <c r="AA880" s="1"/>
      <c r="AN880" s="64"/>
    </row>
    <row r="881" spans="7:40" ht="13" x14ac:dyDescent="0.15">
      <c r="G881" s="62"/>
      <c r="R881" s="63"/>
      <c r="S881" s="64"/>
      <c r="T881" s="65"/>
      <c r="U881" s="65"/>
      <c r="V881" s="65"/>
      <c r="W881" s="1"/>
      <c r="X881" s="1"/>
      <c r="Y881" s="1"/>
      <c r="Z881" s="1"/>
      <c r="AA881" s="1"/>
      <c r="AN881" s="64"/>
    </row>
    <row r="882" spans="7:40" ht="13" x14ac:dyDescent="0.15">
      <c r="G882" s="62"/>
      <c r="R882" s="63"/>
      <c r="S882" s="64"/>
      <c r="T882" s="65"/>
      <c r="U882" s="65"/>
      <c r="V882" s="65"/>
      <c r="W882" s="1"/>
      <c r="X882" s="1"/>
      <c r="Y882" s="1"/>
      <c r="Z882" s="1"/>
      <c r="AA882" s="1"/>
      <c r="AN882" s="64"/>
    </row>
    <row r="883" spans="7:40" ht="13" x14ac:dyDescent="0.15">
      <c r="G883" s="62"/>
      <c r="R883" s="63"/>
      <c r="S883" s="64"/>
      <c r="T883" s="65"/>
      <c r="U883" s="65"/>
      <c r="V883" s="65"/>
      <c r="W883" s="1"/>
      <c r="X883" s="1"/>
      <c r="Y883" s="1"/>
      <c r="Z883" s="1"/>
      <c r="AA883" s="1"/>
      <c r="AN883" s="64"/>
    </row>
    <row r="884" spans="7:40" ht="13" x14ac:dyDescent="0.15">
      <c r="G884" s="62"/>
      <c r="R884" s="63"/>
      <c r="S884" s="64"/>
      <c r="T884" s="65"/>
      <c r="U884" s="65"/>
      <c r="V884" s="65"/>
      <c r="W884" s="1"/>
      <c r="X884" s="1"/>
      <c r="Y884" s="1"/>
      <c r="Z884" s="1"/>
      <c r="AA884" s="1"/>
      <c r="AN884" s="64"/>
    </row>
    <row r="885" spans="7:40" ht="13" x14ac:dyDescent="0.15">
      <c r="G885" s="62"/>
      <c r="R885" s="63"/>
      <c r="S885" s="64"/>
      <c r="T885" s="65"/>
      <c r="U885" s="65"/>
      <c r="V885" s="65"/>
      <c r="W885" s="1"/>
      <c r="X885" s="1"/>
      <c r="Y885" s="1"/>
      <c r="Z885" s="1"/>
      <c r="AA885" s="1"/>
      <c r="AN885" s="64"/>
    </row>
    <row r="886" spans="7:40" ht="13" x14ac:dyDescent="0.15">
      <c r="G886" s="62"/>
      <c r="R886" s="63"/>
      <c r="S886" s="64"/>
      <c r="T886" s="65"/>
      <c r="U886" s="65"/>
      <c r="V886" s="65"/>
      <c r="W886" s="1"/>
      <c r="X886" s="1"/>
      <c r="Y886" s="1"/>
      <c r="Z886" s="1"/>
      <c r="AA886" s="1"/>
      <c r="AN886" s="64"/>
    </row>
    <row r="887" spans="7:40" ht="13" x14ac:dyDescent="0.15">
      <c r="G887" s="62"/>
      <c r="R887" s="63"/>
      <c r="S887" s="64"/>
      <c r="T887" s="65"/>
      <c r="U887" s="65"/>
      <c r="V887" s="65"/>
      <c r="W887" s="1"/>
      <c r="X887" s="1"/>
      <c r="Y887" s="1"/>
      <c r="Z887" s="1"/>
      <c r="AA887" s="1"/>
      <c r="AN887" s="64"/>
    </row>
    <row r="888" spans="7:40" ht="13" x14ac:dyDescent="0.15">
      <c r="G888" s="62"/>
      <c r="R888" s="63"/>
      <c r="S888" s="64"/>
      <c r="T888" s="65"/>
      <c r="U888" s="65"/>
      <c r="V888" s="65"/>
      <c r="W888" s="1"/>
      <c r="X888" s="1"/>
      <c r="Y888" s="1"/>
      <c r="Z888" s="1"/>
      <c r="AA888" s="1"/>
      <c r="AN888" s="64"/>
    </row>
    <row r="889" spans="7:40" ht="13" x14ac:dyDescent="0.15">
      <c r="G889" s="62"/>
      <c r="R889" s="63"/>
      <c r="S889" s="64"/>
      <c r="T889" s="65"/>
      <c r="U889" s="65"/>
      <c r="V889" s="65"/>
      <c r="W889" s="1"/>
      <c r="X889" s="1"/>
      <c r="Y889" s="1"/>
      <c r="Z889" s="1"/>
      <c r="AA889" s="1"/>
      <c r="AN889" s="64"/>
    </row>
    <row r="890" spans="7:40" ht="13" x14ac:dyDescent="0.15">
      <c r="G890" s="62"/>
      <c r="R890" s="63"/>
      <c r="S890" s="64"/>
      <c r="T890" s="65"/>
      <c r="U890" s="65"/>
      <c r="V890" s="65"/>
      <c r="W890" s="1"/>
      <c r="X890" s="1"/>
      <c r="Y890" s="1"/>
      <c r="Z890" s="1"/>
      <c r="AA890" s="1"/>
      <c r="AN890" s="64"/>
    </row>
    <row r="891" spans="7:40" ht="13" x14ac:dyDescent="0.15">
      <c r="G891" s="62"/>
      <c r="R891" s="63"/>
      <c r="S891" s="64"/>
      <c r="T891" s="65"/>
      <c r="U891" s="65"/>
      <c r="V891" s="65"/>
      <c r="W891" s="1"/>
      <c r="X891" s="1"/>
      <c r="Y891" s="1"/>
      <c r="Z891" s="1"/>
      <c r="AA891" s="1"/>
      <c r="AN891" s="64"/>
    </row>
    <row r="892" spans="7:40" ht="13" x14ac:dyDescent="0.15">
      <c r="G892" s="62"/>
      <c r="R892" s="63"/>
      <c r="S892" s="64"/>
      <c r="T892" s="65"/>
      <c r="U892" s="65"/>
      <c r="V892" s="65"/>
      <c r="W892" s="1"/>
      <c r="X892" s="1"/>
      <c r="Y892" s="1"/>
      <c r="Z892" s="1"/>
      <c r="AA892" s="1"/>
      <c r="AN892" s="64"/>
    </row>
    <row r="893" spans="7:40" ht="13" x14ac:dyDescent="0.15">
      <c r="G893" s="62"/>
      <c r="R893" s="63"/>
      <c r="S893" s="64"/>
      <c r="T893" s="65"/>
      <c r="U893" s="65"/>
      <c r="V893" s="65"/>
      <c r="W893" s="1"/>
      <c r="X893" s="1"/>
      <c r="Y893" s="1"/>
      <c r="Z893" s="1"/>
      <c r="AA893" s="1"/>
      <c r="AN893" s="64"/>
    </row>
    <row r="894" spans="7:40" ht="13" x14ac:dyDescent="0.15">
      <c r="G894" s="62"/>
      <c r="R894" s="63"/>
      <c r="S894" s="64"/>
      <c r="T894" s="65"/>
      <c r="U894" s="65"/>
      <c r="V894" s="65"/>
      <c r="W894" s="1"/>
      <c r="X894" s="1"/>
      <c r="Y894" s="1"/>
      <c r="Z894" s="1"/>
      <c r="AA894" s="1"/>
      <c r="AN894" s="64"/>
    </row>
    <row r="895" spans="7:40" ht="13" x14ac:dyDescent="0.15">
      <c r="G895" s="62"/>
      <c r="R895" s="63"/>
      <c r="S895" s="64"/>
      <c r="T895" s="65"/>
      <c r="U895" s="65"/>
      <c r="V895" s="65"/>
      <c r="W895" s="1"/>
      <c r="X895" s="1"/>
      <c r="Y895" s="1"/>
      <c r="Z895" s="1"/>
      <c r="AA895" s="1"/>
      <c r="AN895" s="64"/>
    </row>
    <row r="896" spans="7:40" ht="13" x14ac:dyDescent="0.15">
      <c r="G896" s="62"/>
      <c r="R896" s="63"/>
      <c r="S896" s="64"/>
      <c r="T896" s="65"/>
      <c r="U896" s="65"/>
      <c r="V896" s="65"/>
      <c r="W896" s="1"/>
      <c r="X896" s="1"/>
      <c r="Y896" s="1"/>
      <c r="Z896" s="1"/>
      <c r="AA896" s="1"/>
      <c r="AN896" s="64"/>
    </row>
    <row r="897" spans="7:40" ht="13" x14ac:dyDescent="0.15">
      <c r="G897" s="62"/>
      <c r="R897" s="63"/>
      <c r="S897" s="64"/>
      <c r="T897" s="65"/>
      <c r="U897" s="65"/>
      <c r="V897" s="65"/>
      <c r="W897" s="1"/>
      <c r="X897" s="1"/>
      <c r="Y897" s="1"/>
      <c r="Z897" s="1"/>
      <c r="AA897" s="1"/>
      <c r="AN897" s="64"/>
    </row>
    <row r="898" spans="7:40" ht="13" x14ac:dyDescent="0.15">
      <c r="G898" s="62"/>
      <c r="R898" s="63"/>
      <c r="S898" s="64"/>
      <c r="T898" s="65"/>
      <c r="U898" s="65"/>
      <c r="V898" s="65"/>
      <c r="W898" s="1"/>
      <c r="X898" s="1"/>
      <c r="Y898" s="1"/>
      <c r="Z898" s="1"/>
      <c r="AA898" s="1"/>
      <c r="AN898" s="64"/>
    </row>
    <row r="899" spans="7:40" ht="13" x14ac:dyDescent="0.15">
      <c r="G899" s="62"/>
      <c r="R899" s="63"/>
      <c r="S899" s="64"/>
      <c r="T899" s="65"/>
      <c r="U899" s="65"/>
      <c r="V899" s="65"/>
      <c r="W899" s="1"/>
      <c r="X899" s="1"/>
      <c r="Y899" s="1"/>
      <c r="Z899" s="1"/>
      <c r="AA899" s="1"/>
      <c r="AN899" s="64"/>
    </row>
    <row r="900" spans="7:40" ht="13" x14ac:dyDescent="0.15">
      <c r="G900" s="62"/>
      <c r="R900" s="63"/>
      <c r="S900" s="64"/>
      <c r="T900" s="65"/>
      <c r="U900" s="65"/>
      <c r="V900" s="65"/>
      <c r="W900" s="1"/>
      <c r="X900" s="1"/>
      <c r="Y900" s="1"/>
      <c r="Z900" s="1"/>
      <c r="AA900" s="1"/>
      <c r="AN900" s="64"/>
    </row>
    <row r="901" spans="7:40" ht="13" x14ac:dyDescent="0.15">
      <c r="G901" s="62"/>
      <c r="R901" s="63"/>
      <c r="S901" s="64"/>
      <c r="T901" s="65"/>
      <c r="U901" s="65"/>
      <c r="V901" s="65"/>
      <c r="W901" s="1"/>
      <c r="X901" s="1"/>
      <c r="Y901" s="1"/>
      <c r="Z901" s="1"/>
      <c r="AA901" s="1"/>
      <c r="AN901" s="64"/>
    </row>
    <row r="902" spans="7:40" ht="13" x14ac:dyDescent="0.15">
      <c r="G902" s="62"/>
      <c r="R902" s="63"/>
      <c r="S902" s="64"/>
      <c r="T902" s="65"/>
      <c r="U902" s="65"/>
      <c r="V902" s="65"/>
      <c r="W902" s="1"/>
      <c r="X902" s="1"/>
      <c r="Y902" s="1"/>
      <c r="Z902" s="1"/>
      <c r="AA902" s="1"/>
      <c r="AN902" s="64"/>
    </row>
    <row r="903" spans="7:40" ht="13" x14ac:dyDescent="0.15">
      <c r="G903" s="62"/>
      <c r="R903" s="63"/>
      <c r="S903" s="64"/>
      <c r="T903" s="65"/>
      <c r="U903" s="65"/>
      <c r="V903" s="65"/>
      <c r="W903" s="1"/>
      <c r="X903" s="1"/>
      <c r="Y903" s="1"/>
      <c r="Z903" s="1"/>
      <c r="AA903" s="1"/>
      <c r="AN903" s="64"/>
    </row>
    <row r="904" spans="7:40" ht="13" x14ac:dyDescent="0.15">
      <c r="G904" s="62"/>
      <c r="R904" s="63"/>
      <c r="S904" s="64"/>
      <c r="T904" s="65"/>
      <c r="U904" s="65"/>
      <c r="V904" s="65"/>
      <c r="W904" s="1"/>
      <c r="X904" s="1"/>
      <c r="Y904" s="1"/>
      <c r="Z904" s="1"/>
      <c r="AA904" s="1"/>
      <c r="AN904" s="64"/>
    </row>
    <row r="905" spans="7:40" ht="13" x14ac:dyDescent="0.15">
      <c r="G905" s="62"/>
      <c r="R905" s="63"/>
      <c r="S905" s="64"/>
      <c r="T905" s="65"/>
      <c r="U905" s="65"/>
      <c r="V905" s="65"/>
      <c r="W905" s="1"/>
      <c r="X905" s="1"/>
      <c r="Y905" s="1"/>
      <c r="Z905" s="1"/>
      <c r="AA905" s="1"/>
      <c r="AN905" s="64"/>
    </row>
    <row r="906" spans="7:40" ht="13" x14ac:dyDescent="0.15">
      <c r="G906" s="62"/>
      <c r="R906" s="63"/>
      <c r="S906" s="64"/>
      <c r="T906" s="65"/>
      <c r="U906" s="65"/>
      <c r="V906" s="65"/>
      <c r="W906" s="1"/>
      <c r="X906" s="1"/>
      <c r="Y906" s="1"/>
      <c r="Z906" s="1"/>
      <c r="AA906" s="1"/>
      <c r="AN906" s="64"/>
    </row>
    <row r="907" spans="7:40" ht="13" x14ac:dyDescent="0.15">
      <c r="G907" s="62"/>
      <c r="R907" s="63"/>
      <c r="S907" s="64"/>
      <c r="T907" s="65"/>
      <c r="U907" s="65"/>
      <c r="V907" s="65"/>
      <c r="W907" s="1"/>
      <c r="X907" s="1"/>
      <c r="Y907" s="1"/>
      <c r="Z907" s="1"/>
      <c r="AA907" s="1"/>
      <c r="AN907" s="64"/>
    </row>
    <row r="908" spans="7:40" ht="13" x14ac:dyDescent="0.15">
      <c r="G908" s="62"/>
      <c r="R908" s="63"/>
      <c r="S908" s="64"/>
      <c r="T908" s="65"/>
      <c r="U908" s="65"/>
      <c r="V908" s="65"/>
      <c r="W908" s="1"/>
      <c r="X908" s="1"/>
      <c r="Y908" s="1"/>
      <c r="Z908" s="1"/>
      <c r="AA908" s="1"/>
      <c r="AN908" s="64"/>
    </row>
    <row r="909" spans="7:40" ht="13" x14ac:dyDescent="0.15">
      <c r="G909" s="62"/>
      <c r="R909" s="63"/>
      <c r="S909" s="64"/>
      <c r="T909" s="65"/>
      <c r="U909" s="65"/>
      <c r="V909" s="65"/>
      <c r="W909" s="1"/>
      <c r="X909" s="1"/>
      <c r="Y909" s="1"/>
      <c r="Z909" s="1"/>
      <c r="AA909" s="1"/>
      <c r="AN909" s="64"/>
    </row>
    <row r="910" spans="7:40" ht="13" x14ac:dyDescent="0.15">
      <c r="G910" s="62"/>
      <c r="R910" s="63"/>
      <c r="S910" s="64"/>
      <c r="T910" s="65"/>
      <c r="U910" s="65"/>
      <c r="V910" s="65"/>
      <c r="W910" s="1"/>
      <c r="X910" s="1"/>
      <c r="Y910" s="1"/>
      <c r="Z910" s="1"/>
      <c r="AA910" s="1"/>
      <c r="AN910" s="64"/>
    </row>
    <row r="911" spans="7:40" ht="13" x14ac:dyDescent="0.15">
      <c r="G911" s="62"/>
      <c r="R911" s="63"/>
      <c r="S911" s="64"/>
      <c r="T911" s="65"/>
      <c r="U911" s="65"/>
      <c r="V911" s="65"/>
      <c r="W911" s="1"/>
      <c r="X911" s="1"/>
      <c r="Y911" s="1"/>
      <c r="Z911" s="1"/>
      <c r="AA911" s="1"/>
      <c r="AN911" s="64"/>
    </row>
    <row r="912" spans="7:40" ht="13" x14ac:dyDescent="0.15">
      <c r="G912" s="62"/>
      <c r="R912" s="63"/>
      <c r="S912" s="64"/>
      <c r="T912" s="65"/>
      <c r="U912" s="65"/>
      <c r="V912" s="65"/>
      <c r="W912" s="1"/>
      <c r="X912" s="1"/>
      <c r="Y912" s="1"/>
      <c r="Z912" s="1"/>
      <c r="AA912" s="1"/>
      <c r="AN912" s="64"/>
    </row>
    <row r="913" spans="7:40" ht="13" x14ac:dyDescent="0.15">
      <c r="G913" s="62"/>
      <c r="R913" s="63"/>
      <c r="S913" s="64"/>
      <c r="T913" s="65"/>
      <c r="U913" s="65"/>
      <c r="V913" s="65"/>
      <c r="W913" s="1"/>
      <c r="X913" s="1"/>
      <c r="Y913" s="1"/>
      <c r="Z913" s="1"/>
      <c r="AA913" s="1"/>
      <c r="AN913" s="64"/>
    </row>
    <row r="914" spans="7:40" ht="13" x14ac:dyDescent="0.15">
      <c r="G914" s="62"/>
      <c r="R914" s="63"/>
      <c r="S914" s="64"/>
      <c r="T914" s="65"/>
      <c r="U914" s="65"/>
      <c r="V914" s="65"/>
      <c r="W914" s="1"/>
      <c r="X914" s="1"/>
      <c r="Y914" s="1"/>
      <c r="Z914" s="1"/>
      <c r="AA914" s="1"/>
      <c r="AN914" s="64"/>
    </row>
    <row r="915" spans="7:40" ht="13" x14ac:dyDescent="0.15">
      <c r="G915" s="62"/>
      <c r="R915" s="63"/>
      <c r="S915" s="64"/>
      <c r="T915" s="65"/>
      <c r="U915" s="65"/>
      <c r="V915" s="65"/>
      <c r="W915" s="1"/>
      <c r="X915" s="1"/>
      <c r="Y915" s="1"/>
      <c r="Z915" s="1"/>
      <c r="AA915" s="1"/>
      <c r="AN915" s="64"/>
    </row>
    <row r="916" spans="7:40" ht="13" x14ac:dyDescent="0.15">
      <c r="G916" s="62"/>
      <c r="R916" s="63"/>
      <c r="S916" s="64"/>
      <c r="T916" s="65"/>
      <c r="U916" s="65"/>
      <c r="V916" s="65"/>
      <c r="W916" s="1"/>
      <c r="X916" s="1"/>
      <c r="Y916" s="1"/>
      <c r="Z916" s="1"/>
      <c r="AA916" s="1"/>
      <c r="AN916" s="64"/>
    </row>
    <row r="917" spans="7:40" ht="13" x14ac:dyDescent="0.15">
      <c r="G917" s="62"/>
      <c r="R917" s="63"/>
      <c r="S917" s="64"/>
      <c r="T917" s="65"/>
      <c r="U917" s="65"/>
      <c r="V917" s="65"/>
      <c r="W917" s="1"/>
      <c r="X917" s="1"/>
      <c r="Y917" s="1"/>
      <c r="Z917" s="1"/>
      <c r="AA917" s="1"/>
      <c r="AN917" s="64"/>
    </row>
    <row r="918" spans="7:40" ht="13" x14ac:dyDescent="0.15">
      <c r="G918" s="62"/>
      <c r="R918" s="63"/>
      <c r="S918" s="64"/>
      <c r="T918" s="65"/>
      <c r="U918" s="65"/>
      <c r="V918" s="65"/>
      <c r="W918" s="1"/>
      <c r="X918" s="1"/>
      <c r="Y918" s="1"/>
      <c r="Z918" s="1"/>
      <c r="AA918" s="1"/>
      <c r="AN918" s="64"/>
    </row>
    <row r="919" spans="7:40" ht="13" x14ac:dyDescent="0.15">
      <c r="G919" s="62"/>
      <c r="R919" s="63"/>
      <c r="S919" s="64"/>
      <c r="T919" s="65"/>
      <c r="U919" s="65"/>
      <c r="V919" s="65"/>
      <c r="W919" s="1"/>
      <c r="X919" s="1"/>
      <c r="Y919" s="1"/>
      <c r="Z919" s="1"/>
      <c r="AA919" s="1"/>
      <c r="AN919" s="64"/>
    </row>
    <row r="920" spans="7:40" ht="13" x14ac:dyDescent="0.15">
      <c r="G920" s="62"/>
      <c r="R920" s="63"/>
      <c r="S920" s="64"/>
      <c r="T920" s="65"/>
      <c r="U920" s="65"/>
      <c r="V920" s="65"/>
      <c r="W920" s="1"/>
      <c r="X920" s="1"/>
      <c r="Y920" s="1"/>
      <c r="Z920" s="1"/>
      <c r="AA920" s="1"/>
      <c r="AN920" s="64"/>
    </row>
    <row r="921" spans="7:40" ht="13" x14ac:dyDescent="0.15">
      <c r="G921" s="62"/>
      <c r="R921" s="63"/>
      <c r="S921" s="64"/>
      <c r="T921" s="65"/>
      <c r="U921" s="65"/>
      <c r="V921" s="65"/>
      <c r="W921" s="1"/>
      <c r="X921" s="1"/>
      <c r="Y921" s="1"/>
      <c r="Z921" s="1"/>
      <c r="AA921" s="1"/>
      <c r="AN921" s="64"/>
    </row>
    <row r="922" spans="7:40" ht="13" x14ac:dyDescent="0.15">
      <c r="G922" s="62"/>
      <c r="R922" s="63"/>
      <c r="S922" s="64"/>
      <c r="T922" s="65"/>
      <c r="U922" s="65"/>
      <c r="V922" s="65"/>
      <c r="W922" s="1"/>
      <c r="X922" s="1"/>
      <c r="Y922" s="1"/>
      <c r="Z922" s="1"/>
      <c r="AA922" s="1"/>
      <c r="AN922" s="64"/>
    </row>
    <row r="923" spans="7:40" ht="13" x14ac:dyDescent="0.15">
      <c r="G923" s="62"/>
      <c r="R923" s="63"/>
      <c r="S923" s="64"/>
      <c r="T923" s="65"/>
      <c r="U923" s="65"/>
      <c r="V923" s="65"/>
      <c r="W923" s="1"/>
      <c r="X923" s="1"/>
      <c r="Y923" s="1"/>
      <c r="Z923" s="1"/>
      <c r="AA923" s="1"/>
      <c r="AN923" s="64"/>
    </row>
    <row r="924" spans="7:40" ht="13" x14ac:dyDescent="0.15">
      <c r="G924" s="62"/>
      <c r="R924" s="63"/>
      <c r="S924" s="64"/>
      <c r="T924" s="65"/>
      <c r="U924" s="65"/>
      <c r="V924" s="65"/>
      <c r="W924" s="1"/>
      <c r="X924" s="1"/>
      <c r="Y924" s="1"/>
      <c r="Z924" s="1"/>
      <c r="AA924" s="1"/>
      <c r="AN924" s="64"/>
    </row>
    <row r="925" spans="7:40" ht="13" x14ac:dyDescent="0.15">
      <c r="G925" s="62"/>
      <c r="R925" s="63"/>
      <c r="S925" s="64"/>
      <c r="T925" s="65"/>
      <c r="U925" s="65"/>
      <c r="V925" s="65"/>
      <c r="W925" s="1"/>
      <c r="X925" s="1"/>
      <c r="Y925" s="1"/>
      <c r="Z925" s="1"/>
      <c r="AA925" s="1"/>
      <c r="AN925" s="64"/>
    </row>
    <row r="926" spans="7:40" ht="13" x14ac:dyDescent="0.15">
      <c r="G926" s="62"/>
      <c r="R926" s="63"/>
      <c r="S926" s="64"/>
      <c r="T926" s="65"/>
      <c r="U926" s="65"/>
      <c r="V926" s="65"/>
      <c r="W926" s="1"/>
      <c r="X926" s="1"/>
      <c r="Y926" s="1"/>
      <c r="Z926" s="1"/>
      <c r="AA926" s="1"/>
      <c r="AN926" s="64"/>
    </row>
    <row r="927" spans="7:40" ht="13" x14ac:dyDescent="0.15">
      <c r="G927" s="62"/>
      <c r="R927" s="63"/>
      <c r="S927" s="64"/>
      <c r="T927" s="65"/>
      <c r="U927" s="65"/>
      <c r="V927" s="65"/>
      <c r="W927" s="1"/>
      <c r="X927" s="1"/>
      <c r="Y927" s="1"/>
      <c r="Z927" s="1"/>
      <c r="AA927" s="1"/>
      <c r="AN927" s="64"/>
    </row>
    <row r="928" spans="7:40" ht="13" x14ac:dyDescent="0.15">
      <c r="G928" s="62"/>
      <c r="R928" s="63"/>
      <c r="S928" s="64"/>
      <c r="T928" s="65"/>
      <c r="U928" s="65"/>
      <c r="V928" s="65"/>
      <c r="W928" s="1"/>
      <c r="X928" s="1"/>
      <c r="Y928" s="1"/>
      <c r="Z928" s="1"/>
      <c r="AA928" s="1"/>
      <c r="AN928" s="64"/>
    </row>
    <row r="929" spans="7:40" ht="13" x14ac:dyDescent="0.15">
      <c r="G929" s="62"/>
      <c r="R929" s="63"/>
      <c r="S929" s="64"/>
      <c r="T929" s="65"/>
      <c r="U929" s="65"/>
      <c r="V929" s="65"/>
      <c r="W929" s="1"/>
      <c r="X929" s="1"/>
      <c r="Y929" s="1"/>
      <c r="Z929" s="1"/>
      <c r="AA929" s="1"/>
      <c r="AN929" s="64"/>
    </row>
    <row r="930" spans="7:40" ht="13" x14ac:dyDescent="0.15">
      <c r="G930" s="62"/>
      <c r="R930" s="63"/>
      <c r="S930" s="64"/>
      <c r="T930" s="65"/>
      <c r="U930" s="65"/>
      <c r="V930" s="65"/>
      <c r="W930" s="1"/>
      <c r="X930" s="1"/>
      <c r="Y930" s="1"/>
      <c r="Z930" s="1"/>
      <c r="AA930" s="1"/>
      <c r="AN930" s="64"/>
    </row>
    <row r="931" spans="7:40" ht="13" x14ac:dyDescent="0.15">
      <c r="G931" s="62"/>
      <c r="R931" s="63"/>
      <c r="S931" s="64"/>
      <c r="T931" s="65"/>
      <c r="U931" s="65"/>
      <c r="V931" s="65"/>
      <c r="W931" s="1"/>
      <c r="X931" s="1"/>
      <c r="Y931" s="1"/>
      <c r="Z931" s="1"/>
      <c r="AA931" s="1"/>
      <c r="AN931" s="64"/>
    </row>
    <row r="932" spans="7:40" ht="13" x14ac:dyDescent="0.15">
      <c r="G932" s="62"/>
      <c r="R932" s="63"/>
      <c r="S932" s="64"/>
      <c r="T932" s="65"/>
      <c r="U932" s="65"/>
      <c r="V932" s="65"/>
      <c r="W932" s="1"/>
      <c r="X932" s="1"/>
      <c r="Y932" s="1"/>
      <c r="Z932" s="1"/>
      <c r="AA932" s="1"/>
      <c r="AN932" s="64"/>
    </row>
    <row r="933" spans="7:40" ht="13" x14ac:dyDescent="0.15">
      <c r="G933" s="62"/>
      <c r="R933" s="63"/>
      <c r="S933" s="64"/>
      <c r="T933" s="65"/>
      <c r="U933" s="65"/>
      <c r="V933" s="65"/>
      <c r="W933" s="1"/>
      <c r="X933" s="1"/>
      <c r="Y933" s="1"/>
      <c r="Z933" s="1"/>
      <c r="AA933" s="1"/>
      <c r="AN933" s="64"/>
    </row>
    <row r="934" spans="7:40" ht="13" x14ac:dyDescent="0.15">
      <c r="G934" s="62"/>
      <c r="R934" s="63"/>
      <c r="S934" s="64"/>
      <c r="T934" s="65"/>
      <c r="U934" s="65"/>
      <c r="V934" s="65"/>
      <c r="W934" s="1"/>
      <c r="X934" s="1"/>
      <c r="Y934" s="1"/>
      <c r="Z934" s="1"/>
      <c r="AA934" s="1"/>
      <c r="AN934" s="64"/>
    </row>
    <row r="935" spans="7:40" ht="13" x14ac:dyDescent="0.15">
      <c r="G935" s="62"/>
      <c r="R935" s="63"/>
      <c r="S935" s="64"/>
      <c r="T935" s="65"/>
      <c r="U935" s="65"/>
      <c r="V935" s="65"/>
      <c r="W935" s="1"/>
      <c r="X935" s="1"/>
      <c r="Y935" s="1"/>
      <c r="Z935" s="1"/>
      <c r="AA935" s="1"/>
      <c r="AN935" s="64"/>
    </row>
    <row r="936" spans="7:40" ht="13" x14ac:dyDescent="0.15">
      <c r="G936" s="62"/>
      <c r="R936" s="63"/>
      <c r="S936" s="64"/>
      <c r="T936" s="65"/>
      <c r="U936" s="65"/>
      <c r="V936" s="65"/>
      <c r="W936" s="1"/>
      <c r="X936" s="1"/>
      <c r="Y936" s="1"/>
      <c r="Z936" s="1"/>
      <c r="AA936" s="1"/>
      <c r="AN936" s="64"/>
    </row>
    <row r="937" spans="7:40" ht="13" x14ac:dyDescent="0.15">
      <c r="G937" s="62"/>
      <c r="R937" s="63"/>
      <c r="S937" s="64"/>
      <c r="T937" s="65"/>
      <c r="U937" s="65"/>
      <c r="V937" s="65"/>
      <c r="W937" s="1"/>
      <c r="X937" s="1"/>
      <c r="Y937" s="1"/>
      <c r="Z937" s="1"/>
      <c r="AA937" s="1"/>
      <c r="AN937" s="64"/>
    </row>
    <row r="938" spans="7:40" ht="13" x14ac:dyDescent="0.15">
      <c r="G938" s="62"/>
      <c r="R938" s="63"/>
      <c r="S938" s="64"/>
      <c r="T938" s="65"/>
      <c r="U938" s="65"/>
      <c r="V938" s="65"/>
      <c r="W938" s="1"/>
      <c r="X938" s="1"/>
      <c r="Y938" s="1"/>
      <c r="Z938" s="1"/>
      <c r="AA938" s="1"/>
      <c r="AN938" s="64"/>
    </row>
    <row r="939" spans="7:40" ht="13" x14ac:dyDescent="0.15">
      <c r="G939" s="62"/>
      <c r="R939" s="63"/>
      <c r="S939" s="64"/>
      <c r="T939" s="65"/>
      <c r="U939" s="65"/>
      <c r="V939" s="65"/>
      <c r="W939" s="1"/>
      <c r="X939" s="1"/>
      <c r="Y939" s="1"/>
      <c r="Z939" s="1"/>
      <c r="AA939" s="1"/>
      <c r="AN939" s="64"/>
    </row>
    <row r="940" spans="7:40" ht="13" x14ac:dyDescent="0.15">
      <c r="G940" s="62"/>
      <c r="R940" s="63"/>
      <c r="S940" s="64"/>
      <c r="T940" s="65"/>
      <c r="U940" s="65"/>
      <c r="V940" s="65"/>
      <c r="W940" s="1"/>
      <c r="X940" s="1"/>
      <c r="Y940" s="1"/>
      <c r="Z940" s="1"/>
      <c r="AA940" s="1"/>
      <c r="AN940" s="64"/>
    </row>
    <row r="941" spans="7:40" ht="13" x14ac:dyDescent="0.15">
      <c r="G941" s="62"/>
      <c r="R941" s="63"/>
      <c r="S941" s="64"/>
      <c r="T941" s="65"/>
      <c r="U941" s="65"/>
      <c r="V941" s="65"/>
      <c r="W941" s="1"/>
      <c r="X941" s="1"/>
      <c r="Y941" s="1"/>
      <c r="Z941" s="1"/>
      <c r="AA941" s="1"/>
      <c r="AN941" s="64"/>
    </row>
    <row r="942" spans="7:40" ht="13" x14ac:dyDescent="0.15">
      <c r="G942" s="62"/>
      <c r="R942" s="63"/>
      <c r="S942" s="64"/>
      <c r="T942" s="65"/>
      <c r="U942" s="65"/>
      <c r="V942" s="65"/>
      <c r="W942" s="1"/>
      <c r="X942" s="1"/>
      <c r="Y942" s="1"/>
      <c r="Z942" s="1"/>
      <c r="AA942" s="1"/>
      <c r="AN942" s="64"/>
    </row>
    <row r="943" spans="7:40" ht="13" x14ac:dyDescent="0.15">
      <c r="G943" s="62"/>
      <c r="R943" s="63"/>
      <c r="S943" s="64"/>
      <c r="T943" s="65"/>
      <c r="U943" s="65"/>
      <c r="V943" s="65"/>
      <c r="W943" s="1"/>
      <c r="X943" s="1"/>
      <c r="Y943" s="1"/>
      <c r="Z943" s="1"/>
      <c r="AA943" s="1"/>
      <c r="AN943" s="64"/>
    </row>
    <row r="944" spans="7:40" ht="13" x14ac:dyDescent="0.15">
      <c r="G944" s="62"/>
      <c r="R944" s="63"/>
      <c r="S944" s="64"/>
      <c r="T944" s="65"/>
      <c r="U944" s="65"/>
      <c r="V944" s="65"/>
      <c r="W944" s="1"/>
      <c r="X944" s="1"/>
      <c r="Y944" s="1"/>
      <c r="Z944" s="1"/>
      <c r="AA944" s="1"/>
      <c r="AN944" s="64"/>
    </row>
    <row r="945" spans="7:40" ht="13" x14ac:dyDescent="0.15">
      <c r="G945" s="62"/>
      <c r="S945" s="64"/>
      <c r="T945" s="65"/>
      <c r="U945" s="65"/>
      <c r="V945" s="65"/>
      <c r="W945" s="1"/>
      <c r="X945" s="1"/>
      <c r="Y945" s="1"/>
      <c r="Z945" s="1"/>
      <c r="AA945" s="1"/>
      <c r="AN945" s="64"/>
    </row>
    <row r="946" spans="7:40" ht="13" x14ac:dyDescent="0.15">
      <c r="G946" s="62"/>
      <c r="S946" s="64"/>
      <c r="T946" s="65"/>
      <c r="U946" s="65"/>
      <c r="V946" s="65"/>
      <c r="W946" s="1"/>
      <c r="X946" s="1"/>
      <c r="Y946" s="1"/>
      <c r="Z946" s="1"/>
      <c r="AA946" s="1"/>
      <c r="AN946" s="64"/>
    </row>
  </sheetData>
  <autoFilter ref="B2:F5" xr:uid="{00000000-0009-0000-0000-000011000000}"/>
  <mergeCells count="7">
    <mergeCell ref="AP2:AQ2"/>
    <mergeCell ref="AR2:AU2"/>
    <mergeCell ref="A1:C1"/>
    <mergeCell ref="A2:A5"/>
    <mergeCell ref="AH2:AK2"/>
    <mergeCell ref="AL2:AM2"/>
    <mergeCell ref="AN2:AO2"/>
  </mergeCells>
  <conditionalFormatting sqref="Q285">
    <cfRule type="cellIs" dxfId="2" priority="2" operator="greaterThanOrEqual">
      <formula>"U3:U15"</formula>
    </cfRule>
  </conditionalFormatting>
  <conditionalFormatting sqref="Y3:Y5 X285">
    <cfRule type="notContainsBlanks" dxfId="1" priority="3">
      <formula>LEN(TRIM(Y3))&gt;0</formula>
    </cfRule>
  </conditionalFormatting>
  <conditionalFormatting sqref="AS1:AU1 AV1:AW946 AS3:AU946 X285">
    <cfRule type="notContainsBlanks" dxfId="0" priority="1">
      <formula>LEN(TRIM(AS1))&gt;0</formula>
    </cfRule>
  </conditionalFormatting>
  <dataValidations count="19">
    <dataValidation type="list" allowBlank="1" showDropDown="1" showErrorMessage="1" sqref="W1:X284 W286:X946" xr:uid="{00000000-0002-0000-1100-000000000000}">
      <formula1>"GELDİ,GELMEDİ,GÖNDERİLDİ"</formula1>
    </dataValidation>
    <dataValidation type="list" allowBlank="1" showDropDown="1" showErrorMessage="1" sqref="AS3:AS5" xr:uid="{00000000-0002-0000-1100-000001000000}">
      <formula1>"BASKI ÇALIŞILACAK,BASKI OK TESTE VER.,BASKI RED TESTE VER,BASKI OK TEST RED,BASKI OK TEST OK,BASKI YOK "</formula1>
    </dataValidation>
    <dataValidation type="list" allowBlank="1" showDropDown="1" showErrorMessage="1" sqref="Z1 Z3:Z284 Y285 Z286:Z946" xr:uid="{00000000-0002-0000-1100-000002000000}">
      <formula1>"ATANDI,ATANMADI"</formula1>
    </dataValidation>
    <dataValidation type="list" allowBlank="1" showDropDown="1" showErrorMessage="1" sqref="AP285" xr:uid="{00000000-0002-0000-1100-000003000000}">
      <formula1>"KESİMHANEDE ,ÜRETİCİDE"</formula1>
    </dataValidation>
    <dataValidation type="list" allowBlank="1" showDropDown="1" showErrorMessage="1" sqref="AA1:AA2 AA3:AF3 AA4:AA284 Z285:AE285 AA286:AA946" xr:uid="{00000000-0002-0000-1100-000004000000}">
      <formula1>"OK"</formula1>
    </dataValidation>
    <dataValidation type="list" allowBlank="1" showDropDown="1" showErrorMessage="1" sqref="AR285" xr:uid="{00000000-0002-0000-1100-000005000000}">
      <formula1>"HAKAN EMP,ALTEKS BASKI,AYTEKS BASKI,DURU EMP,ÖZKAN EMP,ÇİZGİ EMP,MARMARA EMP,BASKI YOK,ATANACAK,KARDEŞLER BASKI"</formula1>
    </dataValidation>
    <dataValidation type="list" allowBlank="1" showDropDown="1" showErrorMessage="1" sqref="AM3:AM5 AO3:AO5 AN285" xr:uid="{00000000-0002-0000-1100-000006000000}">
      <formula1>"DEPODA,ATÖLYEDE"</formula1>
    </dataValidation>
    <dataValidation type="list" allowBlank="1" showDropDown="1" showErrorMessage="1" sqref="AR3:AR5" xr:uid="{00000000-0002-0000-1100-000007000000}">
      <formula1>"HAKAN EMP,ALTEKS BASKI,AYTEKS BASKI,DURU EMP,ÖZKAN EMP,ÇİZGİ EMP,MARMARA EMP,BASKI YOK,ATANACAK,ESLEM DİJİTAL,KARDEŞLER EMP,IRMAK EMP,MURAT EMPİRME,CİHANLAR BASKI"</formula1>
    </dataValidation>
    <dataValidation type="list" allowBlank="1" showDropDown="1" showErrorMessage="1" sqref="AJ3:AJ5 AI285" xr:uid="{00000000-0002-0000-1100-000008000000}">
      <formula1>"SS KUMAŞ BEK.,SS İŞLEMDE,SS OKEY,SS RED,SS PROVADA"</formula1>
    </dataValidation>
    <dataValidation type="list" allowBlank="1" showDropDown="1" showErrorMessage="1" sqref="AT3:AT5 AS285:AT285" xr:uid="{00000000-0002-0000-1100-000009000000}">
      <formula1>"TAPİR NAKIŞ,ASYA NAKIŞ,ASLI NAKIŞ,TNS NAKIŞ,EBRU NAKIŞ,NAKIŞ YOK,YAKA MARKA"</formula1>
    </dataValidation>
    <dataValidation type="list" allowBlank="1" showDropDown="1" showErrorMessage="1" sqref="AK3:AK5 AJ285" xr:uid="{00000000-0002-0000-1100-00000A000000}">
      <formula1>"PP KUMAŞ BEK.,PP İŞLEMDE,KESİM OKEY,PP RED,PP PROVADA"</formula1>
    </dataValidation>
    <dataValidation type="list" allowBlank="1" showDropDown="1" showErrorMessage="1" sqref="AQ3:AQ5" xr:uid="{00000000-0002-0000-1100-00000B000000}">
      <formula1>"ÜRETİCİDE,KESİMHANEDE"</formula1>
    </dataValidation>
    <dataValidation type="list" allowBlank="1" showDropDown="1" showErrorMessage="1" sqref="V285:W285" xr:uid="{00000000-0002-0000-1100-00000C000000}">
      <formula1>"GELDİ,GELMEDİ"</formula1>
    </dataValidation>
    <dataValidation type="list" allowBlank="1" showDropDown="1" showErrorMessage="1" sqref="Y1:Y284 X285 Y286:Y946" xr:uid="{00000000-0002-0000-1100-00000D000000}">
      <formula1>"HAZIRLIK,KESİMDE,BASKIDA,NAKIŞTA,DİKİMDE,DOSYA KAPA"</formula1>
    </dataValidation>
    <dataValidation type="list" allowBlank="1" showDropDown="1" showErrorMessage="1" sqref="AI3:AI5 AH285" xr:uid="{00000000-0002-0000-1100-00000E000000}">
      <mc:AlternateContent xmlns:x12ac="http://schemas.microsoft.com/office/spreadsheetml/2011/1/ac" xmlns:mc="http://schemas.openxmlformats.org/markup-compatibility/2006">
        <mc:Choice Requires="x12ac">
          <x12ac:list>FİT KUMAŞ BEK.,"FİT AKS. BEK""",FİT İŞLEMDE,FİT PROVADA,FİT RED,FİT OKEY</x12ac:list>
        </mc:Choice>
        <mc:Fallback>
          <formula1>"FİT KUMAŞ BEK.,FİT AKS. BEK"",FİT İŞLEMDE,FİT PROVADA,FİT RED,FİT OKEY"</formula1>
        </mc:Fallback>
      </mc:AlternateContent>
    </dataValidation>
    <dataValidation type="list" allowBlank="1" showDropDown="1" showErrorMessage="1" sqref="AL285" xr:uid="{00000000-0002-0000-1100-00000F000000}">
      <formula1>"ATÖLYEDE,DEPODA"</formula1>
    </dataValidation>
    <dataValidation type="list" allowBlank="1" showDropDown="1" showErrorMessage="1" sqref="AQ285" xr:uid="{00000000-0002-0000-1100-000010000000}">
      <formula1>"HAKAN EMP,ALTEKS BASKI,AYTEKS BASKI,DURU EMP,ÖZKAN EMP,ÇİZGİ EMP,MARMARA EMP,BASKI YOK,ATANACAK,ESLEM DİJİTAL"</formula1>
    </dataValidation>
    <dataValidation type="list" allowBlank="1" showDropDown="1" showErrorMessage="1" sqref="AH3:AH5 AG285" xr:uid="{00000000-0002-0000-1100-000011000000}">
      <formula1>"BASKI-NAKIŞ YOK,BASKI-NAKIŞ İŞL,BASKI-NAKIŞ MÜŞ.,BASKI-NAKIŞ Y-OK"</formula1>
    </dataValidation>
    <dataValidation type="list" allowBlank="1" showDropDown="1" showErrorMessage="1" sqref="AU3:AU4 AU5:AW5" xr:uid="{00000000-0002-0000-1100-000012000000}">
      <formula1>"NAKIŞ ÇALIŞILACAK,NAKIŞ OK TESTE VER,NAKIŞ RED TESTE VER,NAKIŞ OK TESTE RED,NAKIŞ OK TEST OK,NAKIŞ YOK"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BGSP TOPLANTI</vt:lpstr>
      <vt:lpstr>ÜRETİM PLANI</vt:lpstr>
      <vt:lpstr>ÜRETİM PLANI (2)</vt:lpstr>
      <vt:lpstr>Sayfa1</vt:lpstr>
      <vt:lpstr>KARDEM TEKSTİL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7903</cp:lastModifiedBy>
  <cp:lastPrinted>2025-02-24T11:02:19Z</cp:lastPrinted>
  <dcterms:created xsi:type="dcterms:W3CDTF">2024-09-20T09:28:04Z</dcterms:created>
  <dcterms:modified xsi:type="dcterms:W3CDTF">2025-02-27T16:40:55Z</dcterms:modified>
</cp:coreProperties>
</file>